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abe\OneDrive\Documents\Habermetrics\College Baseball\"/>
    </mc:Choice>
  </mc:AlternateContent>
  <xr:revisionPtr revIDLastSave="0" documentId="13_ncr:1_{CFB451A8-6BE6-4728-A23C-C8DDD6A55A77}" xr6:coauthVersionLast="47" xr6:coauthVersionMax="47" xr10:uidLastSave="{00000000-0000-0000-0000-000000000000}"/>
  <bookViews>
    <workbookView xWindow="-110" yWindow="-110" windowWidth="21820" windowHeight="14020" activeTab="1" xr2:uid="{2A8FE45C-AB9E-490B-AE61-B9EE08AD6B31}"/>
  </bookViews>
  <sheets>
    <sheet name="IIHF U20 Hockey" sheetId="8" r:id="rId1"/>
    <sheet name="College Baseball" sheetId="6" r:id="rId2"/>
  </sheets>
  <definedNames>
    <definedName name="_xlnm._FilterDatabase" localSheetId="1" hidden="1">'College Baseball'!$A$1:$J$1</definedName>
    <definedName name="_xlnm._FilterDatabase" localSheetId="0" hidden="1">'IIHF U20 Hockey'!$A$1:$J$367</definedName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1</definedName>
    <definedName name="solver_adj" localSheetId="1" hidden="1">'College Baseball'!$O$2:$P$294</definedName>
    <definedName name="solver_adj" localSheetId="0" hidden="1">'IIHF U20 Hockey'!$O$2:$O$12,'IIHF U20 Hockey'!$Q$2:$Q$12,'IIHF U20 Hockey'!$Q$23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'College Baseball'!$O$296</definedName>
    <definedName name="solver_lhs1" localSheetId="0" hidden="1">'IIHF U20 Hockey'!$P$16</definedName>
    <definedName name="solver_lhs2" localSheetId="1" hidden="1">'College Baseball'!$P$296</definedName>
    <definedName name="solver_lhs2" localSheetId="0" hidden="1">'IIHF U20 Hockey'!$R$16</definedName>
    <definedName name="solver_lhs3" localSheetId="1" hidden="1">'College Baseball'!$Q$296</definedName>
    <definedName name="solver_lhs3" localSheetId="0" hidden="1">'IIHF U20 Hockey'!$S$16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'College Baseball'!$O$308</definedName>
    <definedName name="solver_opt" localSheetId="0" hidden="1">'IIHF U20 Hockey'!$O$28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hs1" localSheetId="1" hidden="1">0</definedName>
    <definedName name="solver_rhs1" localSheetId="0" hidden="1">0</definedName>
    <definedName name="solver_rhs2" localSheetId="1" hidden="1">0</definedName>
    <definedName name="solver_rhs2" localSheetId="0" hidden="1">0</definedName>
    <definedName name="solver_rhs3" localSheetId="1" hidden="1">0</definedName>
    <definedName name="solver_rhs3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8" l="1"/>
  <c r="J48" i="8" s="1"/>
  <c r="O24" i="8"/>
  <c r="O23" i="8"/>
  <c r="O19" i="8"/>
  <c r="O18" i="8"/>
  <c r="O21" i="8" s="1"/>
  <c r="H74" i="8" s="1"/>
  <c r="J74" i="8" s="1"/>
  <c r="G16" i="8"/>
  <c r="I16" i="8" s="1"/>
  <c r="G15" i="8"/>
  <c r="I15" i="8" s="1"/>
  <c r="G13" i="8"/>
  <c r="I13" i="8" s="1"/>
  <c r="S12" i="8"/>
  <c r="N12" i="8"/>
  <c r="P12" i="8" s="1"/>
  <c r="S11" i="8"/>
  <c r="R11" i="8"/>
  <c r="N11" i="8"/>
  <c r="P11" i="8" s="1"/>
  <c r="V10" i="8"/>
  <c r="S10" i="8"/>
  <c r="N10" i="8"/>
  <c r="P10" i="8" s="1"/>
  <c r="S9" i="8"/>
  <c r="R9" i="8"/>
  <c r="N9" i="8"/>
  <c r="P9" i="8" s="1"/>
  <c r="G9" i="8"/>
  <c r="I9" i="8" s="1"/>
  <c r="S8" i="8"/>
  <c r="N8" i="8"/>
  <c r="P8" i="8" s="1"/>
  <c r="U7" i="8"/>
  <c r="S7" i="8"/>
  <c r="P7" i="8"/>
  <c r="N7" i="8"/>
  <c r="R7" i="8" s="1"/>
  <c r="H7" i="8"/>
  <c r="J7" i="8" s="1"/>
  <c r="U6" i="8"/>
  <c r="S6" i="8"/>
  <c r="P6" i="8"/>
  <c r="N6" i="8"/>
  <c r="R6" i="8" s="1"/>
  <c r="H6" i="8"/>
  <c r="J6" i="8" s="1"/>
  <c r="U5" i="8"/>
  <c r="S5" i="8"/>
  <c r="P5" i="8"/>
  <c r="N5" i="8"/>
  <c r="R5" i="8" s="1"/>
  <c r="H5" i="8"/>
  <c r="J5" i="8" s="1"/>
  <c r="G5" i="8"/>
  <c r="I5" i="8" s="1"/>
  <c r="U4" i="8"/>
  <c r="S4" i="8"/>
  <c r="N4" i="8"/>
  <c r="R4" i="8" s="1"/>
  <c r="H4" i="8"/>
  <c r="J4" i="8" s="1"/>
  <c r="G4" i="8"/>
  <c r="I4" i="8" s="1"/>
  <c r="U3" i="8"/>
  <c r="S3" i="8"/>
  <c r="N3" i="8"/>
  <c r="R3" i="8" s="1"/>
  <c r="H3" i="8"/>
  <c r="J3" i="8" s="1"/>
  <c r="G3" i="8"/>
  <c r="I3" i="8" s="1"/>
  <c r="U2" i="8"/>
  <c r="S2" i="8"/>
  <c r="N2" i="8"/>
  <c r="R2" i="8" s="1"/>
  <c r="H2" i="8"/>
  <c r="J2" i="8" s="1"/>
  <c r="G2" i="8"/>
  <c r="I2" i="8" s="1"/>
  <c r="T10" i="8" l="1"/>
  <c r="P2" i="8"/>
  <c r="P3" i="8"/>
  <c r="P4" i="8"/>
  <c r="G17" i="8"/>
  <c r="I17" i="8" s="1"/>
  <c r="H22" i="8"/>
  <c r="J22" i="8" s="1"/>
  <c r="H30" i="8"/>
  <c r="J30" i="8" s="1"/>
  <c r="H34" i="8"/>
  <c r="J34" i="8" s="1"/>
  <c r="H38" i="8"/>
  <c r="J38" i="8" s="1"/>
  <c r="U16" i="8"/>
  <c r="V8" i="8"/>
  <c r="G11" i="8"/>
  <c r="I11" i="8" s="1"/>
  <c r="V12" i="8"/>
  <c r="N14" i="8"/>
  <c r="G18" i="8"/>
  <c r="I18" i="8" s="1"/>
  <c r="H23" i="8"/>
  <c r="J23" i="8" s="1"/>
  <c r="H24" i="8"/>
  <c r="J24" i="8" s="1"/>
  <c r="G26" i="8"/>
  <c r="I26" i="8" s="1"/>
  <c r="H29" i="8"/>
  <c r="J29" i="8" s="1"/>
  <c r="H31" i="8"/>
  <c r="J31" i="8" s="1"/>
  <c r="H33" i="8"/>
  <c r="J33" i="8" s="1"/>
  <c r="H35" i="8"/>
  <c r="J35" i="8" s="1"/>
  <c r="H37" i="8"/>
  <c r="J37" i="8" s="1"/>
  <c r="H39" i="8"/>
  <c r="J39" i="8" s="1"/>
  <c r="H41" i="8"/>
  <c r="J41" i="8" s="1"/>
  <c r="H43" i="8"/>
  <c r="J43" i="8" s="1"/>
  <c r="H45" i="8"/>
  <c r="J45" i="8" s="1"/>
  <c r="H47" i="8"/>
  <c r="J47" i="8" s="1"/>
  <c r="H49" i="8"/>
  <c r="J49" i="8" s="1"/>
  <c r="H51" i="8"/>
  <c r="J51" i="8" s="1"/>
  <c r="H53" i="8"/>
  <c r="J53" i="8" s="1"/>
  <c r="H55" i="8"/>
  <c r="J55" i="8" s="1"/>
  <c r="H57" i="8"/>
  <c r="J57" i="8" s="1"/>
  <c r="H59" i="8"/>
  <c r="J59" i="8" s="1"/>
  <c r="H61" i="8"/>
  <c r="J61" i="8" s="1"/>
  <c r="H63" i="8"/>
  <c r="J63" i="8" s="1"/>
  <c r="H65" i="8"/>
  <c r="J65" i="8" s="1"/>
  <c r="H67" i="8"/>
  <c r="J67" i="8" s="1"/>
  <c r="H69" i="8"/>
  <c r="J69" i="8" s="1"/>
  <c r="H71" i="8"/>
  <c r="J71" i="8" s="1"/>
  <c r="H73" i="8"/>
  <c r="J73" i="8" s="1"/>
  <c r="G6" i="8"/>
  <c r="I6" i="8" s="1"/>
  <c r="O26" i="8" s="1"/>
  <c r="G7" i="8"/>
  <c r="I7" i="8" s="1"/>
  <c r="G8" i="8"/>
  <c r="I8" i="8" s="1"/>
  <c r="R8" i="8"/>
  <c r="R14" i="8" s="1"/>
  <c r="R16" i="8" s="1"/>
  <c r="V9" i="8"/>
  <c r="G12" i="8"/>
  <c r="I12" i="8" s="1"/>
  <c r="R12" i="8"/>
  <c r="G14" i="8"/>
  <c r="I14" i="8" s="1"/>
  <c r="U15" i="8"/>
  <c r="H18" i="8"/>
  <c r="J18" i="8" s="1"/>
  <c r="H28" i="8"/>
  <c r="J28" i="8" s="1"/>
  <c r="G30" i="8"/>
  <c r="I30" i="8" s="1"/>
  <c r="G32" i="8"/>
  <c r="I32" i="8" s="1"/>
  <c r="G34" i="8"/>
  <c r="I34" i="8" s="1"/>
  <c r="G36" i="8"/>
  <c r="I36" i="8" s="1"/>
  <c r="G38" i="8"/>
  <c r="I38" i="8" s="1"/>
  <c r="G40" i="8"/>
  <c r="I40" i="8" s="1"/>
  <c r="G42" i="8"/>
  <c r="I42" i="8" s="1"/>
  <c r="G44" i="8"/>
  <c r="I44" i="8" s="1"/>
  <c r="G46" i="8"/>
  <c r="I46" i="8" s="1"/>
  <c r="G48" i="8"/>
  <c r="I48" i="8" s="1"/>
  <c r="G50" i="8"/>
  <c r="I50" i="8" s="1"/>
  <c r="G52" i="8"/>
  <c r="I52" i="8" s="1"/>
  <c r="G54" i="8"/>
  <c r="I54" i="8" s="1"/>
  <c r="G56" i="8"/>
  <c r="I56" i="8" s="1"/>
  <c r="G58" i="8"/>
  <c r="I58" i="8" s="1"/>
  <c r="G60" i="8"/>
  <c r="I60" i="8" s="1"/>
  <c r="G62" i="8"/>
  <c r="I62" i="8" s="1"/>
  <c r="G64" i="8"/>
  <c r="I64" i="8" s="1"/>
  <c r="G66" i="8"/>
  <c r="I66" i="8" s="1"/>
  <c r="G68" i="8"/>
  <c r="I68" i="8" s="1"/>
  <c r="G70" i="8"/>
  <c r="I70" i="8" s="1"/>
  <c r="G72" i="8"/>
  <c r="I72" i="8" s="1"/>
  <c r="G74" i="8"/>
  <c r="I74" i="8" s="1"/>
  <c r="H52" i="8"/>
  <c r="J52" i="8" s="1"/>
  <c r="H58" i="8"/>
  <c r="J58" i="8" s="1"/>
  <c r="H60" i="8"/>
  <c r="J60" i="8" s="1"/>
  <c r="H62" i="8"/>
  <c r="J62" i="8" s="1"/>
  <c r="H64" i="8"/>
  <c r="J64" i="8" s="1"/>
  <c r="H66" i="8"/>
  <c r="J66" i="8" s="1"/>
  <c r="H68" i="8"/>
  <c r="J68" i="8" s="1"/>
  <c r="H70" i="8"/>
  <c r="J70" i="8" s="1"/>
  <c r="H72" i="8"/>
  <c r="J72" i="8" s="1"/>
  <c r="H395" i="8"/>
  <c r="J395" i="8" s="1"/>
  <c r="H393" i="8"/>
  <c r="J393" i="8" s="1"/>
  <c r="H391" i="8"/>
  <c r="J391" i="8" s="1"/>
  <c r="H389" i="8"/>
  <c r="J389" i="8" s="1"/>
  <c r="H387" i="8"/>
  <c r="J387" i="8" s="1"/>
  <c r="H385" i="8"/>
  <c r="J385" i="8" s="1"/>
  <c r="H383" i="8"/>
  <c r="J383" i="8" s="1"/>
  <c r="H381" i="8"/>
  <c r="J381" i="8" s="1"/>
  <c r="H379" i="8"/>
  <c r="J379" i="8" s="1"/>
  <c r="H377" i="8"/>
  <c r="J377" i="8" s="1"/>
  <c r="H375" i="8"/>
  <c r="J375" i="8" s="1"/>
  <c r="H373" i="8"/>
  <c r="J373" i="8" s="1"/>
  <c r="H371" i="8"/>
  <c r="J371" i="8" s="1"/>
  <c r="H369" i="8"/>
  <c r="J369" i="8" s="1"/>
  <c r="H367" i="8"/>
  <c r="J367" i="8" s="1"/>
  <c r="H365" i="8"/>
  <c r="J365" i="8" s="1"/>
  <c r="H363" i="8"/>
  <c r="J363" i="8" s="1"/>
  <c r="H361" i="8"/>
  <c r="J361" i="8" s="1"/>
  <c r="H359" i="8"/>
  <c r="J359" i="8" s="1"/>
  <c r="H357" i="8"/>
  <c r="J357" i="8" s="1"/>
  <c r="H354" i="8"/>
  <c r="J354" i="8" s="1"/>
  <c r="G353" i="8"/>
  <c r="I353" i="8" s="1"/>
  <c r="H350" i="8"/>
  <c r="J350" i="8" s="1"/>
  <c r="G349" i="8"/>
  <c r="I349" i="8" s="1"/>
  <c r="H346" i="8"/>
  <c r="J346" i="8" s="1"/>
  <c r="G345" i="8"/>
  <c r="I345" i="8" s="1"/>
  <c r="H342" i="8"/>
  <c r="J342" i="8" s="1"/>
  <c r="G341" i="8"/>
  <c r="I341" i="8" s="1"/>
  <c r="H338" i="8"/>
  <c r="J338" i="8" s="1"/>
  <c r="G337" i="8"/>
  <c r="I337" i="8" s="1"/>
  <c r="H334" i="8"/>
  <c r="J334" i="8" s="1"/>
  <c r="G333" i="8"/>
  <c r="I333" i="8" s="1"/>
  <c r="H330" i="8"/>
  <c r="J330" i="8" s="1"/>
  <c r="G329" i="8"/>
  <c r="I329" i="8" s="1"/>
  <c r="H326" i="8"/>
  <c r="J326" i="8" s="1"/>
  <c r="G325" i="8"/>
  <c r="I325" i="8" s="1"/>
  <c r="H322" i="8"/>
  <c r="J322" i="8" s="1"/>
  <c r="G321" i="8"/>
  <c r="I321" i="8" s="1"/>
  <c r="H318" i="8"/>
  <c r="J318" i="8" s="1"/>
  <c r="G317" i="8"/>
  <c r="I317" i="8" s="1"/>
  <c r="H314" i="8"/>
  <c r="J314" i="8" s="1"/>
  <c r="G313" i="8"/>
  <c r="I313" i="8" s="1"/>
  <c r="G395" i="8"/>
  <c r="I395" i="8" s="1"/>
  <c r="G393" i="8"/>
  <c r="I393" i="8" s="1"/>
  <c r="G391" i="8"/>
  <c r="I391" i="8" s="1"/>
  <c r="G389" i="8"/>
  <c r="I389" i="8" s="1"/>
  <c r="G387" i="8"/>
  <c r="I387" i="8" s="1"/>
  <c r="G385" i="8"/>
  <c r="I385" i="8" s="1"/>
  <c r="G383" i="8"/>
  <c r="I383" i="8" s="1"/>
  <c r="G381" i="8"/>
  <c r="I381" i="8" s="1"/>
  <c r="G379" i="8"/>
  <c r="I379" i="8" s="1"/>
  <c r="G377" i="8"/>
  <c r="I377" i="8" s="1"/>
  <c r="G375" i="8"/>
  <c r="I375" i="8" s="1"/>
  <c r="G373" i="8"/>
  <c r="I373" i="8" s="1"/>
  <c r="G371" i="8"/>
  <c r="I371" i="8" s="1"/>
  <c r="G369" i="8"/>
  <c r="I369" i="8" s="1"/>
  <c r="G367" i="8"/>
  <c r="I367" i="8" s="1"/>
  <c r="G365" i="8"/>
  <c r="I365" i="8" s="1"/>
  <c r="G363" i="8"/>
  <c r="I363" i="8" s="1"/>
  <c r="G361" i="8"/>
  <c r="I361" i="8" s="1"/>
  <c r="G359" i="8"/>
  <c r="I359" i="8" s="1"/>
  <c r="G357" i="8"/>
  <c r="I357" i="8" s="1"/>
  <c r="H355" i="8"/>
  <c r="J355" i="8" s="1"/>
  <c r="G354" i="8"/>
  <c r="I354" i="8" s="1"/>
  <c r="H351" i="8"/>
  <c r="J351" i="8" s="1"/>
  <c r="G350" i="8"/>
  <c r="I350" i="8" s="1"/>
  <c r="H347" i="8"/>
  <c r="J347" i="8" s="1"/>
  <c r="G346" i="8"/>
  <c r="I346" i="8" s="1"/>
  <c r="H343" i="8"/>
  <c r="J343" i="8" s="1"/>
  <c r="G342" i="8"/>
  <c r="I342" i="8" s="1"/>
  <c r="H339" i="8"/>
  <c r="J339" i="8" s="1"/>
  <c r="G338" i="8"/>
  <c r="I338" i="8" s="1"/>
  <c r="H335" i="8"/>
  <c r="J335" i="8" s="1"/>
  <c r="G334" i="8"/>
  <c r="I334" i="8" s="1"/>
  <c r="H331" i="8"/>
  <c r="J331" i="8" s="1"/>
  <c r="G330" i="8"/>
  <c r="I330" i="8" s="1"/>
  <c r="H327" i="8"/>
  <c r="J327" i="8" s="1"/>
  <c r="G326" i="8"/>
  <c r="I326" i="8" s="1"/>
  <c r="H323" i="8"/>
  <c r="J323" i="8" s="1"/>
  <c r="G322" i="8"/>
  <c r="I322" i="8" s="1"/>
  <c r="H319" i="8"/>
  <c r="J319" i="8" s="1"/>
  <c r="G318" i="8"/>
  <c r="I318" i="8" s="1"/>
  <c r="H315" i="8"/>
  <c r="J315" i="8" s="1"/>
  <c r="G314" i="8"/>
  <c r="I314" i="8" s="1"/>
  <c r="H311" i="8"/>
  <c r="J311" i="8" s="1"/>
  <c r="H310" i="8"/>
  <c r="J310" i="8" s="1"/>
  <c r="H309" i="8"/>
  <c r="J309" i="8" s="1"/>
  <c r="H308" i="8"/>
  <c r="J308" i="8" s="1"/>
  <c r="H307" i="8"/>
  <c r="J307" i="8" s="1"/>
  <c r="H394" i="8"/>
  <c r="J394" i="8" s="1"/>
  <c r="H392" i="8"/>
  <c r="J392" i="8" s="1"/>
  <c r="H390" i="8"/>
  <c r="J390" i="8" s="1"/>
  <c r="G394" i="8"/>
  <c r="I394" i="8" s="1"/>
  <c r="G388" i="8"/>
  <c r="I388" i="8" s="1"/>
  <c r="G384" i="8"/>
  <c r="I384" i="8" s="1"/>
  <c r="G380" i="8"/>
  <c r="I380" i="8" s="1"/>
  <c r="G376" i="8"/>
  <c r="I376" i="8" s="1"/>
  <c r="G372" i="8"/>
  <c r="I372" i="8" s="1"/>
  <c r="G368" i="8"/>
  <c r="I368" i="8" s="1"/>
  <c r="G364" i="8"/>
  <c r="I364" i="8" s="1"/>
  <c r="G360" i="8"/>
  <c r="I360" i="8" s="1"/>
  <c r="G356" i="8"/>
  <c r="I356" i="8" s="1"/>
  <c r="H353" i="8"/>
  <c r="J353" i="8" s="1"/>
  <c r="G348" i="8"/>
  <c r="I348" i="8" s="1"/>
  <c r="H345" i="8"/>
  <c r="J345" i="8" s="1"/>
  <c r="G340" i="8"/>
  <c r="I340" i="8" s="1"/>
  <c r="H337" i="8"/>
  <c r="J337" i="8" s="1"/>
  <c r="G332" i="8"/>
  <c r="I332" i="8" s="1"/>
  <c r="H329" i="8"/>
  <c r="J329" i="8" s="1"/>
  <c r="G324" i="8"/>
  <c r="I324" i="8" s="1"/>
  <c r="H321" i="8"/>
  <c r="J321" i="8" s="1"/>
  <c r="G316" i="8"/>
  <c r="I316" i="8" s="1"/>
  <c r="H313" i="8"/>
  <c r="J313" i="8" s="1"/>
  <c r="H305" i="8"/>
  <c r="J305" i="8" s="1"/>
  <c r="G304" i="8"/>
  <c r="I304" i="8" s="1"/>
  <c r="H301" i="8"/>
  <c r="J301" i="8" s="1"/>
  <c r="G300" i="8"/>
  <c r="I300" i="8" s="1"/>
  <c r="G392" i="8"/>
  <c r="I392" i="8" s="1"/>
  <c r="H386" i="8"/>
  <c r="J386" i="8" s="1"/>
  <c r="H382" i="8"/>
  <c r="J382" i="8" s="1"/>
  <c r="H378" i="8"/>
  <c r="J378" i="8" s="1"/>
  <c r="H374" i="8"/>
  <c r="J374" i="8" s="1"/>
  <c r="H370" i="8"/>
  <c r="J370" i="8" s="1"/>
  <c r="H366" i="8"/>
  <c r="J366" i="8" s="1"/>
  <c r="H362" i="8"/>
  <c r="J362" i="8" s="1"/>
  <c r="H358" i="8"/>
  <c r="J358" i="8" s="1"/>
  <c r="G355" i="8"/>
  <c r="I355" i="8" s="1"/>
  <c r="H352" i="8"/>
  <c r="J352" i="8" s="1"/>
  <c r="G347" i="8"/>
  <c r="I347" i="8" s="1"/>
  <c r="H344" i="8"/>
  <c r="J344" i="8" s="1"/>
  <c r="G339" i="8"/>
  <c r="I339" i="8" s="1"/>
  <c r="H336" i="8"/>
  <c r="J336" i="8" s="1"/>
  <c r="G331" i="8"/>
  <c r="I331" i="8" s="1"/>
  <c r="H328" i="8"/>
  <c r="J328" i="8" s="1"/>
  <c r="G323" i="8"/>
  <c r="I323" i="8" s="1"/>
  <c r="H320" i="8"/>
  <c r="J320" i="8" s="1"/>
  <c r="G315" i="8"/>
  <c r="I315" i="8" s="1"/>
  <c r="H312" i="8"/>
  <c r="J312" i="8" s="1"/>
  <c r="G310" i="8"/>
  <c r="I310" i="8" s="1"/>
  <c r="G308" i="8"/>
  <c r="I308" i="8" s="1"/>
  <c r="H306" i="8"/>
  <c r="J306" i="8" s="1"/>
  <c r="G305" i="8"/>
  <c r="I305" i="8" s="1"/>
  <c r="H302" i="8"/>
  <c r="J302" i="8" s="1"/>
  <c r="G301" i="8"/>
  <c r="I301" i="8" s="1"/>
  <c r="H298" i="8"/>
  <c r="J298" i="8" s="1"/>
  <c r="G297" i="8"/>
  <c r="I297" i="8" s="1"/>
  <c r="H294" i="8"/>
  <c r="J294" i="8" s="1"/>
  <c r="G293" i="8"/>
  <c r="I293" i="8" s="1"/>
  <c r="H290" i="8"/>
  <c r="J290" i="8" s="1"/>
  <c r="G289" i="8"/>
  <c r="I289" i="8" s="1"/>
  <c r="H286" i="8"/>
  <c r="J286" i="8" s="1"/>
  <c r="G285" i="8"/>
  <c r="I285" i="8" s="1"/>
  <c r="H282" i="8"/>
  <c r="J282" i="8" s="1"/>
  <c r="G281" i="8"/>
  <c r="I281" i="8" s="1"/>
  <c r="H278" i="8"/>
  <c r="J278" i="8" s="1"/>
  <c r="G277" i="8"/>
  <c r="I277" i="8" s="1"/>
  <c r="H274" i="8"/>
  <c r="J274" i="8" s="1"/>
  <c r="G273" i="8"/>
  <c r="I273" i="8" s="1"/>
  <c r="H270" i="8"/>
  <c r="J270" i="8" s="1"/>
  <c r="G269" i="8"/>
  <c r="I269" i="8" s="1"/>
  <c r="H266" i="8"/>
  <c r="J266" i="8" s="1"/>
  <c r="G265" i="8"/>
  <c r="I265" i="8" s="1"/>
  <c r="H262" i="8"/>
  <c r="J262" i="8" s="1"/>
  <c r="G261" i="8"/>
  <c r="I261" i="8" s="1"/>
  <c r="H258" i="8"/>
  <c r="J258" i="8" s="1"/>
  <c r="G257" i="8"/>
  <c r="I257" i="8" s="1"/>
  <c r="H254" i="8"/>
  <c r="J254" i="8" s="1"/>
  <c r="G253" i="8"/>
  <c r="I253" i="8" s="1"/>
  <c r="H250" i="8"/>
  <c r="J250" i="8" s="1"/>
  <c r="G249" i="8"/>
  <c r="I249" i="8" s="1"/>
  <c r="H246" i="8"/>
  <c r="J246" i="8" s="1"/>
  <c r="G245" i="8"/>
  <c r="I245" i="8" s="1"/>
  <c r="H242" i="8"/>
  <c r="J242" i="8" s="1"/>
  <c r="G241" i="8"/>
  <c r="I241" i="8" s="1"/>
  <c r="H238" i="8"/>
  <c r="J238" i="8" s="1"/>
  <c r="G237" i="8"/>
  <c r="I237" i="8" s="1"/>
  <c r="H234" i="8"/>
  <c r="J234" i="8" s="1"/>
  <c r="G233" i="8"/>
  <c r="I233" i="8" s="1"/>
  <c r="G390" i="8"/>
  <c r="I390" i="8" s="1"/>
  <c r="G386" i="8"/>
  <c r="I386" i="8" s="1"/>
  <c r="G382" i="8"/>
  <c r="I382" i="8" s="1"/>
  <c r="H388" i="8"/>
  <c r="J388" i="8" s="1"/>
  <c r="H376" i="8"/>
  <c r="J376" i="8" s="1"/>
  <c r="H368" i="8"/>
  <c r="J368" i="8" s="1"/>
  <c r="H360" i="8"/>
  <c r="J360" i="8" s="1"/>
  <c r="H348" i="8"/>
  <c r="J348" i="8" s="1"/>
  <c r="G343" i="8"/>
  <c r="I343" i="8" s="1"/>
  <c r="H332" i="8"/>
  <c r="J332" i="8" s="1"/>
  <c r="G327" i="8"/>
  <c r="I327" i="8" s="1"/>
  <c r="H316" i="8"/>
  <c r="J316" i="8" s="1"/>
  <c r="G311" i="8"/>
  <c r="I311" i="8" s="1"/>
  <c r="G307" i="8"/>
  <c r="I307" i="8" s="1"/>
  <c r="H304" i="8"/>
  <c r="J304" i="8" s="1"/>
  <c r="G299" i="8"/>
  <c r="I299" i="8" s="1"/>
  <c r="H297" i="8"/>
  <c r="J297" i="8" s="1"/>
  <c r="H295" i="8"/>
  <c r="J295" i="8" s="1"/>
  <c r="G292" i="8"/>
  <c r="I292" i="8" s="1"/>
  <c r="G290" i="8"/>
  <c r="I290" i="8" s="1"/>
  <c r="H288" i="8"/>
  <c r="J288" i="8" s="1"/>
  <c r="G283" i="8"/>
  <c r="I283" i="8" s="1"/>
  <c r="H281" i="8"/>
  <c r="J281" i="8" s="1"/>
  <c r="H279" i="8"/>
  <c r="J279" i="8" s="1"/>
  <c r="G276" i="8"/>
  <c r="I276" i="8" s="1"/>
  <c r="G274" i="8"/>
  <c r="I274" i="8" s="1"/>
  <c r="H272" i="8"/>
  <c r="J272" i="8" s="1"/>
  <c r="G267" i="8"/>
  <c r="I267" i="8" s="1"/>
  <c r="H265" i="8"/>
  <c r="J265" i="8" s="1"/>
  <c r="H263" i="8"/>
  <c r="J263" i="8" s="1"/>
  <c r="G260" i="8"/>
  <c r="I260" i="8" s="1"/>
  <c r="G258" i="8"/>
  <c r="I258" i="8" s="1"/>
  <c r="H256" i="8"/>
  <c r="J256" i="8" s="1"/>
  <c r="G251" i="8"/>
  <c r="I251" i="8" s="1"/>
  <c r="H249" i="8"/>
  <c r="J249" i="8" s="1"/>
  <c r="H247" i="8"/>
  <c r="J247" i="8" s="1"/>
  <c r="G244" i="8"/>
  <c r="I244" i="8" s="1"/>
  <c r="G242" i="8"/>
  <c r="I242" i="8" s="1"/>
  <c r="H240" i="8"/>
  <c r="J240" i="8" s="1"/>
  <c r="G235" i="8"/>
  <c r="I235" i="8" s="1"/>
  <c r="H233" i="8"/>
  <c r="J233" i="8" s="1"/>
  <c r="H231" i="8"/>
  <c r="J231" i="8" s="1"/>
  <c r="G230" i="8"/>
  <c r="I230" i="8" s="1"/>
  <c r="H227" i="8"/>
  <c r="J227" i="8" s="1"/>
  <c r="G226" i="8"/>
  <c r="I226" i="8" s="1"/>
  <c r="H223" i="8"/>
  <c r="J223" i="8" s="1"/>
  <c r="G222" i="8"/>
  <c r="I222" i="8" s="1"/>
  <c r="H219" i="8"/>
  <c r="J219" i="8" s="1"/>
  <c r="G218" i="8"/>
  <c r="I218" i="8" s="1"/>
  <c r="H215" i="8"/>
  <c r="J215" i="8" s="1"/>
  <c r="G214" i="8"/>
  <c r="I214" i="8" s="1"/>
  <c r="H211" i="8"/>
  <c r="J211" i="8" s="1"/>
  <c r="G210" i="8"/>
  <c r="I210" i="8" s="1"/>
  <c r="H207" i="8"/>
  <c r="J207" i="8" s="1"/>
  <c r="G206" i="8"/>
  <c r="I206" i="8" s="1"/>
  <c r="H203" i="8"/>
  <c r="J203" i="8" s="1"/>
  <c r="G202" i="8"/>
  <c r="I202" i="8" s="1"/>
  <c r="H199" i="8"/>
  <c r="J199" i="8" s="1"/>
  <c r="G198" i="8"/>
  <c r="I198" i="8" s="1"/>
  <c r="H195" i="8"/>
  <c r="J195" i="8" s="1"/>
  <c r="H194" i="8"/>
  <c r="J194" i="8" s="1"/>
  <c r="H193" i="8"/>
  <c r="J193" i="8" s="1"/>
  <c r="H192" i="8"/>
  <c r="J192" i="8" s="1"/>
  <c r="H191" i="8"/>
  <c r="J191" i="8" s="1"/>
  <c r="H190" i="8"/>
  <c r="J190" i="8" s="1"/>
  <c r="H189" i="8"/>
  <c r="J189" i="8" s="1"/>
  <c r="H188" i="8"/>
  <c r="J188" i="8" s="1"/>
  <c r="H187" i="8"/>
  <c r="J187" i="8" s="1"/>
  <c r="H186" i="8"/>
  <c r="J186" i="8" s="1"/>
  <c r="H185" i="8"/>
  <c r="J185" i="8" s="1"/>
  <c r="H184" i="8"/>
  <c r="J184" i="8" s="1"/>
  <c r="H183" i="8"/>
  <c r="J183" i="8" s="1"/>
  <c r="H182" i="8"/>
  <c r="J182" i="8" s="1"/>
  <c r="H181" i="8"/>
  <c r="J181" i="8" s="1"/>
  <c r="H180" i="8"/>
  <c r="J180" i="8" s="1"/>
  <c r="H179" i="8"/>
  <c r="J179" i="8" s="1"/>
  <c r="H178" i="8"/>
  <c r="J178" i="8" s="1"/>
  <c r="H177" i="8"/>
  <c r="J177" i="8" s="1"/>
  <c r="H176" i="8"/>
  <c r="J176" i="8" s="1"/>
  <c r="H175" i="8"/>
  <c r="J175" i="8" s="1"/>
  <c r="H174" i="8"/>
  <c r="J174" i="8" s="1"/>
  <c r="H173" i="8"/>
  <c r="J173" i="8" s="1"/>
  <c r="H172" i="8"/>
  <c r="J172" i="8" s="1"/>
  <c r="H171" i="8"/>
  <c r="J171" i="8" s="1"/>
  <c r="H170" i="8"/>
  <c r="J170" i="8" s="1"/>
  <c r="H169" i="8"/>
  <c r="J169" i="8" s="1"/>
  <c r="H168" i="8"/>
  <c r="J168" i="8" s="1"/>
  <c r="H167" i="8"/>
  <c r="J167" i="8" s="1"/>
  <c r="H166" i="8"/>
  <c r="J166" i="8" s="1"/>
  <c r="H165" i="8"/>
  <c r="J165" i="8" s="1"/>
  <c r="H164" i="8"/>
  <c r="J164" i="8" s="1"/>
  <c r="H163" i="8"/>
  <c r="J163" i="8" s="1"/>
  <c r="H162" i="8"/>
  <c r="J162" i="8" s="1"/>
  <c r="H161" i="8"/>
  <c r="J161" i="8" s="1"/>
  <c r="H160" i="8"/>
  <c r="J160" i="8" s="1"/>
  <c r="H159" i="8"/>
  <c r="J159" i="8" s="1"/>
  <c r="H158" i="8"/>
  <c r="J158" i="8" s="1"/>
  <c r="H157" i="8"/>
  <c r="J157" i="8" s="1"/>
  <c r="H156" i="8"/>
  <c r="J156" i="8" s="1"/>
  <c r="H155" i="8"/>
  <c r="J155" i="8" s="1"/>
  <c r="H154" i="8"/>
  <c r="J154" i="8" s="1"/>
  <c r="H153" i="8"/>
  <c r="J153" i="8" s="1"/>
  <c r="H152" i="8"/>
  <c r="J152" i="8" s="1"/>
  <c r="H151" i="8"/>
  <c r="J151" i="8" s="1"/>
  <c r="H150" i="8"/>
  <c r="J150" i="8" s="1"/>
  <c r="H149" i="8"/>
  <c r="J149" i="8" s="1"/>
  <c r="H148" i="8"/>
  <c r="J148" i="8" s="1"/>
  <c r="H147" i="8"/>
  <c r="J147" i="8" s="1"/>
  <c r="H146" i="8"/>
  <c r="J146" i="8" s="1"/>
  <c r="H145" i="8"/>
  <c r="J145" i="8" s="1"/>
  <c r="H144" i="8"/>
  <c r="J144" i="8" s="1"/>
  <c r="H143" i="8"/>
  <c r="J143" i="8" s="1"/>
  <c r="H142" i="8"/>
  <c r="J142" i="8" s="1"/>
  <c r="H141" i="8"/>
  <c r="J141" i="8" s="1"/>
  <c r="H140" i="8"/>
  <c r="J140" i="8" s="1"/>
  <c r="H139" i="8"/>
  <c r="J139" i="8" s="1"/>
  <c r="H138" i="8"/>
  <c r="J138" i="8" s="1"/>
  <c r="H137" i="8"/>
  <c r="J137" i="8" s="1"/>
  <c r="H136" i="8"/>
  <c r="J136" i="8" s="1"/>
  <c r="H135" i="8"/>
  <c r="J135" i="8" s="1"/>
  <c r="H134" i="8"/>
  <c r="J134" i="8" s="1"/>
  <c r="H133" i="8"/>
  <c r="J133" i="8" s="1"/>
  <c r="H132" i="8"/>
  <c r="J132" i="8" s="1"/>
  <c r="H131" i="8"/>
  <c r="J131" i="8" s="1"/>
  <c r="H130" i="8"/>
  <c r="J130" i="8" s="1"/>
  <c r="H129" i="8"/>
  <c r="J129" i="8" s="1"/>
  <c r="H128" i="8"/>
  <c r="J128" i="8" s="1"/>
  <c r="H127" i="8"/>
  <c r="J127" i="8" s="1"/>
  <c r="H126" i="8"/>
  <c r="J126" i="8" s="1"/>
  <c r="H125" i="8"/>
  <c r="J125" i="8" s="1"/>
  <c r="H124" i="8"/>
  <c r="J124" i="8" s="1"/>
  <c r="H123" i="8"/>
  <c r="J123" i="8" s="1"/>
  <c r="H122" i="8"/>
  <c r="J122" i="8" s="1"/>
  <c r="H121" i="8"/>
  <c r="J121" i="8" s="1"/>
  <c r="H120" i="8"/>
  <c r="J120" i="8" s="1"/>
  <c r="H119" i="8"/>
  <c r="J119" i="8" s="1"/>
  <c r="H118" i="8"/>
  <c r="J118" i="8" s="1"/>
  <c r="H117" i="8"/>
  <c r="J117" i="8" s="1"/>
  <c r="H116" i="8"/>
  <c r="J116" i="8" s="1"/>
  <c r="H115" i="8"/>
  <c r="J115" i="8" s="1"/>
  <c r="H114" i="8"/>
  <c r="J114" i="8" s="1"/>
  <c r="H113" i="8"/>
  <c r="J113" i="8" s="1"/>
  <c r="H112" i="8"/>
  <c r="J112" i="8" s="1"/>
  <c r="H111" i="8"/>
  <c r="J111" i="8" s="1"/>
  <c r="H110" i="8"/>
  <c r="J110" i="8" s="1"/>
  <c r="H109" i="8"/>
  <c r="J109" i="8" s="1"/>
  <c r="H108" i="8"/>
  <c r="J108" i="8" s="1"/>
  <c r="H107" i="8"/>
  <c r="J107" i="8" s="1"/>
  <c r="H106" i="8"/>
  <c r="J106" i="8" s="1"/>
  <c r="H105" i="8"/>
  <c r="J105" i="8" s="1"/>
  <c r="H104" i="8"/>
  <c r="J104" i="8" s="1"/>
  <c r="H103" i="8"/>
  <c r="J103" i="8" s="1"/>
  <c r="H102" i="8"/>
  <c r="J102" i="8" s="1"/>
  <c r="H101" i="8"/>
  <c r="J101" i="8" s="1"/>
  <c r="H100" i="8"/>
  <c r="J100" i="8" s="1"/>
  <c r="H99" i="8"/>
  <c r="J99" i="8" s="1"/>
  <c r="H98" i="8"/>
  <c r="J98" i="8" s="1"/>
  <c r="H97" i="8"/>
  <c r="J97" i="8" s="1"/>
  <c r="H96" i="8"/>
  <c r="J96" i="8" s="1"/>
  <c r="H95" i="8"/>
  <c r="J95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384" i="8"/>
  <c r="J384" i="8" s="1"/>
  <c r="G374" i="8"/>
  <c r="I374" i="8" s="1"/>
  <c r="G366" i="8"/>
  <c r="I366" i="8" s="1"/>
  <c r="G358" i="8"/>
  <c r="I358" i="8" s="1"/>
  <c r="G352" i="8"/>
  <c r="I352" i="8" s="1"/>
  <c r="H341" i="8"/>
  <c r="J341" i="8" s="1"/>
  <c r="G336" i="8"/>
  <c r="I336" i="8" s="1"/>
  <c r="H325" i="8"/>
  <c r="J325" i="8" s="1"/>
  <c r="G320" i="8"/>
  <c r="I320" i="8" s="1"/>
  <c r="G306" i="8"/>
  <c r="I306" i="8" s="1"/>
  <c r="H303" i="8"/>
  <c r="J303" i="8" s="1"/>
  <c r="G295" i="8"/>
  <c r="I295" i="8" s="1"/>
  <c r="H293" i="8"/>
  <c r="J293" i="8" s="1"/>
  <c r="H291" i="8"/>
  <c r="J291" i="8" s="1"/>
  <c r="G288" i="8"/>
  <c r="I288" i="8" s="1"/>
  <c r="G286" i="8"/>
  <c r="I286" i="8" s="1"/>
  <c r="H284" i="8"/>
  <c r="J284" i="8" s="1"/>
  <c r="G279" i="8"/>
  <c r="I279" i="8" s="1"/>
  <c r="H277" i="8"/>
  <c r="J277" i="8" s="1"/>
  <c r="H275" i="8"/>
  <c r="J275" i="8" s="1"/>
  <c r="G272" i="8"/>
  <c r="I272" i="8" s="1"/>
  <c r="G270" i="8"/>
  <c r="I270" i="8" s="1"/>
  <c r="H268" i="8"/>
  <c r="J268" i="8" s="1"/>
  <c r="G263" i="8"/>
  <c r="I263" i="8" s="1"/>
  <c r="H261" i="8"/>
  <c r="J261" i="8" s="1"/>
  <c r="H259" i="8"/>
  <c r="J259" i="8" s="1"/>
  <c r="G256" i="8"/>
  <c r="I256" i="8" s="1"/>
  <c r="G254" i="8"/>
  <c r="I254" i="8" s="1"/>
  <c r="H252" i="8"/>
  <c r="J252" i="8" s="1"/>
  <c r="G247" i="8"/>
  <c r="I247" i="8" s="1"/>
  <c r="H245" i="8"/>
  <c r="J245" i="8" s="1"/>
  <c r="H243" i="8"/>
  <c r="J243" i="8" s="1"/>
  <c r="G240" i="8"/>
  <c r="I240" i="8" s="1"/>
  <c r="G238" i="8"/>
  <c r="I238" i="8" s="1"/>
  <c r="H236" i="8"/>
  <c r="J236" i="8" s="1"/>
  <c r="G231" i="8"/>
  <c r="I231" i="8" s="1"/>
  <c r="H228" i="8"/>
  <c r="J228" i="8" s="1"/>
  <c r="G227" i="8"/>
  <c r="I227" i="8" s="1"/>
  <c r="H224" i="8"/>
  <c r="J224" i="8" s="1"/>
  <c r="G223" i="8"/>
  <c r="I223" i="8" s="1"/>
  <c r="H220" i="8"/>
  <c r="J220" i="8" s="1"/>
  <c r="G219" i="8"/>
  <c r="I219" i="8" s="1"/>
  <c r="H216" i="8"/>
  <c r="J216" i="8" s="1"/>
  <c r="G215" i="8"/>
  <c r="I215" i="8" s="1"/>
  <c r="H212" i="8"/>
  <c r="J212" i="8" s="1"/>
  <c r="G211" i="8"/>
  <c r="I211" i="8" s="1"/>
  <c r="H208" i="8"/>
  <c r="J208" i="8" s="1"/>
  <c r="G207" i="8"/>
  <c r="I207" i="8" s="1"/>
  <c r="H204" i="8"/>
  <c r="J204" i="8" s="1"/>
  <c r="G203" i="8"/>
  <c r="I203" i="8" s="1"/>
  <c r="H200" i="8"/>
  <c r="J200" i="8" s="1"/>
  <c r="G199" i="8"/>
  <c r="I199" i="8" s="1"/>
  <c r="H196" i="8"/>
  <c r="J196" i="8" s="1"/>
  <c r="G195" i="8"/>
  <c r="I195" i="8" s="1"/>
  <c r="G194" i="8"/>
  <c r="I194" i="8" s="1"/>
  <c r="G193" i="8"/>
  <c r="I193" i="8" s="1"/>
  <c r="G192" i="8"/>
  <c r="I192" i="8" s="1"/>
  <c r="G191" i="8"/>
  <c r="I191" i="8" s="1"/>
  <c r="G190" i="8"/>
  <c r="I190" i="8" s="1"/>
  <c r="G189" i="8"/>
  <c r="I189" i="8" s="1"/>
  <c r="G188" i="8"/>
  <c r="I188" i="8" s="1"/>
  <c r="G187" i="8"/>
  <c r="I187" i="8" s="1"/>
  <c r="G186" i="8"/>
  <c r="I186" i="8" s="1"/>
  <c r="G185" i="8"/>
  <c r="I185" i="8" s="1"/>
  <c r="G184" i="8"/>
  <c r="I184" i="8" s="1"/>
  <c r="G183" i="8"/>
  <c r="I183" i="8" s="1"/>
  <c r="G182" i="8"/>
  <c r="I182" i="8" s="1"/>
  <c r="G181" i="8"/>
  <c r="I181" i="8" s="1"/>
  <c r="G180" i="8"/>
  <c r="I180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3" i="8"/>
  <c r="I173" i="8" s="1"/>
  <c r="G172" i="8"/>
  <c r="I172" i="8" s="1"/>
  <c r="G171" i="8"/>
  <c r="I171" i="8" s="1"/>
  <c r="G170" i="8"/>
  <c r="I170" i="8" s="1"/>
  <c r="G169" i="8"/>
  <c r="I169" i="8" s="1"/>
  <c r="G168" i="8"/>
  <c r="I168" i="8" s="1"/>
  <c r="G167" i="8"/>
  <c r="I167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50" i="8"/>
  <c r="I150" i="8" s="1"/>
  <c r="G149" i="8"/>
  <c r="I149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42" i="8"/>
  <c r="I142" i="8" s="1"/>
  <c r="G141" i="8"/>
  <c r="I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G127" i="8"/>
  <c r="I127" i="8" s="1"/>
  <c r="G126" i="8"/>
  <c r="I126" i="8" s="1"/>
  <c r="G125" i="8"/>
  <c r="I125" i="8" s="1"/>
  <c r="G124" i="8"/>
  <c r="I124" i="8" s="1"/>
  <c r="G123" i="8"/>
  <c r="I123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H380" i="8"/>
  <c r="J380" i="8" s="1"/>
  <c r="H372" i="8"/>
  <c r="J372" i="8" s="1"/>
  <c r="H364" i="8"/>
  <c r="J364" i="8" s="1"/>
  <c r="H356" i="8"/>
  <c r="J356" i="8" s="1"/>
  <c r="G351" i="8"/>
  <c r="I351" i="8" s="1"/>
  <c r="H340" i="8"/>
  <c r="J340" i="8" s="1"/>
  <c r="G335" i="8"/>
  <c r="I335" i="8" s="1"/>
  <c r="H324" i="8"/>
  <c r="J324" i="8" s="1"/>
  <c r="G319" i="8"/>
  <c r="I319" i="8" s="1"/>
  <c r="G309" i="8"/>
  <c r="I309" i="8" s="1"/>
  <c r="G303" i="8"/>
  <c r="I303" i="8" s="1"/>
  <c r="H300" i="8"/>
  <c r="J300" i="8" s="1"/>
  <c r="G298" i="8"/>
  <c r="I298" i="8" s="1"/>
  <c r="H296" i="8"/>
  <c r="J296" i="8" s="1"/>
  <c r="G291" i="8"/>
  <c r="I291" i="8" s="1"/>
  <c r="H289" i="8"/>
  <c r="J289" i="8" s="1"/>
  <c r="H287" i="8"/>
  <c r="J287" i="8" s="1"/>
  <c r="G284" i="8"/>
  <c r="I284" i="8" s="1"/>
  <c r="G282" i="8"/>
  <c r="I282" i="8" s="1"/>
  <c r="H280" i="8"/>
  <c r="J280" i="8" s="1"/>
  <c r="G275" i="8"/>
  <c r="I275" i="8" s="1"/>
  <c r="H273" i="8"/>
  <c r="J273" i="8" s="1"/>
  <c r="H271" i="8"/>
  <c r="J271" i="8" s="1"/>
  <c r="G268" i="8"/>
  <c r="I268" i="8" s="1"/>
  <c r="G266" i="8"/>
  <c r="I266" i="8" s="1"/>
  <c r="H264" i="8"/>
  <c r="J264" i="8" s="1"/>
  <c r="G259" i="8"/>
  <c r="I259" i="8" s="1"/>
  <c r="H257" i="8"/>
  <c r="J257" i="8" s="1"/>
  <c r="H255" i="8"/>
  <c r="J255" i="8" s="1"/>
  <c r="G252" i="8"/>
  <c r="I252" i="8" s="1"/>
  <c r="G250" i="8"/>
  <c r="I250" i="8" s="1"/>
  <c r="H248" i="8"/>
  <c r="J248" i="8" s="1"/>
  <c r="G243" i="8"/>
  <c r="I243" i="8" s="1"/>
  <c r="H241" i="8"/>
  <c r="J241" i="8" s="1"/>
  <c r="H239" i="8"/>
  <c r="J239" i="8" s="1"/>
  <c r="G236" i="8"/>
  <c r="I236" i="8" s="1"/>
  <c r="G234" i="8"/>
  <c r="I234" i="8" s="1"/>
  <c r="H232" i="8"/>
  <c r="J232" i="8" s="1"/>
  <c r="H229" i="8"/>
  <c r="J229" i="8" s="1"/>
  <c r="G228" i="8"/>
  <c r="I228" i="8" s="1"/>
  <c r="H225" i="8"/>
  <c r="J225" i="8" s="1"/>
  <c r="G224" i="8"/>
  <c r="I224" i="8" s="1"/>
  <c r="H221" i="8"/>
  <c r="J221" i="8" s="1"/>
  <c r="G220" i="8"/>
  <c r="I220" i="8" s="1"/>
  <c r="H217" i="8"/>
  <c r="J217" i="8" s="1"/>
  <c r="G216" i="8"/>
  <c r="I216" i="8" s="1"/>
  <c r="H213" i="8"/>
  <c r="J213" i="8" s="1"/>
  <c r="G212" i="8"/>
  <c r="I212" i="8" s="1"/>
  <c r="H209" i="8"/>
  <c r="J209" i="8" s="1"/>
  <c r="G208" i="8"/>
  <c r="I208" i="8" s="1"/>
  <c r="H205" i="8"/>
  <c r="J205" i="8" s="1"/>
  <c r="G204" i="8"/>
  <c r="I204" i="8" s="1"/>
  <c r="H201" i="8"/>
  <c r="J201" i="8" s="1"/>
  <c r="G200" i="8"/>
  <c r="I200" i="8" s="1"/>
  <c r="H197" i="8"/>
  <c r="J197" i="8" s="1"/>
  <c r="G196" i="8"/>
  <c r="I196" i="8" s="1"/>
  <c r="G378" i="8"/>
  <c r="I378" i="8" s="1"/>
  <c r="G370" i="8"/>
  <c r="I370" i="8" s="1"/>
  <c r="G362" i="8"/>
  <c r="I362" i="8" s="1"/>
  <c r="H349" i="8"/>
  <c r="J349" i="8" s="1"/>
  <c r="G344" i="8"/>
  <c r="I344" i="8" s="1"/>
  <c r="H333" i="8"/>
  <c r="J333" i="8" s="1"/>
  <c r="G328" i="8"/>
  <c r="I328" i="8" s="1"/>
  <c r="H317" i="8"/>
  <c r="J317" i="8" s="1"/>
  <c r="G312" i="8"/>
  <c r="I312" i="8" s="1"/>
  <c r="G302" i="8"/>
  <c r="I302" i="8" s="1"/>
  <c r="H299" i="8"/>
  <c r="J299" i="8" s="1"/>
  <c r="G296" i="8"/>
  <c r="I296" i="8" s="1"/>
  <c r="G294" i="8"/>
  <c r="I294" i="8" s="1"/>
  <c r="H292" i="8"/>
  <c r="J292" i="8" s="1"/>
  <c r="G287" i="8"/>
  <c r="I287" i="8" s="1"/>
  <c r="H285" i="8"/>
  <c r="J285" i="8" s="1"/>
  <c r="H283" i="8"/>
  <c r="J283" i="8" s="1"/>
  <c r="G280" i="8"/>
  <c r="I280" i="8" s="1"/>
  <c r="G278" i="8"/>
  <c r="I278" i="8" s="1"/>
  <c r="H276" i="8"/>
  <c r="J276" i="8" s="1"/>
  <c r="H267" i="8"/>
  <c r="J267" i="8" s="1"/>
  <c r="H260" i="8"/>
  <c r="J260" i="8" s="1"/>
  <c r="H253" i="8"/>
  <c r="J253" i="8" s="1"/>
  <c r="G246" i="8"/>
  <c r="I246" i="8" s="1"/>
  <c r="G239" i="8"/>
  <c r="I239" i="8" s="1"/>
  <c r="G232" i="8"/>
  <c r="I232" i="8" s="1"/>
  <c r="H226" i="8"/>
  <c r="J226" i="8" s="1"/>
  <c r="G221" i="8"/>
  <c r="I221" i="8" s="1"/>
  <c r="H210" i="8"/>
  <c r="J210" i="8" s="1"/>
  <c r="G205" i="8"/>
  <c r="I205" i="8" s="1"/>
  <c r="G113" i="8"/>
  <c r="I113" i="8" s="1"/>
  <c r="G109" i="8"/>
  <c r="I109" i="8" s="1"/>
  <c r="G105" i="8"/>
  <c r="I105" i="8" s="1"/>
  <c r="G101" i="8"/>
  <c r="I101" i="8" s="1"/>
  <c r="G97" i="8"/>
  <c r="I97" i="8" s="1"/>
  <c r="G93" i="8"/>
  <c r="I93" i="8" s="1"/>
  <c r="G89" i="8"/>
  <c r="I89" i="8" s="1"/>
  <c r="G88" i="8"/>
  <c r="I88" i="8" s="1"/>
  <c r="G87" i="8"/>
  <c r="I87" i="8" s="1"/>
  <c r="G86" i="8"/>
  <c r="I86" i="8" s="1"/>
  <c r="G85" i="8"/>
  <c r="I85" i="8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H251" i="8"/>
  <c r="J251" i="8" s="1"/>
  <c r="H244" i="8"/>
  <c r="J244" i="8" s="1"/>
  <c r="H237" i="8"/>
  <c r="J237" i="8" s="1"/>
  <c r="H230" i="8"/>
  <c r="J230" i="8" s="1"/>
  <c r="G225" i="8"/>
  <c r="I225" i="8" s="1"/>
  <c r="H214" i="8"/>
  <c r="J214" i="8" s="1"/>
  <c r="G209" i="8"/>
  <c r="I209" i="8" s="1"/>
  <c r="H198" i="8"/>
  <c r="J198" i="8" s="1"/>
  <c r="G110" i="8"/>
  <c r="I110" i="8" s="1"/>
  <c r="G106" i="8"/>
  <c r="I106" i="8" s="1"/>
  <c r="G102" i="8"/>
  <c r="I102" i="8" s="1"/>
  <c r="G98" i="8"/>
  <c r="I98" i="8" s="1"/>
  <c r="G94" i="8"/>
  <c r="I94" i="8" s="1"/>
  <c r="G90" i="8"/>
  <c r="I90" i="8" s="1"/>
  <c r="G28" i="8"/>
  <c r="I28" i="8" s="1"/>
  <c r="H27" i="8"/>
  <c r="J27" i="8" s="1"/>
  <c r="G23" i="8"/>
  <c r="I23" i="8" s="1"/>
  <c r="G22" i="8"/>
  <c r="I22" i="8" s="1"/>
  <c r="H21" i="8"/>
  <c r="J21" i="8" s="1"/>
  <c r="H20" i="8"/>
  <c r="J20" i="8" s="1"/>
  <c r="G271" i="8"/>
  <c r="I271" i="8" s="1"/>
  <c r="G264" i="8"/>
  <c r="I264" i="8" s="1"/>
  <c r="H235" i="8"/>
  <c r="J235" i="8" s="1"/>
  <c r="G229" i="8"/>
  <c r="I229" i="8" s="1"/>
  <c r="H218" i="8"/>
  <c r="J218" i="8" s="1"/>
  <c r="G213" i="8"/>
  <c r="I213" i="8" s="1"/>
  <c r="H202" i="8"/>
  <c r="J202" i="8" s="1"/>
  <c r="G197" i="8"/>
  <c r="I197" i="8" s="1"/>
  <c r="G111" i="8"/>
  <c r="I111" i="8" s="1"/>
  <c r="G107" i="8"/>
  <c r="I107" i="8" s="1"/>
  <c r="G103" i="8"/>
  <c r="I103" i="8" s="1"/>
  <c r="G99" i="8"/>
  <c r="I99" i="8" s="1"/>
  <c r="G95" i="8"/>
  <c r="I95" i="8" s="1"/>
  <c r="G91" i="8"/>
  <c r="I91" i="8" s="1"/>
  <c r="G27" i="8"/>
  <c r="I27" i="8" s="1"/>
  <c r="H26" i="8"/>
  <c r="J26" i="8" s="1"/>
  <c r="H25" i="8"/>
  <c r="J25" i="8" s="1"/>
  <c r="G21" i="8"/>
  <c r="I21" i="8" s="1"/>
  <c r="G20" i="8"/>
  <c r="I20" i="8" s="1"/>
  <c r="H19" i="8"/>
  <c r="J19" i="8" s="1"/>
  <c r="H16" i="8"/>
  <c r="J16" i="8" s="1"/>
  <c r="H14" i="8"/>
  <c r="J14" i="8" s="1"/>
  <c r="H13" i="8"/>
  <c r="J13" i="8" s="1"/>
  <c r="U12" i="8"/>
  <c r="W12" i="8" s="1"/>
  <c r="H12" i="8"/>
  <c r="J12" i="8" s="1"/>
  <c r="U11" i="8"/>
  <c r="H11" i="8"/>
  <c r="J11" i="8" s="1"/>
  <c r="U10" i="8"/>
  <c r="W10" i="8" s="1"/>
  <c r="H10" i="8"/>
  <c r="J10" i="8" s="1"/>
  <c r="U9" i="8"/>
  <c r="W9" i="8" s="1"/>
  <c r="H9" i="8"/>
  <c r="J9" i="8" s="1"/>
  <c r="U8" i="8"/>
  <c r="W8" i="8" s="1"/>
  <c r="H8" i="8"/>
  <c r="J8" i="8" s="1"/>
  <c r="O27" i="8" s="1"/>
  <c r="H269" i="8"/>
  <c r="J269" i="8" s="1"/>
  <c r="G262" i="8"/>
  <c r="I262" i="8" s="1"/>
  <c r="G255" i="8"/>
  <c r="I255" i="8" s="1"/>
  <c r="G248" i="8"/>
  <c r="I248" i="8" s="1"/>
  <c r="H222" i="8"/>
  <c r="J222" i="8" s="1"/>
  <c r="G217" i="8"/>
  <c r="I217" i="8" s="1"/>
  <c r="H206" i="8"/>
  <c r="J206" i="8" s="1"/>
  <c r="G201" i="8"/>
  <c r="I201" i="8" s="1"/>
  <c r="G112" i="8"/>
  <c r="I112" i="8" s="1"/>
  <c r="G108" i="8"/>
  <c r="I108" i="8" s="1"/>
  <c r="G104" i="8"/>
  <c r="I104" i="8" s="1"/>
  <c r="G100" i="8"/>
  <c r="I100" i="8" s="1"/>
  <c r="G96" i="8"/>
  <c r="I96" i="8" s="1"/>
  <c r="G92" i="8"/>
  <c r="I92" i="8" s="1"/>
  <c r="H88" i="8"/>
  <c r="J88" i="8" s="1"/>
  <c r="H87" i="8"/>
  <c r="J87" i="8" s="1"/>
  <c r="H86" i="8"/>
  <c r="J86" i="8" s="1"/>
  <c r="H85" i="8"/>
  <c r="J85" i="8" s="1"/>
  <c r="H84" i="8"/>
  <c r="J84" i="8" s="1"/>
  <c r="H83" i="8"/>
  <c r="J83" i="8" s="1"/>
  <c r="H82" i="8"/>
  <c r="J82" i="8" s="1"/>
  <c r="H81" i="8"/>
  <c r="J81" i="8" s="1"/>
  <c r="H80" i="8"/>
  <c r="J80" i="8" s="1"/>
  <c r="H79" i="8"/>
  <c r="J79" i="8" s="1"/>
  <c r="H78" i="8"/>
  <c r="J78" i="8" s="1"/>
  <c r="H77" i="8"/>
  <c r="J77" i="8" s="1"/>
  <c r="H76" i="8"/>
  <c r="J76" i="8" s="1"/>
  <c r="H75" i="8"/>
  <c r="J75" i="8" s="1"/>
  <c r="G25" i="8"/>
  <c r="I25" i="8" s="1"/>
  <c r="H32" i="8"/>
  <c r="J32" i="8" s="1"/>
  <c r="H36" i="8"/>
  <c r="J36" i="8" s="1"/>
  <c r="H40" i="8"/>
  <c r="J40" i="8" s="1"/>
  <c r="H42" i="8"/>
  <c r="J42" i="8" s="1"/>
  <c r="H44" i="8"/>
  <c r="J44" i="8" s="1"/>
  <c r="H46" i="8"/>
  <c r="J46" i="8" s="1"/>
  <c r="H50" i="8"/>
  <c r="J50" i="8" s="1"/>
  <c r="H54" i="8"/>
  <c r="J54" i="8" s="1"/>
  <c r="H56" i="8"/>
  <c r="J56" i="8" s="1"/>
  <c r="V2" i="8"/>
  <c r="W2" i="8" s="1"/>
  <c r="V3" i="8"/>
  <c r="W3" i="8" s="1"/>
  <c r="V4" i="8"/>
  <c r="W4" i="8" s="1"/>
  <c r="V5" i="8"/>
  <c r="W5" i="8" s="1"/>
  <c r="V6" i="8"/>
  <c r="W6" i="8" s="1"/>
  <c r="V7" i="8"/>
  <c r="W7" i="8" s="1"/>
  <c r="G10" i="8"/>
  <c r="I10" i="8" s="1"/>
  <c r="R10" i="8"/>
  <c r="V11" i="8"/>
  <c r="H15" i="8"/>
  <c r="J15" i="8" s="1"/>
  <c r="H17" i="8"/>
  <c r="J17" i="8" s="1"/>
  <c r="G19" i="8"/>
  <c r="I19" i="8" s="1"/>
  <c r="G24" i="8"/>
  <c r="I24" i="8" s="1"/>
  <c r="G29" i="8"/>
  <c r="I29" i="8" s="1"/>
  <c r="G31" i="8"/>
  <c r="I31" i="8" s="1"/>
  <c r="G33" i="8"/>
  <c r="I33" i="8" s="1"/>
  <c r="G35" i="8"/>
  <c r="I35" i="8" s="1"/>
  <c r="G37" i="8"/>
  <c r="I37" i="8" s="1"/>
  <c r="G39" i="8"/>
  <c r="I39" i="8" s="1"/>
  <c r="G41" i="8"/>
  <c r="I41" i="8" s="1"/>
  <c r="G43" i="8"/>
  <c r="I43" i="8" s="1"/>
  <c r="G45" i="8"/>
  <c r="I45" i="8" s="1"/>
  <c r="G47" i="8"/>
  <c r="I47" i="8" s="1"/>
  <c r="G49" i="8"/>
  <c r="I49" i="8" s="1"/>
  <c r="G51" i="8"/>
  <c r="I51" i="8" s="1"/>
  <c r="G53" i="8"/>
  <c r="I53" i="8" s="1"/>
  <c r="G55" i="8"/>
  <c r="I55" i="8" s="1"/>
  <c r="G57" i="8"/>
  <c r="I57" i="8" s="1"/>
  <c r="G59" i="8"/>
  <c r="I59" i="8" s="1"/>
  <c r="G61" i="8"/>
  <c r="I61" i="8" s="1"/>
  <c r="G63" i="8"/>
  <c r="I63" i="8" s="1"/>
  <c r="G65" i="8"/>
  <c r="I65" i="8" s="1"/>
  <c r="G67" i="8"/>
  <c r="I67" i="8" s="1"/>
  <c r="G69" i="8"/>
  <c r="I69" i="8" s="1"/>
  <c r="G71" i="8"/>
  <c r="I71" i="8" s="1"/>
  <c r="G73" i="8"/>
  <c r="I73" i="8" s="1"/>
  <c r="G75" i="8"/>
  <c r="I75" i="8" s="1"/>
  <c r="O28" i="8" l="1"/>
  <c r="W11" i="8"/>
  <c r="T11" i="8"/>
  <c r="T3" i="8"/>
  <c r="T5" i="8"/>
  <c r="T4" i="8"/>
  <c r="T9" i="8"/>
  <c r="T2" i="8"/>
  <c r="P14" i="8"/>
  <c r="P16" i="8" s="1"/>
  <c r="T7" i="8"/>
  <c r="T6" i="8"/>
  <c r="T8" i="8"/>
  <c r="T12" i="8"/>
  <c r="Q296" i="6" l="1"/>
  <c r="P296" i="6"/>
  <c r="O296" i="6"/>
  <c r="N3" i="6"/>
  <c r="S3" i="6" s="1"/>
  <c r="N4" i="6"/>
  <c r="T4" i="6" s="1"/>
  <c r="N5" i="6"/>
  <c r="S5" i="6" s="1"/>
  <c r="N6" i="6"/>
  <c r="T6" i="6" s="1"/>
  <c r="N7" i="6"/>
  <c r="T7" i="6" s="1"/>
  <c r="N8" i="6"/>
  <c r="T8" i="6" s="1"/>
  <c r="N9" i="6"/>
  <c r="T9" i="6" s="1"/>
  <c r="N10" i="6"/>
  <c r="T10" i="6" s="1"/>
  <c r="N11" i="6"/>
  <c r="T11" i="6" s="1"/>
  <c r="N12" i="6"/>
  <c r="T12" i="6" s="1"/>
  <c r="N13" i="6"/>
  <c r="S13" i="6" s="1"/>
  <c r="N14" i="6"/>
  <c r="T14" i="6" s="1"/>
  <c r="N15" i="6"/>
  <c r="T15" i="6" s="1"/>
  <c r="N16" i="6"/>
  <c r="T16" i="6" s="1"/>
  <c r="N17" i="6"/>
  <c r="T17" i="6" s="1"/>
  <c r="N18" i="6"/>
  <c r="T18" i="6" s="1"/>
  <c r="N19" i="6"/>
  <c r="T19" i="6" s="1"/>
  <c r="N20" i="6"/>
  <c r="T20" i="6" s="1"/>
  <c r="N21" i="6"/>
  <c r="T21" i="6" s="1"/>
  <c r="N22" i="6"/>
  <c r="T22" i="6" s="1"/>
  <c r="N23" i="6"/>
  <c r="S23" i="6" s="1"/>
  <c r="N24" i="6"/>
  <c r="T24" i="6" s="1"/>
  <c r="N25" i="6"/>
  <c r="T25" i="6" s="1"/>
  <c r="N26" i="6"/>
  <c r="T26" i="6" s="1"/>
  <c r="N27" i="6"/>
  <c r="T27" i="6" s="1"/>
  <c r="N28" i="6"/>
  <c r="T28" i="6" s="1"/>
  <c r="N29" i="6"/>
  <c r="S29" i="6" s="1"/>
  <c r="N30" i="6"/>
  <c r="N31" i="6"/>
  <c r="T31" i="6" s="1"/>
  <c r="N32" i="6"/>
  <c r="T32" i="6" s="1"/>
  <c r="N33" i="6"/>
  <c r="T33" i="6" s="1"/>
  <c r="N34" i="6"/>
  <c r="N35" i="6"/>
  <c r="S35" i="6" s="1"/>
  <c r="N36" i="6"/>
  <c r="T36" i="6" s="1"/>
  <c r="N37" i="6"/>
  <c r="T37" i="6" s="1"/>
  <c r="N38" i="6"/>
  <c r="N39" i="6"/>
  <c r="T39" i="6" s="1"/>
  <c r="N40" i="6"/>
  <c r="T40" i="6" s="1"/>
  <c r="N41" i="6"/>
  <c r="T41" i="6" s="1"/>
  <c r="N42" i="6"/>
  <c r="N43" i="6"/>
  <c r="T43" i="6" s="1"/>
  <c r="N44" i="6"/>
  <c r="T44" i="6" s="1"/>
  <c r="N45" i="6"/>
  <c r="S45" i="6" s="1"/>
  <c r="N46" i="6"/>
  <c r="N47" i="6"/>
  <c r="T47" i="6" s="1"/>
  <c r="N48" i="6"/>
  <c r="T48" i="6" s="1"/>
  <c r="N49" i="6"/>
  <c r="T49" i="6" s="1"/>
  <c r="N50" i="6"/>
  <c r="N51" i="6"/>
  <c r="S51" i="6" s="1"/>
  <c r="N52" i="6"/>
  <c r="T52" i="6" s="1"/>
  <c r="N53" i="6"/>
  <c r="T53" i="6" s="1"/>
  <c r="N54" i="6"/>
  <c r="N55" i="6"/>
  <c r="S55" i="6" s="1"/>
  <c r="N56" i="6"/>
  <c r="T56" i="6" s="1"/>
  <c r="N57" i="6"/>
  <c r="T57" i="6" s="1"/>
  <c r="N58" i="6"/>
  <c r="N59" i="6"/>
  <c r="T59" i="6" s="1"/>
  <c r="N60" i="6"/>
  <c r="T60" i="6" s="1"/>
  <c r="N61" i="6"/>
  <c r="S61" i="6" s="1"/>
  <c r="N62" i="6"/>
  <c r="N63" i="6"/>
  <c r="T63" i="6" s="1"/>
  <c r="N64" i="6"/>
  <c r="T64" i="6" s="1"/>
  <c r="N65" i="6"/>
  <c r="T65" i="6" s="1"/>
  <c r="N66" i="6"/>
  <c r="N67" i="6"/>
  <c r="S67" i="6" s="1"/>
  <c r="N68" i="6"/>
  <c r="T68" i="6" s="1"/>
  <c r="N69" i="6"/>
  <c r="T69" i="6" s="1"/>
  <c r="N70" i="6"/>
  <c r="N71" i="6"/>
  <c r="T71" i="6" s="1"/>
  <c r="N72" i="6"/>
  <c r="T72" i="6" s="1"/>
  <c r="N73" i="6"/>
  <c r="T73" i="6" s="1"/>
  <c r="N74" i="6"/>
  <c r="N75" i="6"/>
  <c r="T75" i="6" s="1"/>
  <c r="N76" i="6"/>
  <c r="T76" i="6" s="1"/>
  <c r="N77" i="6"/>
  <c r="S77" i="6" s="1"/>
  <c r="N78" i="6"/>
  <c r="N79" i="6"/>
  <c r="T79" i="6" s="1"/>
  <c r="N80" i="6"/>
  <c r="T80" i="6" s="1"/>
  <c r="N81" i="6"/>
  <c r="T81" i="6" s="1"/>
  <c r="N82" i="6"/>
  <c r="N83" i="6"/>
  <c r="S83" i="6" s="1"/>
  <c r="N84" i="6"/>
  <c r="T84" i="6" s="1"/>
  <c r="N85" i="6"/>
  <c r="T85" i="6" s="1"/>
  <c r="N86" i="6"/>
  <c r="N87" i="6"/>
  <c r="S87" i="6" s="1"/>
  <c r="N88" i="6"/>
  <c r="T88" i="6" s="1"/>
  <c r="N89" i="6"/>
  <c r="T89" i="6" s="1"/>
  <c r="N90" i="6"/>
  <c r="N91" i="6"/>
  <c r="T91" i="6" s="1"/>
  <c r="N92" i="6"/>
  <c r="T92" i="6" s="1"/>
  <c r="N93" i="6"/>
  <c r="S93" i="6" s="1"/>
  <c r="N94" i="6"/>
  <c r="N95" i="6"/>
  <c r="T95" i="6" s="1"/>
  <c r="N96" i="6"/>
  <c r="T96" i="6" s="1"/>
  <c r="N97" i="6"/>
  <c r="T97" i="6" s="1"/>
  <c r="N98" i="6"/>
  <c r="N99" i="6"/>
  <c r="S99" i="6" s="1"/>
  <c r="N100" i="6"/>
  <c r="T100" i="6" s="1"/>
  <c r="N101" i="6"/>
  <c r="T101" i="6" s="1"/>
  <c r="N102" i="6"/>
  <c r="N103" i="6"/>
  <c r="T103" i="6" s="1"/>
  <c r="N104" i="6"/>
  <c r="T104" i="6" s="1"/>
  <c r="N105" i="6"/>
  <c r="T105" i="6" s="1"/>
  <c r="N106" i="6"/>
  <c r="N107" i="6"/>
  <c r="T107" i="6" s="1"/>
  <c r="N108" i="6"/>
  <c r="T108" i="6" s="1"/>
  <c r="N109" i="6"/>
  <c r="T109" i="6" s="1"/>
  <c r="N110" i="6"/>
  <c r="N111" i="6"/>
  <c r="T111" i="6" s="1"/>
  <c r="N112" i="6"/>
  <c r="T112" i="6" s="1"/>
  <c r="N113" i="6"/>
  <c r="T113" i="6" s="1"/>
  <c r="N114" i="6"/>
  <c r="N115" i="6"/>
  <c r="S115" i="6" s="1"/>
  <c r="N116" i="6"/>
  <c r="T116" i="6" s="1"/>
  <c r="N117" i="6"/>
  <c r="T117" i="6" s="1"/>
  <c r="N118" i="6"/>
  <c r="N119" i="6"/>
  <c r="S119" i="6" s="1"/>
  <c r="N120" i="6"/>
  <c r="T120" i="6" s="1"/>
  <c r="N121" i="6"/>
  <c r="T121" i="6" s="1"/>
  <c r="N122" i="6"/>
  <c r="N123" i="6"/>
  <c r="T123" i="6" s="1"/>
  <c r="N124" i="6"/>
  <c r="T124" i="6" s="1"/>
  <c r="N125" i="6"/>
  <c r="T125" i="6" s="1"/>
  <c r="N126" i="6"/>
  <c r="N127" i="6"/>
  <c r="T127" i="6" s="1"/>
  <c r="N128" i="6"/>
  <c r="T128" i="6" s="1"/>
  <c r="N129" i="6"/>
  <c r="T129" i="6" s="1"/>
  <c r="N130" i="6"/>
  <c r="N131" i="6"/>
  <c r="T131" i="6" s="1"/>
  <c r="N132" i="6"/>
  <c r="T132" i="6" s="1"/>
  <c r="N133" i="6"/>
  <c r="T133" i="6" s="1"/>
  <c r="N134" i="6"/>
  <c r="N135" i="6"/>
  <c r="S135" i="6" s="1"/>
  <c r="N136" i="6"/>
  <c r="T136" i="6" s="1"/>
  <c r="N137" i="6"/>
  <c r="T137" i="6" s="1"/>
  <c r="N138" i="6"/>
  <c r="N139" i="6"/>
  <c r="T139" i="6" s="1"/>
  <c r="N140" i="6"/>
  <c r="T140" i="6" s="1"/>
  <c r="N141" i="6"/>
  <c r="T141" i="6" s="1"/>
  <c r="N142" i="6"/>
  <c r="N143" i="6"/>
  <c r="T143" i="6" s="1"/>
  <c r="N144" i="6"/>
  <c r="T144" i="6" s="1"/>
  <c r="N145" i="6"/>
  <c r="T145" i="6" s="1"/>
  <c r="N146" i="6"/>
  <c r="N147" i="6"/>
  <c r="S147" i="6" s="1"/>
  <c r="N148" i="6"/>
  <c r="T148" i="6" s="1"/>
  <c r="N149" i="6"/>
  <c r="T149" i="6" s="1"/>
  <c r="N150" i="6"/>
  <c r="N151" i="6"/>
  <c r="T151" i="6" s="1"/>
  <c r="N152" i="6"/>
  <c r="T152" i="6" s="1"/>
  <c r="N153" i="6"/>
  <c r="T153" i="6" s="1"/>
  <c r="N154" i="6"/>
  <c r="N155" i="6"/>
  <c r="T155" i="6" s="1"/>
  <c r="N156" i="6"/>
  <c r="T156" i="6" s="1"/>
  <c r="N157" i="6"/>
  <c r="T157" i="6" s="1"/>
  <c r="N158" i="6"/>
  <c r="N159" i="6"/>
  <c r="T159" i="6" s="1"/>
  <c r="N160" i="6"/>
  <c r="T160" i="6" s="1"/>
  <c r="N161" i="6"/>
  <c r="T161" i="6" s="1"/>
  <c r="N162" i="6"/>
  <c r="N163" i="6"/>
  <c r="S163" i="6" s="1"/>
  <c r="N164" i="6"/>
  <c r="T164" i="6" s="1"/>
  <c r="N165" i="6"/>
  <c r="T165" i="6" s="1"/>
  <c r="N166" i="6"/>
  <c r="N167" i="6"/>
  <c r="T167" i="6" s="1"/>
  <c r="N168" i="6"/>
  <c r="T168" i="6" s="1"/>
  <c r="N169" i="6"/>
  <c r="T169" i="6" s="1"/>
  <c r="N170" i="6"/>
  <c r="N171" i="6"/>
  <c r="T171" i="6" s="1"/>
  <c r="N172" i="6"/>
  <c r="T172" i="6" s="1"/>
  <c r="N173" i="6"/>
  <c r="T173" i="6" s="1"/>
  <c r="N174" i="6"/>
  <c r="N175" i="6"/>
  <c r="T175" i="6" s="1"/>
  <c r="N176" i="6"/>
  <c r="T176" i="6" s="1"/>
  <c r="N177" i="6"/>
  <c r="T177" i="6" s="1"/>
  <c r="N178" i="6"/>
  <c r="N179" i="6"/>
  <c r="S179" i="6" s="1"/>
  <c r="N180" i="6"/>
  <c r="T180" i="6" s="1"/>
  <c r="N181" i="6"/>
  <c r="T181" i="6" s="1"/>
  <c r="N182" i="6"/>
  <c r="N183" i="6"/>
  <c r="S183" i="6" s="1"/>
  <c r="N184" i="6"/>
  <c r="T184" i="6" s="1"/>
  <c r="N185" i="6"/>
  <c r="T185" i="6" s="1"/>
  <c r="N186" i="6"/>
  <c r="N187" i="6"/>
  <c r="T187" i="6" s="1"/>
  <c r="N188" i="6"/>
  <c r="T188" i="6" s="1"/>
  <c r="N189" i="6"/>
  <c r="T189" i="6" s="1"/>
  <c r="N190" i="6"/>
  <c r="N191" i="6"/>
  <c r="T191" i="6" s="1"/>
  <c r="N192" i="6"/>
  <c r="T192" i="6" s="1"/>
  <c r="N193" i="6"/>
  <c r="T193" i="6" s="1"/>
  <c r="N194" i="6"/>
  <c r="N195" i="6"/>
  <c r="T195" i="6" s="1"/>
  <c r="N196" i="6"/>
  <c r="T196" i="6" s="1"/>
  <c r="N197" i="6"/>
  <c r="T197" i="6" s="1"/>
  <c r="N198" i="6"/>
  <c r="N199" i="6"/>
  <c r="S199" i="6" s="1"/>
  <c r="N200" i="6"/>
  <c r="T200" i="6" s="1"/>
  <c r="N201" i="6"/>
  <c r="T201" i="6" s="1"/>
  <c r="N202" i="6"/>
  <c r="N203" i="6"/>
  <c r="T203" i="6" s="1"/>
  <c r="N204" i="6"/>
  <c r="T204" i="6" s="1"/>
  <c r="N205" i="6"/>
  <c r="T205" i="6" s="1"/>
  <c r="N206" i="6"/>
  <c r="N207" i="6"/>
  <c r="T207" i="6" s="1"/>
  <c r="N208" i="6"/>
  <c r="T208" i="6" s="1"/>
  <c r="N209" i="6"/>
  <c r="T209" i="6" s="1"/>
  <c r="N210" i="6"/>
  <c r="N211" i="6"/>
  <c r="S211" i="6" s="1"/>
  <c r="N212" i="6"/>
  <c r="T212" i="6" s="1"/>
  <c r="N213" i="6"/>
  <c r="T213" i="6" s="1"/>
  <c r="N214" i="6"/>
  <c r="N215" i="6"/>
  <c r="T215" i="6" s="1"/>
  <c r="N216" i="6"/>
  <c r="T216" i="6" s="1"/>
  <c r="N217" i="6"/>
  <c r="T217" i="6" s="1"/>
  <c r="N218" i="6"/>
  <c r="N219" i="6"/>
  <c r="T219" i="6" s="1"/>
  <c r="N220" i="6"/>
  <c r="T220" i="6" s="1"/>
  <c r="N221" i="6"/>
  <c r="T221" i="6" s="1"/>
  <c r="N222" i="6"/>
  <c r="N223" i="6"/>
  <c r="T223" i="6" s="1"/>
  <c r="N224" i="6"/>
  <c r="T224" i="6" s="1"/>
  <c r="N225" i="6"/>
  <c r="T225" i="6" s="1"/>
  <c r="N226" i="6"/>
  <c r="N227" i="6"/>
  <c r="T227" i="6" s="1"/>
  <c r="N228" i="6"/>
  <c r="T228" i="6" s="1"/>
  <c r="N229" i="6"/>
  <c r="T229" i="6" s="1"/>
  <c r="N230" i="6"/>
  <c r="N231" i="6"/>
  <c r="S231" i="6" s="1"/>
  <c r="N232" i="6"/>
  <c r="T232" i="6" s="1"/>
  <c r="N233" i="6"/>
  <c r="T233" i="6" s="1"/>
  <c r="N234" i="6"/>
  <c r="N235" i="6"/>
  <c r="T235" i="6" s="1"/>
  <c r="N236" i="6"/>
  <c r="T236" i="6" s="1"/>
  <c r="N237" i="6"/>
  <c r="T237" i="6" s="1"/>
  <c r="N238" i="6"/>
  <c r="N239" i="6"/>
  <c r="T239" i="6" s="1"/>
  <c r="N240" i="6"/>
  <c r="T240" i="6" s="1"/>
  <c r="N241" i="6"/>
  <c r="T241" i="6" s="1"/>
  <c r="N242" i="6"/>
  <c r="N243" i="6"/>
  <c r="T243" i="6" s="1"/>
  <c r="N244" i="6"/>
  <c r="T244" i="6" s="1"/>
  <c r="N245" i="6"/>
  <c r="T245" i="6" s="1"/>
  <c r="N246" i="6"/>
  <c r="N247" i="6"/>
  <c r="T247" i="6" s="1"/>
  <c r="N248" i="6"/>
  <c r="N249" i="6"/>
  <c r="T249" i="6" s="1"/>
  <c r="N250" i="6"/>
  <c r="N251" i="6"/>
  <c r="T251" i="6" s="1"/>
  <c r="N252" i="6"/>
  <c r="N253" i="6"/>
  <c r="N254" i="6"/>
  <c r="N255" i="6"/>
  <c r="S255" i="6" s="1"/>
  <c r="N256" i="6"/>
  <c r="N257" i="6"/>
  <c r="T257" i="6" s="1"/>
  <c r="N258" i="6"/>
  <c r="N259" i="6"/>
  <c r="T259" i="6" s="1"/>
  <c r="N260" i="6"/>
  <c r="N261" i="6"/>
  <c r="N262" i="6"/>
  <c r="N263" i="6"/>
  <c r="T263" i="6" s="1"/>
  <c r="N264" i="6"/>
  <c r="N265" i="6"/>
  <c r="T265" i="6" s="1"/>
  <c r="N266" i="6"/>
  <c r="N267" i="6"/>
  <c r="T267" i="6" s="1"/>
  <c r="N268" i="6"/>
  <c r="N269" i="6"/>
  <c r="N270" i="6"/>
  <c r="N271" i="6"/>
  <c r="S271" i="6" s="1"/>
  <c r="N272" i="6"/>
  <c r="N273" i="6"/>
  <c r="T273" i="6" s="1"/>
  <c r="N274" i="6"/>
  <c r="N275" i="6"/>
  <c r="T275" i="6" s="1"/>
  <c r="N276" i="6"/>
  <c r="N277" i="6"/>
  <c r="N278" i="6"/>
  <c r="N279" i="6"/>
  <c r="T279" i="6" s="1"/>
  <c r="N280" i="6"/>
  <c r="N281" i="6"/>
  <c r="T281" i="6" s="1"/>
  <c r="N282" i="6"/>
  <c r="N283" i="6"/>
  <c r="T283" i="6" s="1"/>
  <c r="N284" i="6"/>
  <c r="N285" i="6"/>
  <c r="N286" i="6"/>
  <c r="N287" i="6"/>
  <c r="T287" i="6" s="1"/>
  <c r="N288" i="6"/>
  <c r="N289" i="6"/>
  <c r="T289" i="6" s="1"/>
  <c r="N290" i="6"/>
  <c r="N291" i="6"/>
  <c r="T291" i="6" s="1"/>
  <c r="N292" i="6"/>
  <c r="N293" i="6"/>
  <c r="N294" i="6"/>
  <c r="N2" i="6"/>
  <c r="S2" i="6" s="1"/>
  <c r="S6" i="6" l="1"/>
  <c r="S10" i="6"/>
  <c r="S14" i="6"/>
  <c r="T3" i="6"/>
  <c r="T294" i="6"/>
  <c r="S294" i="6"/>
  <c r="T286" i="6"/>
  <c r="S286" i="6"/>
  <c r="T278" i="6"/>
  <c r="S278" i="6"/>
  <c r="T270" i="6"/>
  <c r="S270" i="6"/>
  <c r="T262" i="6"/>
  <c r="S262" i="6"/>
  <c r="T254" i="6"/>
  <c r="S254" i="6"/>
  <c r="T293" i="6"/>
  <c r="S293" i="6"/>
  <c r="T285" i="6"/>
  <c r="S285" i="6"/>
  <c r="T277" i="6"/>
  <c r="S277" i="6"/>
  <c r="T269" i="6"/>
  <c r="S269" i="6"/>
  <c r="T261" i="6"/>
  <c r="S261" i="6"/>
  <c r="T253" i="6"/>
  <c r="S253" i="6"/>
  <c r="T2" i="6"/>
  <c r="S18" i="6"/>
  <c r="S22" i="6"/>
  <c r="S26" i="6"/>
  <c r="S31" i="6"/>
  <c r="S36" i="6"/>
  <c r="S41" i="6"/>
  <c r="S47" i="6"/>
  <c r="S52" i="6"/>
  <c r="S57" i="6"/>
  <c r="S63" i="6"/>
  <c r="S68" i="6"/>
  <c r="S73" i="6"/>
  <c r="S79" i="6"/>
  <c r="S84" i="6"/>
  <c r="S89" i="6"/>
  <c r="S95" i="6"/>
  <c r="S100" i="6"/>
  <c r="S105" i="6"/>
  <c r="S111" i="6"/>
  <c r="S116" i="6"/>
  <c r="S121" i="6"/>
  <c r="S127" i="6"/>
  <c r="S132" i="6"/>
  <c r="S137" i="6"/>
  <c r="S143" i="6"/>
  <c r="S148" i="6"/>
  <c r="S153" i="6"/>
  <c r="S159" i="6"/>
  <c r="S164" i="6"/>
  <c r="S169" i="6"/>
  <c r="S175" i="6"/>
  <c r="S180" i="6"/>
  <c r="S185" i="6"/>
  <c r="S191" i="6"/>
  <c r="S196" i="6"/>
  <c r="S201" i="6"/>
  <c r="S207" i="6"/>
  <c r="S212" i="6"/>
  <c r="S217" i="6"/>
  <c r="S223" i="6"/>
  <c r="S228" i="6"/>
  <c r="S233" i="6"/>
  <c r="S239" i="6"/>
  <c r="S244" i="6"/>
  <c r="S251" i="6"/>
  <c r="S263" i="6"/>
  <c r="S273" i="6"/>
  <c r="S283" i="6"/>
  <c r="T13" i="6"/>
  <c r="T23" i="6"/>
  <c r="T35" i="6"/>
  <c r="T45" i="6"/>
  <c r="T55" i="6"/>
  <c r="T67" i="6"/>
  <c r="T77" i="6"/>
  <c r="T87" i="6"/>
  <c r="T99" i="6"/>
  <c r="T115" i="6"/>
  <c r="T135" i="6"/>
  <c r="T179" i="6"/>
  <c r="T199" i="6"/>
  <c r="T255" i="6"/>
  <c r="T292" i="6"/>
  <c r="S292" i="6"/>
  <c r="T284" i="6"/>
  <c r="S284" i="6"/>
  <c r="T276" i="6"/>
  <c r="S276" i="6"/>
  <c r="T268" i="6"/>
  <c r="S268" i="6"/>
  <c r="T260" i="6"/>
  <c r="S260" i="6"/>
  <c r="T252" i="6"/>
  <c r="S252" i="6"/>
  <c r="S7" i="6"/>
  <c r="S11" i="6"/>
  <c r="S15" i="6"/>
  <c r="S19" i="6"/>
  <c r="S27" i="6"/>
  <c r="S32" i="6"/>
  <c r="S37" i="6"/>
  <c r="S43" i="6"/>
  <c r="S48" i="6"/>
  <c r="S53" i="6"/>
  <c r="S59" i="6"/>
  <c r="S64" i="6"/>
  <c r="S69" i="6"/>
  <c r="S75" i="6"/>
  <c r="S80" i="6"/>
  <c r="S85" i="6"/>
  <c r="S91" i="6"/>
  <c r="S96" i="6"/>
  <c r="S101" i="6"/>
  <c r="S107" i="6"/>
  <c r="S112" i="6"/>
  <c r="S117" i="6"/>
  <c r="S123" i="6"/>
  <c r="S128" i="6"/>
  <c r="S133" i="6"/>
  <c r="S139" i="6"/>
  <c r="S144" i="6"/>
  <c r="S149" i="6"/>
  <c r="S155" i="6"/>
  <c r="S160" i="6"/>
  <c r="S165" i="6"/>
  <c r="S171" i="6"/>
  <c r="S176" i="6"/>
  <c r="S181" i="6"/>
  <c r="S187" i="6"/>
  <c r="S192" i="6"/>
  <c r="S197" i="6"/>
  <c r="S203" i="6"/>
  <c r="S208" i="6"/>
  <c r="S213" i="6"/>
  <c r="S219" i="6"/>
  <c r="S224" i="6"/>
  <c r="S229" i="6"/>
  <c r="S235" i="6"/>
  <c r="S240" i="6"/>
  <c r="S245" i="6"/>
  <c r="S265" i="6"/>
  <c r="S275" i="6"/>
  <c r="S287" i="6"/>
  <c r="T5" i="6"/>
  <c r="T119" i="6"/>
  <c r="T163" i="6"/>
  <c r="T183" i="6"/>
  <c r="T231" i="6"/>
  <c r="T288" i="6"/>
  <c r="S288" i="6"/>
  <c r="T280" i="6"/>
  <c r="S280" i="6"/>
  <c r="T272" i="6"/>
  <c r="S272" i="6"/>
  <c r="T264" i="6"/>
  <c r="S264" i="6"/>
  <c r="T256" i="6"/>
  <c r="S256" i="6"/>
  <c r="T248" i="6"/>
  <c r="S248" i="6"/>
  <c r="S4" i="6"/>
  <c r="S8" i="6"/>
  <c r="S12" i="6"/>
  <c r="S16" i="6"/>
  <c r="S20" i="6"/>
  <c r="S24" i="6"/>
  <c r="S28" i="6"/>
  <c r="S33" i="6"/>
  <c r="S39" i="6"/>
  <c r="S44" i="6"/>
  <c r="S49" i="6"/>
  <c r="S60" i="6"/>
  <c r="S65" i="6"/>
  <c r="S71" i="6"/>
  <c r="S76" i="6"/>
  <c r="S81" i="6"/>
  <c r="S92" i="6"/>
  <c r="S97" i="6"/>
  <c r="S103" i="6"/>
  <c r="S108" i="6"/>
  <c r="S113" i="6"/>
  <c r="S124" i="6"/>
  <c r="S129" i="6"/>
  <c r="S140" i="6"/>
  <c r="S145" i="6"/>
  <c r="S151" i="6"/>
  <c r="S156" i="6"/>
  <c r="S161" i="6"/>
  <c r="S167" i="6"/>
  <c r="S172" i="6"/>
  <c r="S177" i="6"/>
  <c r="S188" i="6"/>
  <c r="S193" i="6"/>
  <c r="S204" i="6"/>
  <c r="S209" i="6"/>
  <c r="S215" i="6"/>
  <c r="S220" i="6"/>
  <c r="S225" i="6"/>
  <c r="S236" i="6"/>
  <c r="S241" i="6"/>
  <c r="S247" i="6"/>
  <c r="S257" i="6"/>
  <c r="S267" i="6"/>
  <c r="S279" i="6"/>
  <c r="S289" i="6"/>
  <c r="T29" i="6"/>
  <c r="T51" i="6"/>
  <c r="T61" i="6"/>
  <c r="T83" i="6"/>
  <c r="T93" i="6"/>
  <c r="T147" i="6"/>
  <c r="T211" i="6"/>
  <c r="T271" i="6"/>
  <c r="T290" i="6"/>
  <c r="S290" i="6"/>
  <c r="T282" i="6"/>
  <c r="S282" i="6"/>
  <c r="T274" i="6"/>
  <c r="S274" i="6"/>
  <c r="T266" i="6"/>
  <c r="S266" i="6"/>
  <c r="T258" i="6"/>
  <c r="S258" i="6"/>
  <c r="T250" i="6"/>
  <c r="S250" i="6"/>
  <c r="T246" i="6"/>
  <c r="S246" i="6"/>
  <c r="T242" i="6"/>
  <c r="S242" i="6"/>
  <c r="T238" i="6"/>
  <c r="S238" i="6"/>
  <c r="T234" i="6"/>
  <c r="S234" i="6"/>
  <c r="T230" i="6"/>
  <c r="S230" i="6"/>
  <c r="T226" i="6"/>
  <c r="S226" i="6"/>
  <c r="T222" i="6"/>
  <c r="S222" i="6"/>
  <c r="T218" i="6"/>
  <c r="S218" i="6"/>
  <c r="T214" i="6"/>
  <c r="S214" i="6"/>
  <c r="T210" i="6"/>
  <c r="S210" i="6"/>
  <c r="T206" i="6"/>
  <c r="S206" i="6"/>
  <c r="T202" i="6"/>
  <c r="S202" i="6"/>
  <c r="T198" i="6"/>
  <c r="S198" i="6"/>
  <c r="T194" i="6"/>
  <c r="S194" i="6"/>
  <c r="T190" i="6"/>
  <c r="S190" i="6"/>
  <c r="T186" i="6"/>
  <c r="S186" i="6"/>
  <c r="T182" i="6"/>
  <c r="S182" i="6"/>
  <c r="T178" i="6"/>
  <c r="S178" i="6"/>
  <c r="T174" i="6"/>
  <c r="S174" i="6"/>
  <c r="T170" i="6"/>
  <c r="S170" i="6"/>
  <c r="T166" i="6"/>
  <c r="S166" i="6"/>
  <c r="T162" i="6"/>
  <c r="S162" i="6"/>
  <c r="T158" i="6"/>
  <c r="S158" i="6"/>
  <c r="T154" i="6"/>
  <c r="S154" i="6"/>
  <c r="T150" i="6"/>
  <c r="S150" i="6"/>
  <c r="T146" i="6"/>
  <c r="S146" i="6"/>
  <c r="T142" i="6"/>
  <c r="S142" i="6"/>
  <c r="T138" i="6"/>
  <c r="S138" i="6"/>
  <c r="T134" i="6"/>
  <c r="S134" i="6"/>
  <c r="T130" i="6"/>
  <c r="S130" i="6"/>
  <c r="T126" i="6"/>
  <c r="S126" i="6"/>
  <c r="T122" i="6"/>
  <c r="S122" i="6"/>
  <c r="T118" i="6"/>
  <c r="S118" i="6"/>
  <c r="T114" i="6"/>
  <c r="S114" i="6"/>
  <c r="T110" i="6"/>
  <c r="S110" i="6"/>
  <c r="T106" i="6"/>
  <c r="S106" i="6"/>
  <c r="T102" i="6"/>
  <c r="S102" i="6"/>
  <c r="T98" i="6"/>
  <c r="S98" i="6"/>
  <c r="T94" i="6"/>
  <c r="S94" i="6"/>
  <c r="T90" i="6"/>
  <c r="S90" i="6"/>
  <c r="T86" i="6"/>
  <c r="S86" i="6"/>
  <c r="T82" i="6"/>
  <c r="S82" i="6"/>
  <c r="T78" i="6"/>
  <c r="S78" i="6"/>
  <c r="T74" i="6"/>
  <c r="S74" i="6"/>
  <c r="T70" i="6"/>
  <c r="S70" i="6"/>
  <c r="T66" i="6"/>
  <c r="S66" i="6"/>
  <c r="T62" i="6"/>
  <c r="S62" i="6"/>
  <c r="T58" i="6"/>
  <c r="S58" i="6"/>
  <c r="T54" i="6"/>
  <c r="S54" i="6"/>
  <c r="T50" i="6"/>
  <c r="S50" i="6"/>
  <c r="T46" i="6"/>
  <c r="S46" i="6"/>
  <c r="T42" i="6"/>
  <c r="S42" i="6"/>
  <c r="T38" i="6"/>
  <c r="S38" i="6"/>
  <c r="T34" i="6"/>
  <c r="S34" i="6"/>
  <c r="T30" i="6"/>
  <c r="S30" i="6"/>
  <c r="S9" i="6"/>
  <c r="S17" i="6"/>
  <c r="S21" i="6"/>
  <c r="S25" i="6"/>
  <c r="S40" i="6"/>
  <c r="S56" i="6"/>
  <c r="S72" i="6"/>
  <c r="S88" i="6"/>
  <c r="S104" i="6"/>
  <c r="S109" i="6"/>
  <c r="S120" i="6"/>
  <c r="S125" i="6"/>
  <c r="S131" i="6"/>
  <c r="S136" i="6"/>
  <c r="S141" i="6"/>
  <c r="S152" i="6"/>
  <c r="S157" i="6"/>
  <c r="S168" i="6"/>
  <c r="S173" i="6"/>
  <c r="S184" i="6"/>
  <c r="S189" i="6"/>
  <c r="S195" i="6"/>
  <c r="S200" i="6"/>
  <c r="S205" i="6"/>
  <c r="S216" i="6"/>
  <c r="S221" i="6"/>
  <c r="S227" i="6"/>
  <c r="S232" i="6"/>
  <c r="S237" i="6"/>
  <c r="S243" i="6"/>
  <c r="S249" i="6"/>
  <c r="S259" i="6"/>
  <c r="S281" i="6"/>
  <c r="S291" i="6"/>
  <c r="T296" i="6"/>
  <c r="S296" i="6"/>
  <c r="Q11" i="6" l="1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O299" i="6"/>
  <c r="O298" i="6"/>
  <c r="Q10" i="6"/>
  <c r="Q9" i="6"/>
  <c r="Q8" i="6"/>
  <c r="Q7" i="6"/>
  <c r="Q6" i="6"/>
  <c r="Q5" i="6"/>
  <c r="Q4" i="6"/>
  <c r="Q3" i="6"/>
  <c r="Q2" i="6"/>
  <c r="O301" i="6" l="1"/>
  <c r="H345" i="6"/>
  <c r="J345" i="6" s="1"/>
  <c r="H343" i="6"/>
  <c r="J343" i="6" s="1"/>
  <c r="H341" i="6"/>
  <c r="J341" i="6" s="1"/>
  <c r="H339" i="6"/>
  <c r="J339" i="6" s="1"/>
  <c r="H337" i="6"/>
  <c r="J337" i="6" s="1"/>
  <c r="H335" i="6"/>
  <c r="J335" i="6" s="1"/>
  <c r="H333" i="6"/>
  <c r="J333" i="6" s="1"/>
  <c r="H331" i="6"/>
  <c r="J331" i="6" s="1"/>
  <c r="H329" i="6"/>
  <c r="J329" i="6" s="1"/>
  <c r="H327" i="6"/>
  <c r="J327" i="6" s="1"/>
  <c r="H325" i="6"/>
  <c r="J325" i="6" s="1"/>
  <c r="H323" i="6"/>
  <c r="J323" i="6" s="1"/>
  <c r="H321" i="6"/>
  <c r="J321" i="6" s="1"/>
  <c r="H319" i="6"/>
  <c r="J319" i="6" s="1"/>
  <c r="H317" i="6"/>
  <c r="J317" i="6" s="1"/>
  <c r="H315" i="6"/>
  <c r="J315" i="6" s="1"/>
  <c r="H313" i="6"/>
  <c r="J313" i="6" s="1"/>
  <c r="H311" i="6"/>
  <c r="J311" i="6" s="1"/>
  <c r="H309" i="6"/>
  <c r="J309" i="6" s="1"/>
  <c r="H307" i="6"/>
  <c r="J307" i="6" s="1"/>
  <c r="H305" i="6"/>
  <c r="J305" i="6" s="1"/>
  <c r="H303" i="6"/>
  <c r="J303" i="6" s="1"/>
  <c r="H301" i="6"/>
  <c r="J301" i="6" s="1"/>
  <c r="H299" i="6"/>
  <c r="J299" i="6" s="1"/>
  <c r="H297" i="6"/>
  <c r="J297" i="6" s="1"/>
  <c r="H295" i="6"/>
  <c r="J295" i="6" s="1"/>
  <c r="H293" i="6"/>
  <c r="J293" i="6" s="1"/>
  <c r="H291" i="6"/>
  <c r="J291" i="6" s="1"/>
  <c r="H289" i="6"/>
  <c r="J289" i="6" s="1"/>
  <c r="H287" i="6"/>
  <c r="J287" i="6" s="1"/>
  <c r="H285" i="6"/>
  <c r="J285" i="6" s="1"/>
  <c r="H283" i="6"/>
  <c r="J283" i="6" s="1"/>
  <c r="H281" i="6"/>
  <c r="J281" i="6" s="1"/>
  <c r="H279" i="6"/>
  <c r="J279" i="6" s="1"/>
  <c r="H277" i="6"/>
  <c r="J277" i="6" s="1"/>
  <c r="H275" i="6"/>
  <c r="J275" i="6" s="1"/>
  <c r="H273" i="6"/>
  <c r="J273" i="6" s="1"/>
  <c r="H271" i="6"/>
  <c r="J271" i="6" s="1"/>
  <c r="H269" i="6"/>
  <c r="J269" i="6" s="1"/>
  <c r="H267" i="6"/>
  <c r="J267" i="6" s="1"/>
  <c r="H265" i="6"/>
  <c r="J265" i="6" s="1"/>
  <c r="H263" i="6"/>
  <c r="J263" i="6" s="1"/>
  <c r="H261" i="6"/>
  <c r="J261" i="6" s="1"/>
  <c r="H259" i="6"/>
  <c r="J259" i="6" s="1"/>
  <c r="H257" i="6"/>
  <c r="J257" i="6" s="1"/>
  <c r="H255" i="6"/>
  <c r="J255" i="6" s="1"/>
  <c r="H253" i="6"/>
  <c r="J253" i="6" s="1"/>
  <c r="H251" i="6"/>
  <c r="J251" i="6" s="1"/>
  <c r="H249" i="6"/>
  <c r="J249" i="6" s="1"/>
  <c r="H247" i="6"/>
  <c r="J247" i="6" s="1"/>
  <c r="H245" i="6"/>
  <c r="J245" i="6" s="1"/>
  <c r="H243" i="6"/>
  <c r="J243" i="6" s="1"/>
  <c r="H241" i="6"/>
  <c r="J241" i="6" s="1"/>
  <c r="H238" i="6"/>
  <c r="J238" i="6" s="1"/>
  <c r="H236" i="6"/>
  <c r="J236" i="6" s="1"/>
  <c r="G235" i="6"/>
  <c r="I235" i="6" s="1"/>
  <c r="H233" i="6"/>
  <c r="J233" i="6" s="1"/>
  <c r="H230" i="6"/>
  <c r="J230" i="6" s="1"/>
  <c r="H228" i="6"/>
  <c r="J228" i="6" s="1"/>
  <c r="G227" i="6"/>
  <c r="I227" i="6" s="1"/>
  <c r="H225" i="6"/>
  <c r="J225" i="6" s="1"/>
  <c r="H222" i="6"/>
  <c r="J222" i="6" s="1"/>
  <c r="H220" i="6"/>
  <c r="J220" i="6" s="1"/>
  <c r="G219" i="6"/>
  <c r="I219" i="6" s="1"/>
  <c r="H217" i="6"/>
  <c r="J217" i="6" s="1"/>
  <c r="H214" i="6"/>
  <c r="J214" i="6" s="1"/>
  <c r="H212" i="6"/>
  <c r="J212" i="6" s="1"/>
  <c r="G211" i="6"/>
  <c r="I211" i="6" s="1"/>
  <c r="H209" i="6"/>
  <c r="J209" i="6" s="1"/>
  <c r="H206" i="6"/>
  <c r="J206" i="6" s="1"/>
  <c r="H204" i="6"/>
  <c r="J204" i="6" s="1"/>
  <c r="G203" i="6"/>
  <c r="I203" i="6" s="1"/>
  <c r="H201" i="6"/>
  <c r="J201" i="6" s="1"/>
  <c r="H198" i="6"/>
  <c r="J198" i="6" s="1"/>
  <c r="H196" i="6"/>
  <c r="J196" i="6" s="1"/>
  <c r="G195" i="6"/>
  <c r="I195" i="6" s="1"/>
  <c r="H193" i="6"/>
  <c r="J193" i="6" s="1"/>
  <c r="H190" i="6"/>
  <c r="J190" i="6" s="1"/>
  <c r="H188" i="6"/>
  <c r="J188" i="6" s="1"/>
  <c r="G187" i="6"/>
  <c r="I187" i="6" s="1"/>
  <c r="H185" i="6"/>
  <c r="J185" i="6" s="1"/>
  <c r="H182" i="6"/>
  <c r="J182" i="6" s="1"/>
  <c r="H180" i="6"/>
  <c r="J180" i="6" s="1"/>
  <c r="G177" i="6"/>
  <c r="I177" i="6" s="1"/>
  <c r="H175" i="6"/>
  <c r="J175" i="6" s="1"/>
  <c r="G174" i="6"/>
  <c r="I174" i="6" s="1"/>
  <c r="H172" i="6"/>
  <c r="J172" i="6" s="1"/>
  <c r="G169" i="6"/>
  <c r="I169" i="6" s="1"/>
  <c r="G167" i="6"/>
  <c r="I167" i="6" s="1"/>
  <c r="H165" i="6"/>
  <c r="J165" i="6" s="1"/>
  <c r="G164" i="6"/>
  <c r="I164" i="6" s="1"/>
  <c r="H162" i="6"/>
  <c r="J162" i="6" s="1"/>
  <c r="G159" i="6"/>
  <c r="I159" i="6" s="1"/>
  <c r="H157" i="6"/>
  <c r="J157" i="6" s="1"/>
  <c r="G156" i="6"/>
  <c r="I156" i="6" s="1"/>
  <c r="H154" i="6"/>
  <c r="J154" i="6" s="1"/>
  <c r="G151" i="6"/>
  <c r="I151" i="6" s="1"/>
  <c r="H149" i="6"/>
  <c r="J149" i="6" s="1"/>
  <c r="G148" i="6"/>
  <c r="I148" i="6" s="1"/>
  <c r="H146" i="6"/>
  <c r="J146" i="6" s="1"/>
  <c r="G143" i="6"/>
  <c r="I143" i="6" s="1"/>
  <c r="H141" i="6"/>
  <c r="J141" i="6" s="1"/>
  <c r="G140" i="6"/>
  <c r="I140" i="6" s="1"/>
  <c r="H138" i="6"/>
  <c r="J138" i="6" s="1"/>
  <c r="G135" i="6"/>
  <c r="I135" i="6" s="1"/>
  <c r="H133" i="6"/>
  <c r="J133" i="6" s="1"/>
  <c r="G132" i="6"/>
  <c r="I132" i="6" s="1"/>
  <c r="H130" i="6"/>
  <c r="J130" i="6" s="1"/>
  <c r="G127" i="6"/>
  <c r="I127" i="6" s="1"/>
  <c r="H125" i="6"/>
  <c r="J125" i="6" s="1"/>
  <c r="G124" i="6"/>
  <c r="I124" i="6" s="1"/>
  <c r="H122" i="6"/>
  <c r="J122" i="6" s="1"/>
  <c r="G119" i="6"/>
  <c r="I119" i="6" s="1"/>
  <c r="H117" i="6"/>
  <c r="J117" i="6" s="1"/>
  <c r="G116" i="6"/>
  <c r="I116" i="6" s="1"/>
  <c r="H114" i="6"/>
  <c r="J114" i="6" s="1"/>
  <c r="G111" i="6"/>
  <c r="I111" i="6" s="1"/>
  <c r="H109" i="6"/>
  <c r="J109" i="6" s="1"/>
  <c r="G108" i="6"/>
  <c r="I108" i="6" s="1"/>
  <c r="H106" i="6"/>
  <c r="J106" i="6" s="1"/>
  <c r="G105" i="6"/>
  <c r="I105" i="6" s="1"/>
  <c r="H102" i="6"/>
  <c r="J102" i="6" s="1"/>
  <c r="G101" i="6"/>
  <c r="I101" i="6" s="1"/>
  <c r="H98" i="6"/>
  <c r="J98" i="6" s="1"/>
  <c r="G97" i="6"/>
  <c r="I97" i="6" s="1"/>
  <c r="G94" i="6"/>
  <c r="I94" i="6" s="1"/>
  <c r="H92" i="6"/>
  <c r="J92" i="6" s="1"/>
  <c r="G91" i="6"/>
  <c r="I91" i="6" s="1"/>
  <c r="H89" i="6"/>
  <c r="J89" i="6" s="1"/>
  <c r="G88" i="6"/>
  <c r="I88" i="6" s="1"/>
  <c r="G85" i="6"/>
  <c r="I85" i="6" s="1"/>
  <c r="G82" i="6"/>
  <c r="I82" i="6" s="1"/>
  <c r="H80" i="6"/>
  <c r="J80" i="6" s="1"/>
  <c r="G79" i="6"/>
  <c r="I79" i="6" s="1"/>
  <c r="H77" i="6"/>
  <c r="J77" i="6" s="1"/>
  <c r="G76" i="6"/>
  <c r="I76" i="6" s="1"/>
  <c r="G73" i="6"/>
  <c r="I73" i="6" s="1"/>
  <c r="H70" i="6"/>
  <c r="J70" i="6" s="1"/>
  <c r="H67" i="6"/>
  <c r="J67" i="6" s="1"/>
  <c r="H65" i="6"/>
  <c r="J65" i="6" s="1"/>
  <c r="G64" i="6"/>
  <c r="I64" i="6" s="1"/>
  <c r="G61" i="6"/>
  <c r="I61" i="6" s="1"/>
  <c r="H58" i="6"/>
  <c r="J58" i="6" s="1"/>
  <c r="H55" i="6"/>
  <c r="J55" i="6" s="1"/>
  <c r="G54" i="6"/>
  <c r="I54" i="6" s="1"/>
  <c r="G52" i="6"/>
  <c r="I52" i="6" s="1"/>
  <c r="H49" i="6"/>
  <c r="J49" i="6" s="1"/>
  <c r="G42" i="6"/>
  <c r="I42" i="6" s="1"/>
  <c r="G39" i="6"/>
  <c r="I39" i="6" s="1"/>
  <c r="G36" i="6"/>
  <c r="I36" i="6" s="1"/>
  <c r="H29" i="6"/>
  <c r="J29" i="6" s="1"/>
  <c r="H17" i="6"/>
  <c r="J17" i="6" s="1"/>
  <c r="H14" i="6"/>
  <c r="J14" i="6" s="1"/>
  <c r="G11" i="6"/>
  <c r="I11" i="6" s="1"/>
  <c r="G7986" i="6"/>
  <c r="I7986" i="6" s="1"/>
  <c r="G7984" i="6"/>
  <c r="I7984" i="6" s="1"/>
  <c r="G7982" i="6"/>
  <c r="I7982" i="6" s="1"/>
  <c r="G7980" i="6"/>
  <c r="I7980" i="6" s="1"/>
  <c r="G7978" i="6"/>
  <c r="I7978" i="6" s="1"/>
  <c r="G7976" i="6"/>
  <c r="I7976" i="6" s="1"/>
  <c r="G7974" i="6"/>
  <c r="I7974" i="6" s="1"/>
  <c r="G7972" i="6"/>
  <c r="I7972" i="6" s="1"/>
  <c r="G7970" i="6"/>
  <c r="I7970" i="6" s="1"/>
  <c r="G7968" i="6"/>
  <c r="I7968" i="6" s="1"/>
  <c r="G7966" i="6"/>
  <c r="I7966" i="6" s="1"/>
  <c r="G7964" i="6"/>
  <c r="I7964" i="6" s="1"/>
  <c r="G7962" i="6"/>
  <c r="I7962" i="6" s="1"/>
  <c r="G7960" i="6"/>
  <c r="I7960" i="6" s="1"/>
  <c r="G7958" i="6"/>
  <c r="I7958" i="6" s="1"/>
  <c r="G7956" i="6"/>
  <c r="I7956" i="6" s="1"/>
  <c r="G7954" i="6"/>
  <c r="I7954" i="6" s="1"/>
  <c r="G7952" i="6"/>
  <c r="I7952" i="6" s="1"/>
  <c r="G7950" i="6"/>
  <c r="I7950" i="6" s="1"/>
  <c r="G7948" i="6"/>
  <c r="I7948" i="6" s="1"/>
  <c r="G7946" i="6"/>
  <c r="I7946" i="6" s="1"/>
  <c r="G7944" i="6"/>
  <c r="I7944" i="6" s="1"/>
  <c r="G7942" i="6"/>
  <c r="I7942" i="6" s="1"/>
  <c r="G7940" i="6"/>
  <c r="I7940" i="6" s="1"/>
  <c r="G7938" i="6"/>
  <c r="I7938" i="6" s="1"/>
  <c r="G7936" i="6"/>
  <c r="I7936" i="6" s="1"/>
  <c r="G7934" i="6"/>
  <c r="I7934" i="6" s="1"/>
  <c r="G7932" i="6"/>
  <c r="I7932" i="6" s="1"/>
  <c r="G7930" i="6"/>
  <c r="I7930" i="6" s="1"/>
  <c r="G7928" i="6"/>
  <c r="I7928" i="6" s="1"/>
  <c r="G7926" i="6"/>
  <c r="I7926" i="6" s="1"/>
  <c r="G7924" i="6"/>
  <c r="I7924" i="6" s="1"/>
  <c r="G7922" i="6"/>
  <c r="I7922" i="6" s="1"/>
  <c r="G7920" i="6"/>
  <c r="I7920" i="6" s="1"/>
  <c r="G7918" i="6"/>
  <c r="I7918" i="6" s="1"/>
  <c r="G7916" i="6"/>
  <c r="I7916" i="6" s="1"/>
  <c r="G7914" i="6"/>
  <c r="I7914" i="6" s="1"/>
  <c r="G7912" i="6"/>
  <c r="I7912" i="6" s="1"/>
  <c r="G7910" i="6"/>
  <c r="I7910" i="6" s="1"/>
  <c r="G7908" i="6"/>
  <c r="I7908" i="6" s="1"/>
  <c r="G7906" i="6"/>
  <c r="I7906" i="6" s="1"/>
  <c r="G7904" i="6"/>
  <c r="I7904" i="6" s="1"/>
  <c r="G7902" i="6"/>
  <c r="I7902" i="6" s="1"/>
  <c r="G7900" i="6"/>
  <c r="I7900" i="6" s="1"/>
  <c r="G7898" i="6"/>
  <c r="I7898" i="6" s="1"/>
  <c r="G7896" i="6"/>
  <c r="I7896" i="6" s="1"/>
  <c r="G7894" i="6"/>
  <c r="I7894" i="6" s="1"/>
  <c r="G7892" i="6"/>
  <c r="I7892" i="6" s="1"/>
  <c r="G7890" i="6"/>
  <c r="I7890" i="6" s="1"/>
  <c r="G7888" i="6"/>
  <c r="I7888" i="6" s="1"/>
  <c r="G7886" i="6"/>
  <c r="I7886" i="6" s="1"/>
  <c r="G7884" i="6"/>
  <c r="I7884" i="6" s="1"/>
  <c r="G7882" i="6"/>
  <c r="I7882" i="6" s="1"/>
  <c r="G7880" i="6"/>
  <c r="I7880" i="6" s="1"/>
  <c r="G7878" i="6"/>
  <c r="I7878" i="6" s="1"/>
  <c r="G7876" i="6"/>
  <c r="I7876" i="6" s="1"/>
  <c r="G7874" i="6"/>
  <c r="I7874" i="6" s="1"/>
  <c r="G7872" i="6"/>
  <c r="I7872" i="6" s="1"/>
  <c r="G7870" i="6"/>
  <c r="I7870" i="6" s="1"/>
  <c r="G7868" i="6"/>
  <c r="I7868" i="6" s="1"/>
  <c r="G7866" i="6"/>
  <c r="I7866" i="6" s="1"/>
  <c r="G7864" i="6"/>
  <c r="I7864" i="6" s="1"/>
  <c r="G7862" i="6"/>
  <c r="I7862" i="6" s="1"/>
  <c r="G7860" i="6"/>
  <c r="I7860" i="6" s="1"/>
  <c r="G7858" i="6"/>
  <c r="I7858" i="6" s="1"/>
  <c r="G7856" i="6"/>
  <c r="I7856" i="6" s="1"/>
  <c r="G7854" i="6"/>
  <c r="I7854" i="6" s="1"/>
  <c r="G7852" i="6"/>
  <c r="I7852" i="6" s="1"/>
  <c r="G7850" i="6"/>
  <c r="I7850" i="6" s="1"/>
  <c r="G7848" i="6"/>
  <c r="I7848" i="6" s="1"/>
  <c r="G7846" i="6"/>
  <c r="I7846" i="6" s="1"/>
  <c r="G7844" i="6"/>
  <c r="I7844" i="6" s="1"/>
  <c r="G7842" i="6"/>
  <c r="I7842" i="6" s="1"/>
  <c r="G7840" i="6"/>
  <c r="I7840" i="6" s="1"/>
  <c r="G7838" i="6"/>
  <c r="I7838" i="6" s="1"/>
  <c r="G7836" i="6"/>
  <c r="I7836" i="6" s="1"/>
  <c r="G7834" i="6"/>
  <c r="I7834" i="6" s="1"/>
  <c r="G7832" i="6"/>
  <c r="I7832" i="6" s="1"/>
  <c r="G7830" i="6"/>
  <c r="I7830" i="6" s="1"/>
  <c r="G7828" i="6"/>
  <c r="I7828" i="6" s="1"/>
  <c r="G7826" i="6"/>
  <c r="I7826" i="6" s="1"/>
  <c r="G7824" i="6"/>
  <c r="I7824" i="6" s="1"/>
  <c r="G7822" i="6"/>
  <c r="I7822" i="6" s="1"/>
  <c r="G7820" i="6"/>
  <c r="I7820" i="6" s="1"/>
  <c r="G7818" i="6"/>
  <c r="I7818" i="6" s="1"/>
  <c r="G7816" i="6"/>
  <c r="I7816" i="6" s="1"/>
  <c r="G7814" i="6"/>
  <c r="I7814" i="6" s="1"/>
  <c r="G7812" i="6"/>
  <c r="I7812" i="6" s="1"/>
  <c r="G7810" i="6"/>
  <c r="I7810" i="6" s="1"/>
  <c r="G7808" i="6"/>
  <c r="I7808" i="6" s="1"/>
  <c r="G7806" i="6"/>
  <c r="I7806" i="6" s="1"/>
  <c r="G7804" i="6"/>
  <c r="I7804" i="6" s="1"/>
  <c r="G7802" i="6"/>
  <c r="I7802" i="6" s="1"/>
  <c r="G7800" i="6"/>
  <c r="I7800" i="6" s="1"/>
  <c r="G7798" i="6"/>
  <c r="I7798" i="6" s="1"/>
  <c r="G7796" i="6"/>
  <c r="I7796" i="6" s="1"/>
  <c r="G7794" i="6"/>
  <c r="I7794" i="6" s="1"/>
  <c r="G7792" i="6"/>
  <c r="I7792" i="6" s="1"/>
  <c r="G7790" i="6"/>
  <c r="I7790" i="6" s="1"/>
  <c r="G7788" i="6"/>
  <c r="I7788" i="6" s="1"/>
  <c r="G7786" i="6"/>
  <c r="I7786" i="6" s="1"/>
  <c r="G7784" i="6"/>
  <c r="I7784" i="6" s="1"/>
  <c r="G7782" i="6"/>
  <c r="I7782" i="6" s="1"/>
  <c r="G7780" i="6"/>
  <c r="I7780" i="6" s="1"/>
  <c r="G7778" i="6"/>
  <c r="I7778" i="6" s="1"/>
  <c r="G7776" i="6"/>
  <c r="I7776" i="6" s="1"/>
  <c r="G7774" i="6"/>
  <c r="I7774" i="6" s="1"/>
  <c r="G7772" i="6"/>
  <c r="I7772" i="6" s="1"/>
  <c r="G7770" i="6"/>
  <c r="I7770" i="6" s="1"/>
  <c r="G7768" i="6"/>
  <c r="I7768" i="6" s="1"/>
  <c r="G7766" i="6"/>
  <c r="I7766" i="6" s="1"/>
  <c r="G7764" i="6"/>
  <c r="I7764" i="6" s="1"/>
  <c r="G7762" i="6"/>
  <c r="I7762" i="6" s="1"/>
  <c r="G7760" i="6"/>
  <c r="I7760" i="6" s="1"/>
  <c r="G7758" i="6"/>
  <c r="I7758" i="6" s="1"/>
  <c r="G7756" i="6"/>
  <c r="I7756" i="6" s="1"/>
  <c r="G7754" i="6"/>
  <c r="I7754" i="6" s="1"/>
  <c r="G7752" i="6"/>
  <c r="I7752" i="6" s="1"/>
  <c r="G7750" i="6"/>
  <c r="I7750" i="6" s="1"/>
  <c r="G7748" i="6"/>
  <c r="I7748" i="6" s="1"/>
  <c r="G7746" i="6"/>
  <c r="I7746" i="6" s="1"/>
  <c r="G7744" i="6"/>
  <c r="I7744" i="6" s="1"/>
  <c r="G7742" i="6"/>
  <c r="I7742" i="6" s="1"/>
  <c r="G7740" i="6"/>
  <c r="I7740" i="6" s="1"/>
  <c r="G7738" i="6"/>
  <c r="I7738" i="6" s="1"/>
  <c r="G7736" i="6"/>
  <c r="I7736" i="6" s="1"/>
  <c r="G7734" i="6"/>
  <c r="I7734" i="6" s="1"/>
  <c r="G7732" i="6"/>
  <c r="I7732" i="6" s="1"/>
  <c r="G7730" i="6"/>
  <c r="I7730" i="6" s="1"/>
  <c r="G7728" i="6"/>
  <c r="I7728" i="6" s="1"/>
  <c r="G7726" i="6"/>
  <c r="I7726" i="6" s="1"/>
  <c r="G7724" i="6"/>
  <c r="I7724" i="6" s="1"/>
  <c r="G7722" i="6"/>
  <c r="I7722" i="6" s="1"/>
  <c r="G7720" i="6"/>
  <c r="I7720" i="6" s="1"/>
  <c r="G7718" i="6"/>
  <c r="I7718" i="6" s="1"/>
  <c r="G7716" i="6"/>
  <c r="I7716" i="6" s="1"/>
  <c r="G7714" i="6"/>
  <c r="I7714" i="6" s="1"/>
  <c r="G7712" i="6"/>
  <c r="I7712" i="6" s="1"/>
  <c r="G7710" i="6"/>
  <c r="I7710" i="6" s="1"/>
  <c r="G7708" i="6"/>
  <c r="I7708" i="6" s="1"/>
  <c r="G7706" i="6"/>
  <c r="I7706" i="6" s="1"/>
  <c r="G7704" i="6"/>
  <c r="I7704" i="6" s="1"/>
  <c r="G7702" i="6"/>
  <c r="I7702" i="6" s="1"/>
  <c r="G7700" i="6"/>
  <c r="I7700" i="6" s="1"/>
  <c r="G7698" i="6"/>
  <c r="I7698" i="6" s="1"/>
  <c r="G7696" i="6"/>
  <c r="I7696" i="6" s="1"/>
  <c r="G7694" i="6"/>
  <c r="I7694" i="6" s="1"/>
  <c r="G7692" i="6"/>
  <c r="I7692" i="6" s="1"/>
  <c r="G7690" i="6"/>
  <c r="I7690" i="6" s="1"/>
  <c r="H7686" i="6"/>
  <c r="J7686" i="6" s="1"/>
  <c r="H7682" i="6"/>
  <c r="J7682" i="6" s="1"/>
  <c r="H7881" i="6"/>
  <c r="J7881" i="6" s="1"/>
  <c r="H7879" i="6"/>
  <c r="J7879" i="6" s="1"/>
  <c r="H7877" i="6"/>
  <c r="J7877" i="6" s="1"/>
  <c r="H7875" i="6"/>
  <c r="J7875" i="6" s="1"/>
  <c r="H7873" i="6"/>
  <c r="J7873" i="6" s="1"/>
  <c r="H7871" i="6"/>
  <c r="J7871" i="6" s="1"/>
  <c r="H7869" i="6"/>
  <c r="J7869" i="6" s="1"/>
  <c r="H7867" i="6"/>
  <c r="J7867" i="6" s="1"/>
  <c r="H7865" i="6"/>
  <c r="J7865" i="6" s="1"/>
  <c r="H7863" i="6"/>
  <c r="J7863" i="6" s="1"/>
  <c r="H7861" i="6"/>
  <c r="J7861" i="6" s="1"/>
  <c r="H7859" i="6"/>
  <c r="J7859" i="6" s="1"/>
  <c r="H7857" i="6"/>
  <c r="J7857" i="6" s="1"/>
  <c r="H7855" i="6"/>
  <c r="J7855" i="6" s="1"/>
  <c r="H7853" i="6"/>
  <c r="J7853" i="6" s="1"/>
  <c r="H7851" i="6"/>
  <c r="J7851" i="6" s="1"/>
  <c r="H7849" i="6"/>
  <c r="J7849" i="6" s="1"/>
  <c r="H7847" i="6"/>
  <c r="J7847" i="6" s="1"/>
  <c r="H7845" i="6"/>
  <c r="J7845" i="6" s="1"/>
  <c r="H7843" i="6"/>
  <c r="J7843" i="6" s="1"/>
  <c r="H7841" i="6"/>
  <c r="J7841" i="6" s="1"/>
  <c r="H7839" i="6"/>
  <c r="J7839" i="6" s="1"/>
  <c r="H7837" i="6"/>
  <c r="J7837" i="6" s="1"/>
  <c r="H7835" i="6"/>
  <c r="J7835" i="6" s="1"/>
  <c r="H7833" i="6"/>
  <c r="J7833" i="6" s="1"/>
  <c r="H7831" i="6"/>
  <c r="J7831" i="6" s="1"/>
  <c r="H7829" i="6"/>
  <c r="J7829" i="6" s="1"/>
  <c r="H7827" i="6"/>
  <c r="J7827" i="6" s="1"/>
  <c r="H7825" i="6"/>
  <c r="J7825" i="6" s="1"/>
  <c r="H7823" i="6"/>
  <c r="J7823" i="6" s="1"/>
  <c r="H7821" i="6"/>
  <c r="J7821" i="6" s="1"/>
  <c r="H7819" i="6"/>
  <c r="J7819" i="6" s="1"/>
  <c r="H7817" i="6"/>
  <c r="J7817" i="6" s="1"/>
  <c r="H7815" i="6"/>
  <c r="J7815" i="6" s="1"/>
  <c r="H7813" i="6"/>
  <c r="J7813" i="6" s="1"/>
  <c r="H7811" i="6"/>
  <c r="J7811" i="6" s="1"/>
  <c r="H7809" i="6"/>
  <c r="J7809" i="6" s="1"/>
  <c r="H7807" i="6"/>
  <c r="J7807" i="6" s="1"/>
  <c r="H7805" i="6"/>
  <c r="J7805" i="6" s="1"/>
  <c r="H7803" i="6"/>
  <c r="J7803" i="6" s="1"/>
  <c r="H7801" i="6"/>
  <c r="J7801" i="6" s="1"/>
  <c r="H7799" i="6"/>
  <c r="J7799" i="6" s="1"/>
  <c r="H7797" i="6"/>
  <c r="J7797" i="6" s="1"/>
  <c r="H7795" i="6"/>
  <c r="J7795" i="6" s="1"/>
  <c r="H7793" i="6"/>
  <c r="J7793" i="6" s="1"/>
  <c r="H7791" i="6"/>
  <c r="J7791" i="6" s="1"/>
  <c r="H7789" i="6"/>
  <c r="J7789" i="6" s="1"/>
  <c r="H7787" i="6"/>
  <c r="J7787" i="6" s="1"/>
  <c r="H7785" i="6"/>
  <c r="J7785" i="6" s="1"/>
  <c r="H7783" i="6"/>
  <c r="J7783" i="6" s="1"/>
  <c r="H7781" i="6"/>
  <c r="J7781" i="6" s="1"/>
  <c r="H7779" i="6"/>
  <c r="J7779" i="6" s="1"/>
  <c r="H7777" i="6"/>
  <c r="J7777" i="6" s="1"/>
  <c r="H7775" i="6"/>
  <c r="J7775" i="6" s="1"/>
  <c r="H7773" i="6"/>
  <c r="J7773" i="6" s="1"/>
  <c r="H7771" i="6"/>
  <c r="J7771" i="6" s="1"/>
  <c r="H7769" i="6"/>
  <c r="J7769" i="6" s="1"/>
  <c r="H7767" i="6"/>
  <c r="J7767" i="6" s="1"/>
  <c r="H7765" i="6"/>
  <c r="J7765" i="6" s="1"/>
  <c r="H7763" i="6"/>
  <c r="J7763" i="6" s="1"/>
  <c r="H7761" i="6"/>
  <c r="J7761" i="6" s="1"/>
  <c r="H7759" i="6"/>
  <c r="J7759" i="6" s="1"/>
  <c r="H7757" i="6"/>
  <c r="J7757" i="6" s="1"/>
  <c r="H7755" i="6"/>
  <c r="J7755" i="6" s="1"/>
  <c r="H7753" i="6"/>
  <c r="J7753" i="6" s="1"/>
  <c r="H7751" i="6"/>
  <c r="J7751" i="6" s="1"/>
  <c r="H7749" i="6"/>
  <c r="J7749" i="6" s="1"/>
  <c r="H7747" i="6"/>
  <c r="J7747" i="6" s="1"/>
  <c r="H7745" i="6"/>
  <c r="J7745" i="6" s="1"/>
  <c r="H7743" i="6"/>
  <c r="J7743" i="6" s="1"/>
  <c r="H7741" i="6"/>
  <c r="J7741" i="6" s="1"/>
  <c r="H7739" i="6"/>
  <c r="J7739" i="6" s="1"/>
  <c r="H7737" i="6"/>
  <c r="J7737" i="6" s="1"/>
  <c r="H7735" i="6"/>
  <c r="J7735" i="6" s="1"/>
  <c r="H7733" i="6"/>
  <c r="J7733" i="6" s="1"/>
  <c r="H7731" i="6"/>
  <c r="J7731" i="6" s="1"/>
  <c r="H7729" i="6"/>
  <c r="J7729" i="6" s="1"/>
  <c r="H7727" i="6"/>
  <c r="J7727" i="6" s="1"/>
  <c r="H7725" i="6"/>
  <c r="J7725" i="6" s="1"/>
  <c r="H7723" i="6"/>
  <c r="J7723" i="6" s="1"/>
  <c r="H7721" i="6"/>
  <c r="J7721" i="6" s="1"/>
  <c r="H7719" i="6"/>
  <c r="J7719" i="6" s="1"/>
  <c r="H7717" i="6"/>
  <c r="J7717" i="6" s="1"/>
  <c r="H7715" i="6"/>
  <c r="J7715" i="6" s="1"/>
  <c r="H7713" i="6"/>
  <c r="J7713" i="6" s="1"/>
  <c r="H7711" i="6"/>
  <c r="J7711" i="6" s="1"/>
  <c r="H7709" i="6"/>
  <c r="J7709" i="6" s="1"/>
  <c r="H7707" i="6"/>
  <c r="J7707" i="6" s="1"/>
  <c r="H7705" i="6"/>
  <c r="J7705" i="6" s="1"/>
  <c r="H7703" i="6"/>
  <c r="J7703" i="6" s="1"/>
  <c r="H7701" i="6"/>
  <c r="J7701" i="6" s="1"/>
  <c r="H7699" i="6"/>
  <c r="J7699" i="6" s="1"/>
  <c r="H7697" i="6"/>
  <c r="J7697" i="6" s="1"/>
  <c r="H7695" i="6"/>
  <c r="J7695" i="6" s="1"/>
  <c r="H7693" i="6"/>
  <c r="J7693" i="6" s="1"/>
  <c r="H7691" i="6"/>
  <c r="J7691" i="6" s="1"/>
  <c r="H7689" i="6"/>
  <c r="J7689" i="6" s="1"/>
  <c r="H7685" i="6"/>
  <c r="J7685" i="6" s="1"/>
  <c r="H7681" i="6"/>
  <c r="J7681" i="6" s="1"/>
  <c r="H7899" i="6"/>
  <c r="J7899" i="6" s="1"/>
  <c r="H7897" i="6"/>
  <c r="J7897" i="6" s="1"/>
  <c r="H7895" i="6"/>
  <c r="J7895" i="6" s="1"/>
  <c r="H7893" i="6"/>
  <c r="J7893" i="6" s="1"/>
  <c r="H7891" i="6"/>
  <c r="J7891" i="6" s="1"/>
  <c r="H7889" i="6"/>
  <c r="J7889" i="6" s="1"/>
  <c r="H7885" i="6"/>
  <c r="J7885" i="6" s="1"/>
  <c r="H346" i="6"/>
  <c r="J346" i="6" s="1"/>
  <c r="H344" i="6"/>
  <c r="J344" i="6" s="1"/>
  <c r="H342" i="6"/>
  <c r="J342" i="6" s="1"/>
  <c r="H340" i="6"/>
  <c r="J340" i="6" s="1"/>
  <c r="H338" i="6"/>
  <c r="J338" i="6" s="1"/>
  <c r="H336" i="6"/>
  <c r="J336" i="6" s="1"/>
  <c r="H334" i="6"/>
  <c r="J334" i="6" s="1"/>
  <c r="H332" i="6"/>
  <c r="J332" i="6" s="1"/>
  <c r="H330" i="6"/>
  <c r="J330" i="6" s="1"/>
  <c r="H328" i="6"/>
  <c r="J328" i="6" s="1"/>
  <c r="H326" i="6"/>
  <c r="J326" i="6" s="1"/>
  <c r="H324" i="6"/>
  <c r="J324" i="6" s="1"/>
  <c r="H322" i="6"/>
  <c r="J322" i="6" s="1"/>
  <c r="H320" i="6"/>
  <c r="J320" i="6" s="1"/>
  <c r="H318" i="6"/>
  <c r="J318" i="6" s="1"/>
  <c r="H316" i="6"/>
  <c r="J316" i="6" s="1"/>
  <c r="H314" i="6"/>
  <c r="J314" i="6" s="1"/>
  <c r="H312" i="6"/>
  <c r="J312" i="6" s="1"/>
  <c r="H310" i="6"/>
  <c r="J310" i="6" s="1"/>
  <c r="H308" i="6"/>
  <c r="J308" i="6" s="1"/>
  <c r="H306" i="6"/>
  <c r="J306" i="6" s="1"/>
  <c r="H304" i="6"/>
  <c r="J304" i="6" s="1"/>
  <c r="H302" i="6"/>
  <c r="J302" i="6" s="1"/>
  <c r="H300" i="6"/>
  <c r="J300" i="6" s="1"/>
  <c r="H298" i="6"/>
  <c r="J298" i="6" s="1"/>
  <c r="H296" i="6"/>
  <c r="J296" i="6" s="1"/>
  <c r="H294" i="6"/>
  <c r="J294" i="6" s="1"/>
  <c r="H292" i="6"/>
  <c r="J292" i="6" s="1"/>
  <c r="H290" i="6"/>
  <c r="J290" i="6" s="1"/>
  <c r="H288" i="6"/>
  <c r="J288" i="6" s="1"/>
  <c r="H286" i="6"/>
  <c r="J286" i="6" s="1"/>
  <c r="H284" i="6"/>
  <c r="J284" i="6" s="1"/>
  <c r="H282" i="6"/>
  <c r="J282" i="6" s="1"/>
  <c r="H280" i="6"/>
  <c r="J280" i="6" s="1"/>
  <c r="H278" i="6"/>
  <c r="J278" i="6" s="1"/>
  <c r="H276" i="6"/>
  <c r="J276" i="6" s="1"/>
  <c r="H274" i="6"/>
  <c r="J274" i="6" s="1"/>
  <c r="H272" i="6"/>
  <c r="J272" i="6" s="1"/>
  <c r="H270" i="6"/>
  <c r="J270" i="6" s="1"/>
  <c r="H268" i="6"/>
  <c r="J268" i="6" s="1"/>
  <c r="H266" i="6"/>
  <c r="J266" i="6" s="1"/>
  <c r="H264" i="6"/>
  <c r="J264" i="6" s="1"/>
  <c r="H262" i="6"/>
  <c r="J262" i="6" s="1"/>
  <c r="H260" i="6"/>
  <c r="J260" i="6" s="1"/>
  <c r="H258" i="6"/>
  <c r="J258" i="6" s="1"/>
  <c r="H256" i="6"/>
  <c r="J256" i="6" s="1"/>
  <c r="H254" i="6"/>
  <c r="J254" i="6" s="1"/>
  <c r="H252" i="6"/>
  <c r="J252" i="6" s="1"/>
  <c r="H250" i="6"/>
  <c r="J250" i="6" s="1"/>
  <c r="H248" i="6"/>
  <c r="J248" i="6" s="1"/>
  <c r="H246" i="6"/>
  <c r="J246" i="6" s="1"/>
  <c r="H244" i="6"/>
  <c r="J244" i="6" s="1"/>
  <c r="H242" i="6"/>
  <c r="J242" i="6" s="1"/>
  <c r="H240" i="6"/>
  <c r="J240" i="6" s="1"/>
  <c r="G239" i="6"/>
  <c r="I239" i="6" s="1"/>
  <c r="H237" i="6"/>
  <c r="J237" i="6" s="1"/>
  <c r="H234" i="6"/>
  <c r="J234" i="6" s="1"/>
  <c r="H232" i="6"/>
  <c r="J232" i="6" s="1"/>
  <c r="G231" i="6"/>
  <c r="I231" i="6" s="1"/>
  <c r="H229" i="6"/>
  <c r="J229" i="6" s="1"/>
  <c r="H226" i="6"/>
  <c r="J226" i="6" s="1"/>
  <c r="H224" i="6"/>
  <c r="J224" i="6" s="1"/>
  <c r="G223" i="6"/>
  <c r="I223" i="6" s="1"/>
  <c r="H221" i="6"/>
  <c r="J221" i="6" s="1"/>
  <c r="H218" i="6"/>
  <c r="J218" i="6" s="1"/>
  <c r="H216" i="6"/>
  <c r="J216" i="6" s="1"/>
  <c r="G215" i="6"/>
  <c r="I215" i="6" s="1"/>
  <c r="H213" i="6"/>
  <c r="J213" i="6" s="1"/>
  <c r="H210" i="6"/>
  <c r="J210" i="6" s="1"/>
  <c r="H208" i="6"/>
  <c r="J208" i="6" s="1"/>
  <c r="G207" i="6"/>
  <c r="I207" i="6" s="1"/>
  <c r="H205" i="6"/>
  <c r="J205" i="6" s="1"/>
  <c r="H202" i="6"/>
  <c r="J202" i="6" s="1"/>
  <c r="H200" i="6"/>
  <c r="J200" i="6" s="1"/>
  <c r="G199" i="6"/>
  <c r="I199" i="6" s="1"/>
  <c r="H197" i="6"/>
  <c r="J197" i="6" s="1"/>
  <c r="H194" i="6"/>
  <c r="J194" i="6" s="1"/>
  <c r="H192" i="6"/>
  <c r="J192" i="6" s="1"/>
  <c r="G191" i="6"/>
  <c r="I191" i="6" s="1"/>
  <c r="H189" i="6"/>
  <c r="J189" i="6" s="1"/>
  <c r="H186" i="6"/>
  <c r="J186" i="6" s="1"/>
  <c r="H184" i="6"/>
  <c r="J184" i="6" s="1"/>
  <c r="G183" i="6"/>
  <c r="I183" i="6" s="1"/>
  <c r="H181" i="6"/>
  <c r="J181" i="6" s="1"/>
  <c r="H179" i="6"/>
  <c r="J179" i="6" s="1"/>
  <c r="G178" i="6"/>
  <c r="I178" i="6" s="1"/>
  <c r="H176" i="6"/>
  <c r="J176" i="6" s="1"/>
  <c r="H173" i="6"/>
  <c r="J173" i="6" s="1"/>
  <c r="H171" i="6"/>
  <c r="J171" i="6" s="1"/>
  <c r="G170" i="6"/>
  <c r="I170" i="6" s="1"/>
  <c r="G168" i="6"/>
  <c r="I168" i="6" s="1"/>
  <c r="H166" i="6"/>
  <c r="J166" i="6" s="1"/>
  <c r="G163" i="6"/>
  <c r="I163" i="6" s="1"/>
  <c r="H161" i="6"/>
  <c r="J161" i="6" s="1"/>
  <c r="G160" i="6"/>
  <c r="I160" i="6" s="1"/>
  <c r="H158" i="6"/>
  <c r="J158" i="6" s="1"/>
  <c r="G155" i="6"/>
  <c r="I155" i="6" s="1"/>
  <c r="H153" i="6"/>
  <c r="J153" i="6" s="1"/>
  <c r="G152" i="6"/>
  <c r="I152" i="6" s="1"/>
  <c r="H150" i="6"/>
  <c r="J150" i="6" s="1"/>
  <c r="G147" i="6"/>
  <c r="I147" i="6" s="1"/>
  <c r="H145" i="6"/>
  <c r="J145" i="6" s="1"/>
  <c r="G144" i="6"/>
  <c r="I144" i="6" s="1"/>
  <c r="H142" i="6"/>
  <c r="J142" i="6" s="1"/>
  <c r="G139" i="6"/>
  <c r="I139" i="6" s="1"/>
  <c r="H137" i="6"/>
  <c r="J137" i="6" s="1"/>
  <c r="G136" i="6"/>
  <c r="I136" i="6" s="1"/>
  <c r="H134" i="6"/>
  <c r="J134" i="6" s="1"/>
  <c r="G131" i="6"/>
  <c r="I131" i="6" s="1"/>
  <c r="H129" i="6"/>
  <c r="J129" i="6" s="1"/>
  <c r="G128" i="6"/>
  <c r="I128" i="6" s="1"/>
  <c r="H126" i="6"/>
  <c r="J126" i="6" s="1"/>
  <c r="G123" i="6"/>
  <c r="I123" i="6" s="1"/>
  <c r="H121" i="6"/>
  <c r="J121" i="6" s="1"/>
  <c r="G120" i="6"/>
  <c r="I120" i="6" s="1"/>
  <c r="H118" i="6"/>
  <c r="J118" i="6" s="1"/>
  <c r="G115" i="6"/>
  <c r="I115" i="6" s="1"/>
  <c r="H113" i="6"/>
  <c r="J113" i="6" s="1"/>
  <c r="G112" i="6"/>
  <c r="I112" i="6" s="1"/>
  <c r="G110" i="6"/>
  <c r="I110" i="6" s="1"/>
  <c r="G107" i="6"/>
  <c r="I107" i="6" s="1"/>
  <c r="H104" i="6"/>
  <c r="J104" i="6" s="1"/>
  <c r="G103" i="6"/>
  <c r="I103" i="6" s="1"/>
  <c r="H100" i="6"/>
  <c r="J100" i="6" s="1"/>
  <c r="G99" i="6"/>
  <c r="I99" i="6" s="1"/>
  <c r="H96" i="6"/>
  <c r="J96" i="6" s="1"/>
  <c r="G95" i="6"/>
  <c r="I95" i="6" s="1"/>
  <c r="G93" i="6"/>
  <c r="I93" i="6" s="1"/>
  <c r="H90" i="6"/>
  <c r="J90" i="6" s="1"/>
  <c r="H87" i="6"/>
  <c r="J87" i="6" s="1"/>
  <c r="G86" i="6"/>
  <c r="I86" i="6" s="1"/>
  <c r="H84" i="6"/>
  <c r="J84" i="6" s="1"/>
  <c r="G83" i="6"/>
  <c r="I83" i="6" s="1"/>
  <c r="G81" i="6"/>
  <c r="I81" i="6" s="1"/>
  <c r="H78" i="6"/>
  <c r="J78" i="6" s="1"/>
  <c r="H75" i="6"/>
  <c r="J75" i="6" s="1"/>
  <c r="G74" i="6"/>
  <c r="I74" i="6" s="1"/>
  <c r="H72" i="6"/>
  <c r="J72" i="6" s="1"/>
  <c r="G71" i="6"/>
  <c r="I71" i="6" s="1"/>
  <c r="H69" i="6"/>
  <c r="J69" i="6" s="1"/>
  <c r="G68" i="6"/>
  <c r="I68" i="6" s="1"/>
  <c r="H66" i="6"/>
  <c r="J66" i="6" s="1"/>
  <c r="H63" i="6"/>
  <c r="J63" i="6" s="1"/>
  <c r="G62" i="6"/>
  <c r="I62" i="6" s="1"/>
  <c r="H60" i="6"/>
  <c r="J60" i="6" s="1"/>
  <c r="G59" i="6"/>
  <c r="I59" i="6" s="1"/>
  <c r="H57" i="6"/>
  <c r="J57" i="6" s="1"/>
  <c r="G56" i="6"/>
  <c r="I56" i="6" s="1"/>
  <c r="G51" i="6"/>
  <c r="I51" i="6" s="1"/>
  <c r="H46" i="6"/>
  <c r="J46" i="6" s="1"/>
  <c r="H43" i="6"/>
  <c r="J43" i="6" s="1"/>
  <c r="H40" i="6"/>
  <c r="J40" i="6" s="1"/>
  <c r="H37" i="6"/>
  <c r="J37" i="6" s="1"/>
  <c r="H34" i="6"/>
  <c r="J34" i="6" s="1"/>
  <c r="H31" i="6"/>
  <c r="J31" i="6" s="1"/>
  <c r="G28" i="6"/>
  <c r="I28" i="6" s="1"/>
  <c r="G25" i="6"/>
  <c r="I25" i="6" s="1"/>
  <c r="H22" i="6"/>
  <c r="J22" i="6" s="1"/>
  <c r="H19" i="6"/>
  <c r="J19" i="6" s="1"/>
  <c r="G16" i="6"/>
  <c r="I16" i="6" s="1"/>
  <c r="H12" i="6"/>
  <c r="J12" i="6" s="1"/>
  <c r="G7987" i="6"/>
  <c r="I7987" i="6" s="1"/>
  <c r="G7985" i="6"/>
  <c r="I7985" i="6" s="1"/>
  <c r="G7983" i="6"/>
  <c r="I7983" i="6" s="1"/>
  <c r="G7981" i="6"/>
  <c r="I7981" i="6" s="1"/>
  <c r="G7979" i="6"/>
  <c r="I7979" i="6" s="1"/>
  <c r="G7977" i="6"/>
  <c r="I7977" i="6" s="1"/>
  <c r="G7975" i="6"/>
  <c r="I7975" i="6" s="1"/>
  <c r="G7973" i="6"/>
  <c r="I7973" i="6" s="1"/>
  <c r="G7971" i="6"/>
  <c r="I7971" i="6" s="1"/>
  <c r="G7969" i="6"/>
  <c r="I7969" i="6" s="1"/>
  <c r="G7967" i="6"/>
  <c r="I7967" i="6" s="1"/>
  <c r="G7965" i="6"/>
  <c r="I7965" i="6" s="1"/>
  <c r="G7963" i="6"/>
  <c r="I7963" i="6" s="1"/>
  <c r="G7961" i="6"/>
  <c r="I7961" i="6" s="1"/>
  <c r="G7959" i="6"/>
  <c r="I7959" i="6" s="1"/>
  <c r="G7957" i="6"/>
  <c r="I7957" i="6" s="1"/>
  <c r="G7955" i="6"/>
  <c r="I7955" i="6" s="1"/>
  <c r="G7953" i="6"/>
  <c r="I7953" i="6" s="1"/>
  <c r="G7951" i="6"/>
  <c r="I7951" i="6" s="1"/>
  <c r="G7949" i="6"/>
  <c r="I7949" i="6" s="1"/>
  <c r="G7947" i="6"/>
  <c r="I7947" i="6" s="1"/>
  <c r="G7945" i="6"/>
  <c r="I7945" i="6" s="1"/>
  <c r="G7943" i="6"/>
  <c r="I7943" i="6" s="1"/>
  <c r="G7941" i="6"/>
  <c r="I7941" i="6" s="1"/>
  <c r="G7939" i="6"/>
  <c r="I7939" i="6" s="1"/>
  <c r="G7937" i="6"/>
  <c r="I7937" i="6" s="1"/>
  <c r="G7935" i="6"/>
  <c r="I7935" i="6" s="1"/>
  <c r="G7933" i="6"/>
  <c r="I7933" i="6" s="1"/>
  <c r="G7931" i="6"/>
  <c r="I7931" i="6" s="1"/>
  <c r="G7929" i="6"/>
  <c r="I7929" i="6" s="1"/>
  <c r="G7927" i="6"/>
  <c r="I7927" i="6" s="1"/>
  <c r="G7925" i="6"/>
  <c r="I7925" i="6" s="1"/>
  <c r="G7923" i="6"/>
  <c r="I7923" i="6" s="1"/>
  <c r="G7921" i="6"/>
  <c r="I7921" i="6" s="1"/>
  <c r="G7919" i="6"/>
  <c r="I7919" i="6" s="1"/>
  <c r="G7917" i="6"/>
  <c r="I7917" i="6" s="1"/>
  <c r="G7915" i="6"/>
  <c r="I7915" i="6" s="1"/>
  <c r="G7913" i="6"/>
  <c r="I7913" i="6" s="1"/>
  <c r="G7911" i="6"/>
  <c r="I7911" i="6" s="1"/>
  <c r="G7909" i="6"/>
  <c r="I7909" i="6" s="1"/>
  <c r="G7907" i="6"/>
  <c r="I7907" i="6" s="1"/>
  <c r="G7905" i="6"/>
  <c r="I7905" i="6" s="1"/>
  <c r="G7903" i="6"/>
  <c r="I7903" i="6" s="1"/>
  <c r="G7901" i="6"/>
  <c r="I7901" i="6" s="1"/>
  <c r="G7899" i="6"/>
  <c r="I7899" i="6" s="1"/>
  <c r="G7897" i="6"/>
  <c r="I7897" i="6" s="1"/>
  <c r="G7895" i="6"/>
  <c r="I7895" i="6" s="1"/>
  <c r="G7893" i="6"/>
  <c r="I7893" i="6" s="1"/>
  <c r="G7891" i="6"/>
  <c r="I7891" i="6" s="1"/>
  <c r="G7889" i="6"/>
  <c r="I7889" i="6" s="1"/>
  <c r="G7887" i="6"/>
  <c r="I7887" i="6" s="1"/>
  <c r="G7885" i="6"/>
  <c r="I7885" i="6" s="1"/>
  <c r="G7883" i="6"/>
  <c r="I7883" i="6" s="1"/>
  <c r="G7881" i="6"/>
  <c r="I7881" i="6" s="1"/>
  <c r="G7879" i="6"/>
  <c r="I7879" i="6" s="1"/>
  <c r="G7877" i="6"/>
  <c r="I7877" i="6" s="1"/>
  <c r="G7875" i="6"/>
  <c r="I7875" i="6" s="1"/>
  <c r="G7873" i="6"/>
  <c r="I7873" i="6" s="1"/>
  <c r="G7871" i="6"/>
  <c r="I7871" i="6" s="1"/>
  <c r="G7869" i="6"/>
  <c r="I7869" i="6" s="1"/>
  <c r="G7867" i="6"/>
  <c r="I7867" i="6" s="1"/>
  <c r="G7865" i="6"/>
  <c r="I7865" i="6" s="1"/>
  <c r="G7863" i="6"/>
  <c r="I7863" i="6" s="1"/>
  <c r="G7861" i="6"/>
  <c r="I7861" i="6" s="1"/>
  <c r="G7859" i="6"/>
  <c r="I7859" i="6" s="1"/>
  <c r="G7857" i="6"/>
  <c r="I7857" i="6" s="1"/>
  <c r="G7855" i="6"/>
  <c r="I7855" i="6" s="1"/>
  <c r="G7853" i="6"/>
  <c r="I7853" i="6" s="1"/>
  <c r="G7851" i="6"/>
  <c r="I7851" i="6" s="1"/>
  <c r="G7849" i="6"/>
  <c r="I7849" i="6" s="1"/>
  <c r="G7847" i="6"/>
  <c r="I7847" i="6" s="1"/>
  <c r="G7845" i="6"/>
  <c r="I7845" i="6" s="1"/>
  <c r="G7843" i="6"/>
  <c r="I7843" i="6" s="1"/>
  <c r="G7841" i="6"/>
  <c r="I7841" i="6" s="1"/>
  <c r="G7839" i="6"/>
  <c r="I7839" i="6" s="1"/>
  <c r="G7837" i="6"/>
  <c r="I7837" i="6" s="1"/>
  <c r="G7835" i="6"/>
  <c r="I7835" i="6" s="1"/>
  <c r="G7833" i="6"/>
  <c r="I7833" i="6" s="1"/>
  <c r="G7831" i="6"/>
  <c r="I7831" i="6" s="1"/>
  <c r="G7829" i="6"/>
  <c r="I7829" i="6" s="1"/>
  <c r="G7827" i="6"/>
  <c r="I7827" i="6" s="1"/>
  <c r="G7825" i="6"/>
  <c r="I7825" i="6" s="1"/>
  <c r="G7823" i="6"/>
  <c r="I7823" i="6" s="1"/>
  <c r="G7821" i="6"/>
  <c r="I7821" i="6" s="1"/>
  <c r="G7819" i="6"/>
  <c r="I7819" i="6" s="1"/>
  <c r="G7817" i="6"/>
  <c r="I7817" i="6" s="1"/>
  <c r="G7815" i="6"/>
  <c r="I7815" i="6" s="1"/>
  <c r="G7813" i="6"/>
  <c r="I7813" i="6" s="1"/>
  <c r="G7811" i="6"/>
  <c r="I7811" i="6" s="1"/>
  <c r="G7809" i="6"/>
  <c r="I7809" i="6" s="1"/>
  <c r="G7807" i="6"/>
  <c r="I7807" i="6" s="1"/>
  <c r="G7805" i="6"/>
  <c r="I7805" i="6" s="1"/>
  <c r="G7803" i="6"/>
  <c r="I7803" i="6" s="1"/>
  <c r="G7801" i="6"/>
  <c r="I7801" i="6" s="1"/>
  <c r="G7799" i="6"/>
  <c r="I7799" i="6" s="1"/>
  <c r="G7797" i="6"/>
  <c r="I7797" i="6" s="1"/>
  <c r="G7795" i="6"/>
  <c r="I7795" i="6" s="1"/>
  <c r="G7793" i="6"/>
  <c r="I7793" i="6" s="1"/>
  <c r="G7791" i="6"/>
  <c r="I7791" i="6" s="1"/>
  <c r="G7789" i="6"/>
  <c r="I7789" i="6" s="1"/>
  <c r="G7787" i="6"/>
  <c r="I7787" i="6" s="1"/>
  <c r="G7785" i="6"/>
  <c r="I7785" i="6" s="1"/>
  <c r="G7783" i="6"/>
  <c r="I7783" i="6" s="1"/>
  <c r="G7781" i="6"/>
  <c r="I7781" i="6" s="1"/>
  <c r="G7779" i="6"/>
  <c r="I7779" i="6" s="1"/>
  <c r="G7777" i="6"/>
  <c r="I7777" i="6" s="1"/>
  <c r="G7775" i="6"/>
  <c r="I7775" i="6" s="1"/>
  <c r="G7773" i="6"/>
  <c r="I7773" i="6" s="1"/>
  <c r="G7771" i="6"/>
  <c r="I7771" i="6" s="1"/>
  <c r="G7769" i="6"/>
  <c r="I7769" i="6" s="1"/>
  <c r="G7767" i="6"/>
  <c r="I7767" i="6" s="1"/>
  <c r="G7765" i="6"/>
  <c r="I7765" i="6" s="1"/>
  <c r="G7763" i="6"/>
  <c r="I7763" i="6" s="1"/>
  <c r="G7761" i="6"/>
  <c r="I7761" i="6" s="1"/>
  <c r="G7759" i="6"/>
  <c r="I7759" i="6" s="1"/>
  <c r="G7757" i="6"/>
  <c r="I7757" i="6" s="1"/>
  <c r="G7755" i="6"/>
  <c r="I7755" i="6" s="1"/>
  <c r="G7753" i="6"/>
  <c r="I7753" i="6" s="1"/>
  <c r="G7751" i="6"/>
  <c r="I7751" i="6" s="1"/>
  <c r="G7749" i="6"/>
  <c r="I7749" i="6" s="1"/>
  <c r="G7747" i="6"/>
  <c r="I7747" i="6" s="1"/>
  <c r="G7745" i="6"/>
  <c r="I7745" i="6" s="1"/>
  <c r="G7743" i="6"/>
  <c r="I7743" i="6" s="1"/>
  <c r="G7741" i="6"/>
  <c r="I7741" i="6" s="1"/>
  <c r="G7739" i="6"/>
  <c r="I7739" i="6" s="1"/>
  <c r="G7737" i="6"/>
  <c r="I7737" i="6" s="1"/>
  <c r="G7735" i="6"/>
  <c r="I7735" i="6" s="1"/>
  <c r="G7733" i="6"/>
  <c r="I7733" i="6" s="1"/>
  <c r="G7731" i="6"/>
  <c r="I7731" i="6" s="1"/>
  <c r="G7729" i="6"/>
  <c r="I7729" i="6" s="1"/>
  <c r="G7727" i="6"/>
  <c r="I7727" i="6" s="1"/>
  <c r="G7725" i="6"/>
  <c r="I7725" i="6" s="1"/>
  <c r="G7723" i="6"/>
  <c r="I7723" i="6" s="1"/>
  <c r="G7721" i="6"/>
  <c r="I7721" i="6" s="1"/>
  <c r="G7719" i="6"/>
  <c r="I7719" i="6" s="1"/>
  <c r="G7717" i="6"/>
  <c r="I7717" i="6" s="1"/>
  <c r="G7715" i="6"/>
  <c r="I7715" i="6" s="1"/>
  <c r="G7713" i="6"/>
  <c r="I7713" i="6" s="1"/>
  <c r="G7711" i="6"/>
  <c r="I7711" i="6" s="1"/>
  <c r="G7709" i="6"/>
  <c r="I7709" i="6" s="1"/>
  <c r="G7707" i="6"/>
  <c r="I7707" i="6" s="1"/>
  <c r="G7705" i="6"/>
  <c r="I7705" i="6" s="1"/>
  <c r="G7703" i="6"/>
  <c r="I7703" i="6" s="1"/>
  <c r="G7701" i="6"/>
  <c r="I7701" i="6" s="1"/>
  <c r="G7699" i="6"/>
  <c r="I7699" i="6" s="1"/>
  <c r="G7697" i="6"/>
  <c r="I7697" i="6" s="1"/>
  <c r="G7695" i="6"/>
  <c r="I7695" i="6" s="1"/>
  <c r="G7693" i="6"/>
  <c r="I7693" i="6" s="1"/>
  <c r="G7691" i="6"/>
  <c r="I7691" i="6" s="1"/>
  <c r="H7688" i="6"/>
  <c r="J7688" i="6" s="1"/>
  <c r="H7684" i="6"/>
  <c r="J7684" i="6" s="1"/>
  <c r="G371" i="6"/>
  <c r="I371" i="6" s="1"/>
  <c r="H372" i="6"/>
  <c r="J372" i="6" s="1"/>
  <c r="G374" i="6"/>
  <c r="I374" i="6" s="1"/>
  <c r="H375" i="6"/>
  <c r="J375" i="6" s="1"/>
  <c r="H378" i="6"/>
  <c r="J378" i="6" s="1"/>
  <c r="G381" i="6"/>
  <c r="I381" i="6" s="1"/>
  <c r="G384" i="6"/>
  <c r="I384" i="6" s="1"/>
  <c r="H385" i="6"/>
  <c r="J385" i="6" s="1"/>
  <c r="G387" i="6"/>
  <c r="I387" i="6" s="1"/>
  <c r="H388" i="6"/>
  <c r="J388" i="6" s="1"/>
  <c r="G390" i="6"/>
  <c r="I390" i="6" s="1"/>
  <c r="H391" i="6"/>
  <c r="J391" i="6" s="1"/>
  <c r="H394" i="6"/>
  <c r="J394" i="6" s="1"/>
  <c r="G397" i="6"/>
  <c r="I397" i="6" s="1"/>
  <c r="G400" i="6"/>
  <c r="I400" i="6" s="1"/>
  <c r="H401" i="6"/>
  <c r="J401" i="6" s="1"/>
  <c r="G403" i="6"/>
  <c r="I403" i="6" s="1"/>
  <c r="H404" i="6"/>
  <c r="J404" i="6" s="1"/>
  <c r="G406" i="6"/>
  <c r="I406" i="6" s="1"/>
  <c r="H407" i="6"/>
  <c r="J407" i="6" s="1"/>
  <c r="H410" i="6"/>
  <c r="J410" i="6" s="1"/>
  <c r="G413" i="6"/>
  <c r="I413" i="6" s="1"/>
  <c r="G416" i="6"/>
  <c r="I416" i="6" s="1"/>
  <c r="H417" i="6"/>
  <c r="J417" i="6" s="1"/>
  <c r="G419" i="6"/>
  <c r="I419" i="6" s="1"/>
  <c r="H420" i="6"/>
  <c r="J420" i="6" s="1"/>
  <c r="G422" i="6"/>
  <c r="I422" i="6" s="1"/>
  <c r="H423" i="6"/>
  <c r="J423" i="6" s="1"/>
  <c r="H426" i="6"/>
  <c r="J426" i="6" s="1"/>
  <c r="G429" i="6"/>
  <c r="I429" i="6" s="1"/>
  <c r="G432" i="6"/>
  <c r="I432" i="6" s="1"/>
  <c r="H433" i="6"/>
  <c r="J433" i="6" s="1"/>
  <c r="G435" i="6"/>
  <c r="I435" i="6" s="1"/>
  <c r="H436" i="6"/>
  <c r="J436" i="6" s="1"/>
  <c r="G438" i="6"/>
  <c r="I438" i="6" s="1"/>
  <c r="H439" i="6"/>
  <c r="J439" i="6" s="1"/>
  <c r="H442" i="6"/>
  <c r="J442" i="6" s="1"/>
  <c r="G445" i="6"/>
  <c r="I445" i="6" s="1"/>
  <c r="G448" i="6"/>
  <c r="I448" i="6" s="1"/>
  <c r="H449" i="6"/>
  <c r="J449" i="6" s="1"/>
  <c r="G451" i="6"/>
  <c r="I451" i="6" s="1"/>
  <c r="H452" i="6"/>
  <c r="J452" i="6" s="1"/>
  <c r="G454" i="6"/>
  <c r="I454" i="6" s="1"/>
  <c r="H455" i="6"/>
  <c r="J455" i="6" s="1"/>
  <c r="G458" i="6"/>
  <c r="I458" i="6" s="1"/>
  <c r="H459" i="6"/>
  <c r="J459" i="6" s="1"/>
  <c r="G462" i="6"/>
  <c r="I462" i="6" s="1"/>
  <c r="H463" i="6"/>
  <c r="J463" i="6" s="1"/>
  <c r="G466" i="6"/>
  <c r="I466" i="6" s="1"/>
  <c r="H467" i="6"/>
  <c r="J467" i="6" s="1"/>
  <c r="G470" i="6"/>
  <c r="I470" i="6" s="1"/>
  <c r="H471" i="6"/>
  <c r="J471" i="6" s="1"/>
  <c r="G474" i="6"/>
  <c r="I474" i="6" s="1"/>
  <c r="H475" i="6"/>
  <c r="J475" i="6" s="1"/>
  <c r="G478" i="6"/>
  <c r="I478" i="6" s="1"/>
  <c r="H479" i="6"/>
  <c r="J479" i="6" s="1"/>
  <c r="G482" i="6"/>
  <c r="I482" i="6" s="1"/>
  <c r="H371" i="6"/>
  <c r="J371" i="6" s="1"/>
  <c r="H374" i="6"/>
  <c r="J374" i="6" s="1"/>
  <c r="G377" i="6"/>
  <c r="I377" i="6" s="1"/>
  <c r="G380" i="6"/>
  <c r="I380" i="6" s="1"/>
  <c r="H381" i="6"/>
  <c r="J381" i="6" s="1"/>
  <c r="G383" i="6"/>
  <c r="I383" i="6" s="1"/>
  <c r="H384" i="6"/>
  <c r="J384" i="6" s="1"/>
  <c r="G386" i="6"/>
  <c r="I386" i="6" s="1"/>
  <c r="H387" i="6"/>
  <c r="J387" i="6" s="1"/>
  <c r="H390" i="6"/>
  <c r="J390" i="6" s="1"/>
  <c r="G393" i="6"/>
  <c r="I393" i="6" s="1"/>
  <c r="G396" i="6"/>
  <c r="I396" i="6" s="1"/>
  <c r="H397" i="6"/>
  <c r="J397" i="6" s="1"/>
  <c r="G399" i="6"/>
  <c r="I399" i="6" s="1"/>
  <c r="H400" i="6"/>
  <c r="J400" i="6" s="1"/>
  <c r="G402" i="6"/>
  <c r="I402" i="6" s="1"/>
  <c r="H403" i="6"/>
  <c r="J403" i="6" s="1"/>
  <c r="H406" i="6"/>
  <c r="J406" i="6" s="1"/>
  <c r="G409" i="6"/>
  <c r="I409" i="6" s="1"/>
  <c r="G412" i="6"/>
  <c r="I412" i="6" s="1"/>
  <c r="H413" i="6"/>
  <c r="J413" i="6" s="1"/>
  <c r="G415" i="6"/>
  <c r="I415" i="6" s="1"/>
  <c r="H416" i="6"/>
  <c r="J416" i="6" s="1"/>
  <c r="G418" i="6"/>
  <c r="I418" i="6" s="1"/>
  <c r="H419" i="6"/>
  <c r="J419" i="6" s="1"/>
  <c r="H422" i="6"/>
  <c r="J422" i="6" s="1"/>
  <c r="G425" i="6"/>
  <c r="I425" i="6" s="1"/>
  <c r="G428" i="6"/>
  <c r="I428" i="6" s="1"/>
  <c r="H429" i="6"/>
  <c r="J429" i="6" s="1"/>
  <c r="G431" i="6"/>
  <c r="I431" i="6" s="1"/>
  <c r="H432" i="6"/>
  <c r="J432" i="6" s="1"/>
  <c r="G434" i="6"/>
  <c r="I434" i="6" s="1"/>
  <c r="H435" i="6"/>
  <c r="J435" i="6" s="1"/>
  <c r="H438" i="6"/>
  <c r="J438" i="6" s="1"/>
  <c r="G441" i="6"/>
  <c r="I441" i="6" s="1"/>
  <c r="G444" i="6"/>
  <c r="I444" i="6" s="1"/>
  <c r="H445" i="6"/>
  <c r="J445" i="6" s="1"/>
  <c r="G447" i="6"/>
  <c r="I447" i="6" s="1"/>
  <c r="H448" i="6"/>
  <c r="J448" i="6" s="1"/>
  <c r="G450" i="6"/>
  <c r="I450" i="6" s="1"/>
  <c r="H451" i="6"/>
  <c r="J451" i="6" s="1"/>
  <c r="H454" i="6"/>
  <c r="J454" i="6" s="1"/>
  <c r="G457" i="6"/>
  <c r="I457" i="6" s="1"/>
  <c r="H458" i="6"/>
  <c r="J458" i="6" s="1"/>
  <c r="G461" i="6"/>
  <c r="I461" i="6" s="1"/>
  <c r="H462" i="6"/>
  <c r="J462" i="6" s="1"/>
  <c r="G465" i="6"/>
  <c r="I465" i="6" s="1"/>
  <c r="H466" i="6"/>
  <c r="J466" i="6" s="1"/>
  <c r="G469" i="6"/>
  <c r="I469" i="6" s="1"/>
  <c r="H470" i="6"/>
  <c r="J470" i="6" s="1"/>
  <c r="G473" i="6"/>
  <c r="I473" i="6" s="1"/>
  <c r="H474" i="6"/>
  <c r="J474" i="6" s="1"/>
  <c r="G477" i="6"/>
  <c r="I477" i="6" s="1"/>
  <c r="H478" i="6"/>
  <c r="J478" i="6" s="1"/>
  <c r="G481" i="6"/>
  <c r="I481" i="6" s="1"/>
  <c r="H482" i="6"/>
  <c r="J482" i="6" s="1"/>
  <c r="G485" i="6"/>
  <c r="I485" i="6" s="1"/>
  <c r="H486" i="6"/>
  <c r="J486" i="6" s="1"/>
  <c r="G489" i="6"/>
  <c r="I489" i="6" s="1"/>
  <c r="H490" i="6"/>
  <c r="J490" i="6" s="1"/>
  <c r="G373" i="6"/>
  <c r="I373" i="6" s="1"/>
  <c r="G376" i="6"/>
  <c r="I376" i="6" s="1"/>
  <c r="G372" i="6"/>
  <c r="I372" i="6" s="1"/>
  <c r="H373" i="6"/>
  <c r="J373" i="6" s="1"/>
  <c r="G375" i="6"/>
  <c r="I375" i="6" s="1"/>
  <c r="H376" i="6"/>
  <c r="J376" i="6" s="1"/>
  <c r="G378" i="6"/>
  <c r="I378" i="6" s="1"/>
  <c r="H379" i="6"/>
  <c r="J379" i="6" s="1"/>
  <c r="H382" i="6"/>
  <c r="J382" i="6" s="1"/>
  <c r="G385" i="6"/>
  <c r="I385" i="6" s="1"/>
  <c r="G388" i="6"/>
  <c r="I388" i="6" s="1"/>
  <c r="H389" i="6"/>
  <c r="J389" i="6" s="1"/>
  <c r="G391" i="6"/>
  <c r="I391" i="6" s="1"/>
  <c r="H392" i="6"/>
  <c r="J392" i="6" s="1"/>
  <c r="G394" i="6"/>
  <c r="I394" i="6" s="1"/>
  <c r="H395" i="6"/>
  <c r="J395" i="6" s="1"/>
  <c r="H398" i="6"/>
  <c r="J398" i="6" s="1"/>
  <c r="G401" i="6"/>
  <c r="I401" i="6" s="1"/>
  <c r="G404" i="6"/>
  <c r="I404" i="6" s="1"/>
  <c r="H405" i="6"/>
  <c r="J405" i="6" s="1"/>
  <c r="G407" i="6"/>
  <c r="I407" i="6" s="1"/>
  <c r="H408" i="6"/>
  <c r="J408" i="6" s="1"/>
  <c r="G410" i="6"/>
  <c r="I410" i="6" s="1"/>
  <c r="H411" i="6"/>
  <c r="J411" i="6" s="1"/>
  <c r="H414" i="6"/>
  <c r="J414" i="6" s="1"/>
  <c r="G417" i="6"/>
  <c r="I417" i="6" s="1"/>
  <c r="G420" i="6"/>
  <c r="I420" i="6" s="1"/>
  <c r="H421" i="6"/>
  <c r="J421" i="6" s="1"/>
  <c r="G423" i="6"/>
  <c r="I423" i="6" s="1"/>
  <c r="H424" i="6"/>
  <c r="J424" i="6" s="1"/>
  <c r="G426" i="6"/>
  <c r="I426" i="6" s="1"/>
  <c r="H427" i="6"/>
  <c r="J427" i="6" s="1"/>
  <c r="H430" i="6"/>
  <c r="J430" i="6" s="1"/>
  <c r="G433" i="6"/>
  <c r="I433" i="6" s="1"/>
  <c r="G436" i="6"/>
  <c r="I436" i="6" s="1"/>
  <c r="H437" i="6"/>
  <c r="J437" i="6" s="1"/>
  <c r="G439" i="6"/>
  <c r="I439" i="6" s="1"/>
  <c r="H440" i="6"/>
  <c r="J440" i="6" s="1"/>
  <c r="G442" i="6"/>
  <c r="I442" i="6" s="1"/>
  <c r="H443" i="6"/>
  <c r="J443" i="6" s="1"/>
  <c r="H446" i="6"/>
  <c r="J446" i="6" s="1"/>
  <c r="G449" i="6"/>
  <c r="I449" i="6" s="1"/>
  <c r="G452" i="6"/>
  <c r="I452" i="6" s="1"/>
  <c r="H453" i="6"/>
  <c r="J453" i="6" s="1"/>
  <c r="G455" i="6"/>
  <c r="I455" i="6" s="1"/>
  <c r="H456" i="6"/>
  <c r="J456" i="6" s="1"/>
  <c r="G459" i="6"/>
  <c r="I459" i="6" s="1"/>
  <c r="H460" i="6"/>
  <c r="J460" i="6" s="1"/>
  <c r="G463" i="6"/>
  <c r="I463" i="6" s="1"/>
  <c r="H464" i="6"/>
  <c r="J464" i="6" s="1"/>
  <c r="G467" i="6"/>
  <c r="I467" i="6" s="1"/>
  <c r="H468" i="6"/>
  <c r="J468" i="6" s="1"/>
  <c r="G471" i="6"/>
  <c r="I471" i="6" s="1"/>
  <c r="H472" i="6"/>
  <c r="J472" i="6" s="1"/>
  <c r="G475" i="6"/>
  <c r="I475" i="6" s="1"/>
  <c r="H476" i="6"/>
  <c r="J476" i="6" s="1"/>
  <c r="G479" i="6"/>
  <c r="I479" i="6" s="1"/>
  <c r="H480" i="6"/>
  <c r="J480" i="6" s="1"/>
  <c r="G483" i="6"/>
  <c r="I483" i="6" s="1"/>
  <c r="H484" i="6"/>
  <c r="J484" i="6" s="1"/>
  <c r="G487" i="6"/>
  <c r="I487" i="6" s="1"/>
  <c r="H377" i="6"/>
  <c r="J377" i="6" s="1"/>
  <c r="H383" i="6"/>
  <c r="J383" i="6" s="1"/>
  <c r="G389" i="6"/>
  <c r="I389" i="6" s="1"/>
  <c r="G395" i="6"/>
  <c r="I395" i="6" s="1"/>
  <c r="H412" i="6"/>
  <c r="J412" i="6" s="1"/>
  <c r="H418" i="6"/>
  <c r="J418" i="6" s="1"/>
  <c r="G424" i="6"/>
  <c r="I424" i="6" s="1"/>
  <c r="G430" i="6"/>
  <c r="I430" i="6" s="1"/>
  <c r="H441" i="6"/>
  <c r="J441" i="6" s="1"/>
  <c r="H447" i="6"/>
  <c r="J447" i="6" s="1"/>
  <c r="G453" i="6"/>
  <c r="I453" i="6" s="1"/>
  <c r="G464" i="6"/>
  <c r="I464" i="6" s="1"/>
  <c r="H469" i="6"/>
  <c r="J469" i="6" s="1"/>
  <c r="G480" i="6"/>
  <c r="I480" i="6" s="1"/>
  <c r="G484" i="6"/>
  <c r="I484" i="6" s="1"/>
  <c r="G492" i="6"/>
  <c r="I492" i="6" s="1"/>
  <c r="H493" i="6"/>
  <c r="J493" i="6" s="1"/>
  <c r="H496" i="6"/>
  <c r="J496" i="6" s="1"/>
  <c r="G498" i="6"/>
  <c r="I498" i="6" s="1"/>
  <c r="H499" i="6"/>
  <c r="J499" i="6" s="1"/>
  <c r="H501" i="6"/>
  <c r="J501" i="6" s="1"/>
  <c r="H504" i="6"/>
  <c r="J504" i="6" s="1"/>
  <c r="G506" i="6"/>
  <c r="I506" i="6" s="1"/>
  <c r="H507" i="6"/>
  <c r="J507" i="6" s="1"/>
  <c r="H509" i="6"/>
  <c r="J509" i="6" s="1"/>
  <c r="H512" i="6"/>
  <c r="J512" i="6" s="1"/>
  <c r="G514" i="6"/>
  <c r="I514" i="6" s="1"/>
  <c r="H515" i="6"/>
  <c r="J515" i="6" s="1"/>
  <c r="H517" i="6"/>
  <c r="J517" i="6" s="1"/>
  <c r="H520" i="6"/>
  <c r="J520" i="6" s="1"/>
  <c r="G522" i="6"/>
  <c r="I522" i="6" s="1"/>
  <c r="H523" i="6"/>
  <c r="J523" i="6" s="1"/>
  <c r="H525" i="6"/>
  <c r="J525" i="6" s="1"/>
  <c r="H528" i="6"/>
  <c r="J528" i="6" s="1"/>
  <c r="H530" i="6"/>
  <c r="J530" i="6" s="1"/>
  <c r="H532" i="6"/>
  <c r="J532" i="6" s="1"/>
  <c r="G534" i="6"/>
  <c r="I534" i="6" s="1"/>
  <c r="H535" i="6"/>
  <c r="J535" i="6" s="1"/>
  <c r="H537" i="6"/>
  <c r="J537" i="6" s="1"/>
  <c r="H539" i="6"/>
  <c r="J539" i="6" s="1"/>
  <c r="G541" i="6"/>
  <c r="I541" i="6" s="1"/>
  <c r="H544" i="6"/>
  <c r="J544" i="6" s="1"/>
  <c r="H546" i="6"/>
  <c r="J546" i="6" s="1"/>
  <c r="H548" i="6"/>
  <c r="J548" i="6" s="1"/>
  <c r="G550" i="6"/>
  <c r="I550" i="6" s="1"/>
  <c r="H551" i="6"/>
  <c r="J551" i="6" s="1"/>
  <c r="H553" i="6"/>
  <c r="J553" i="6" s="1"/>
  <c r="H555" i="6"/>
  <c r="J555" i="6" s="1"/>
  <c r="G557" i="6"/>
  <c r="I557" i="6" s="1"/>
  <c r="H560" i="6"/>
  <c r="J560" i="6" s="1"/>
  <c r="H562" i="6"/>
  <c r="J562" i="6" s="1"/>
  <c r="H564" i="6"/>
  <c r="J564" i="6" s="1"/>
  <c r="G566" i="6"/>
  <c r="I566" i="6" s="1"/>
  <c r="H567" i="6"/>
  <c r="J567" i="6" s="1"/>
  <c r="H569" i="6"/>
  <c r="J569" i="6" s="1"/>
  <c r="H571" i="6"/>
  <c r="J571" i="6" s="1"/>
  <c r="G573" i="6"/>
  <c r="I573" i="6" s="1"/>
  <c r="H576" i="6"/>
  <c r="J576" i="6" s="1"/>
  <c r="H578" i="6"/>
  <c r="J578" i="6" s="1"/>
  <c r="H580" i="6"/>
  <c r="J580" i="6" s="1"/>
  <c r="G582" i="6"/>
  <c r="I582" i="6" s="1"/>
  <c r="H583" i="6"/>
  <c r="J583" i="6" s="1"/>
  <c r="H585" i="6"/>
  <c r="J585" i="6" s="1"/>
  <c r="H587" i="6"/>
  <c r="J587" i="6" s="1"/>
  <c r="H589" i="6"/>
  <c r="J589" i="6" s="1"/>
  <c r="H591" i="6"/>
  <c r="J591" i="6" s="1"/>
  <c r="H593" i="6"/>
  <c r="J593" i="6" s="1"/>
  <c r="G595" i="6"/>
  <c r="I595" i="6" s="1"/>
  <c r="G597" i="6"/>
  <c r="I597" i="6" s="1"/>
  <c r="G379" i="6"/>
  <c r="I379" i="6" s="1"/>
  <c r="H396" i="6"/>
  <c r="J396" i="6" s="1"/>
  <c r="H402" i="6"/>
  <c r="J402" i="6" s="1"/>
  <c r="G408" i="6"/>
  <c r="I408" i="6" s="1"/>
  <c r="G414" i="6"/>
  <c r="I414" i="6" s="1"/>
  <c r="H425" i="6"/>
  <c r="J425" i="6" s="1"/>
  <c r="H431" i="6"/>
  <c r="J431" i="6" s="1"/>
  <c r="G437" i="6"/>
  <c r="I437" i="6" s="1"/>
  <c r="G443" i="6"/>
  <c r="I443" i="6" s="1"/>
  <c r="G460" i="6"/>
  <c r="I460" i="6" s="1"/>
  <c r="H465" i="6"/>
  <c r="J465" i="6" s="1"/>
  <c r="G476" i="6"/>
  <c r="I476" i="6" s="1"/>
  <c r="H481" i="6"/>
  <c r="J481" i="6" s="1"/>
  <c r="H487" i="6"/>
  <c r="J487" i="6" s="1"/>
  <c r="H489" i="6"/>
  <c r="J489" i="6" s="1"/>
  <c r="G491" i="6"/>
  <c r="I491" i="6" s="1"/>
  <c r="H492" i="6"/>
  <c r="J492" i="6" s="1"/>
  <c r="G495" i="6"/>
  <c r="I495" i="6" s="1"/>
  <c r="G497" i="6"/>
  <c r="I497" i="6" s="1"/>
  <c r="H498" i="6"/>
  <c r="J498" i="6" s="1"/>
  <c r="G500" i="6"/>
  <c r="I500" i="6" s="1"/>
  <c r="G503" i="6"/>
  <c r="I503" i="6" s="1"/>
  <c r="G505" i="6"/>
  <c r="I505" i="6" s="1"/>
  <c r="H506" i="6"/>
  <c r="J506" i="6" s="1"/>
  <c r="G508" i="6"/>
  <c r="I508" i="6" s="1"/>
  <c r="G511" i="6"/>
  <c r="I511" i="6" s="1"/>
  <c r="G513" i="6"/>
  <c r="I513" i="6" s="1"/>
  <c r="H514" i="6"/>
  <c r="J514" i="6" s="1"/>
  <c r="G516" i="6"/>
  <c r="I516" i="6" s="1"/>
  <c r="G519" i="6"/>
  <c r="I519" i="6" s="1"/>
  <c r="G521" i="6"/>
  <c r="I521" i="6" s="1"/>
  <c r="H522" i="6"/>
  <c r="J522" i="6" s="1"/>
  <c r="G524" i="6"/>
  <c r="I524" i="6" s="1"/>
  <c r="G527" i="6"/>
  <c r="I527" i="6" s="1"/>
  <c r="G529" i="6"/>
  <c r="I529" i="6" s="1"/>
  <c r="G531" i="6"/>
  <c r="I531" i="6" s="1"/>
  <c r="H534" i="6"/>
  <c r="J534" i="6" s="1"/>
  <c r="G536" i="6"/>
  <c r="I536" i="6" s="1"/>
  <c r="G538" i="6"/>
  <c r="I538" i="6" s="1"/>
  <c r="G540" i="6"/>
  <c r="I540" i="6" s="1"/>
  <c r="H541" i="6"/>
  <c r="J541" i="6" s="1"/>
  <c r="G543" i="6"/>
  <c r="I543" i="6" s="1"/>
  <c r="G545" i="6"/>
  <c r="I545" i="6" s="1"/>
  <c r="G547" i="6"/>
  <c r="I547" i="6" s="1"/>
  <c r="H550" i="6"/>
  <c r="J550" i="6" s="1"/>
  <c r="G552" i="6"/>
  <c r="I552" i="6" s="1"/>
  <c r="G554" i="6"/>
  <c r="I554" i="6" s="1"/>
  <c r="G556" i="6"/>
  <c r="I556" i="6" s="1"/>
  <c r="H557" i="6"/>
  <c r="J557" i="6" s="1"/>
  <c r="G559" i="6"/>
  <c r="I559" i="6" s="1"/>
  <c r="G561" i="6"/>
  <c r="I561" i="6" s="1"/>
  <c r="G563" i="6"/>
  <c r="I563" i="6" s="1"/>
  <c r="H566" i="6"/>
  <c r="J566" i="6" s="1"/>
  <c r="G568" i="6"/>
  <c r="I568" i="6" s="1"/>
  <c r="G570" i="6"/>
  <c r="I570" i="6" s="1"/>
  <c r="G572" i="6"/>
  <c r="I572" i="6" s="1"/>
  <c r="H573" i="6"/>
  <c r="J573" i="6" s="1"/>
  <c r="G575" i="6"/>
  <c r="I575" i="6" s="1"/>
  <c r="G577" i="6"/>
  <c r="I577" i="6" s="1"/>
  <c r="G579" i="6"/>
  <c r="I579" i="6" s="1"/>
  <c r="H582" i="6"/>
  <c r="J582" i="6" s="1"/>
  <c r="G584" i="6"/>
  <c r="I584" i="6" s="1"/>
  <c r="G586" i="6"/>
  <c r="I586" i="6" s="1"/>
  <c r="G588" i="6"/>
  <c r="I588" i="6" s="1"/>
  <c r="G590" i="6"/>
  <c r="I590" i="6" s="1"/>
  <c r="G592" i="6"/>
  <c r="I592" i="6" s="1"/>
  <c r="G594" i="6"/>
  <c r="I594" i="6" s="1"/>
  <c r="H595" i="6"/>
  <c r="J595" i="6" s="1"/>
  <c r="H597" i="6"/>
  <c r="J597" i="6" s="1"/>
  <c r="G599" i="6"/>
  <c r="I599" i="6" s="1"/>
  <c r="G601" i="6"/>
  <c r="I601" i="6" s="1"/>
  <c r="H380" i="6"/>
  <c r="J380" i="6" s="1"/>
  <c r="H386" i="6"/>
  <c r="J386" i="6" s="1"/>
  <c r="G392" i="6"/>
  <c r="I392" i="6" s="1"/>
  <c r="G398" i="6"/>
  <c r="I398" i="6" s="1"/>
  <c r="H409" i="6"/>
  <c r="J409" i="6" s="1"/>
  <c r="H415" i="6"/>
  <c r="J415" i="6" s="1"/>
  <c r="G421" i="6"/>
  <c r="I421" i="6" s="1"/>
  <c r="G427" i="6"/>
  <c r="I427" i="6" s="1"/>
  <c r="H444" i="6"/>
  <c r="J444" i="6" s="1"/>
  <c r="H450" i="6"/>
  <c r="J450" i="6" s="1"/>
  <c r="G456" i="6"/>
  <c r="I456" i="6" s="1"/>
  <c r="H461" i="6"/>
  <c r="J461" i="6" s="1"/>
  <c r="G472" i="6"/>
  <c r="I472" i="6" s="1"/>
  <c r="H477" i="6"/>
  <c r="J477" i="6" s="1"/>
  <c r="H485" i="6"/>
  <c r="J485" i="6" s="1"/>
  <c r="G488" i="6"/>
  <c r="I488" i="6" s="1"/>
  <c r="H491" i="6"/>
  <c r="J491" i="6" s="1"/>
  <c r="G494" i="6"/>
  <c r="I494" i="6" s="1"/>
  <c r="H495" i="6"/>
  <c r="J495" i="6" s="1"/>
  <c r="H497" i="6"/>
  <c r="J497" i="6" s="1"/>
  <c r="H500" i="6"/>
  <c r="J500" i="6" s="1"/>
  <c r="G502" i="6"/>
  <c r="I502" i="6" s="1"/>
  <c r="H503" i="6"/>
  <c r="J503" i="6" s="1"/>
  <c r="H505" i="6"/>
  <c r="J505" i="6" s="1"/>
  <c r="H508" i="6"/>
  <c r="J508" i="6" s="1"/>
  <c r="G510" i="6"/>
  <c r="I510" i="6" s="1"/>
  <c r="H511" i="6"/>
  <c r="J511" i="6" s="1"/>
  <c r="H513" i="6"/>
  <c r="J513" i="6" s="1"/>
  <c r="H516" i="6"/>
  <c r="J516" i="6" s="1"/>
  <c r="G518" i="6"/>
  <c r="I518" i="6" s="1"/>
  <c r="H519" i="6"/>
  <c r="J519" i="6" s="1"/>
  <c r="H521" i="6"/>
  <c r="J521" i="6" s="1"/>
  <c r="H524" i="6"/>
  <c r="J524" i="6" s="1"/>
  <c r="G526" i="6"/>
  <c r="I526" i="6" s="1"/>
  <c r="H527" i="6"/>
  <c r="J527" i="6" s="1"/>
  <c r="H529" i="6"/>
  <c r="J529" i="6" s="1"/>
  <c r="H531" i="6"/>
  <c r="J531" i="6" s="1"/>
  <c r="G533" i="6"/>
  <c r="I533" i="6" s="1"/>
  <c r="H536" i="6"/>
  <c r="J536" i="6" s="1"/>
  <c r="H538" i="6"/>
  <c r="J538" i="6" s="1"/>
  <c r="H540" i="6"/>
  <c r="J540" i="6" s="1"/>
  <c r="G542" i="6"/>
  <c r="I542" i="6" s="1"/>
  <c r="H543" i="6"/>
  <c r="J543" i="6" s="1"/>
  <c r="H545" i="6"/>
  <c r="J545" i="6" s="1"/>
  <c r="H547" i="6"/>
  <c r="J547" i="6" s="1"/>
  <c r="G549" i="6"/>
  <c r="I549" i="6" s="1"/>
  <c r="H552" i="6"/>
  <c r="J552" i="6" s="1"/>
  <c r="H554" i="6"/>
  <c r="J554" i="6" s="1"/>
  <c r="H556" i="6"/>
  <c r="J556" i="6" s="1"/>
  <c r="G558" i="6"/>
  <c r="I558" i="6" s="1"/>
  <c r="H559" i="6"/>
  <c r="J559" i="6" s="1"/>
  <c r="H561" i="6"/>
  <c r="J561" i="6" s="1"/>
  <c r="H563" i="6"/>
  <c r="J563" i="6" s="1"/>
  <c r="G565" i="6"/>
  <c r="I565" i="6" s="1"/>
  <c r="H568" i="6"/>
  <c r="J568" i="6" s="1"/>
  <c r="H570" i="6"/>
  <c r="J570" i="6" s="1"/>
  <c r="H572" i="6"/>
  <c r="J572" i="6" s="1"/>
  <c r="G574" i="6"/>
  <c r="I574" i="6" s="1"/>
  <c r="H575" i="6"/>
  <c r="J575" i="6" s="1"/>
  <c r="H577" i="6"/>
  <c r="J577" i="6" s="1"/>
  <c r="H579" i="6"/>
  <c r="J579" i="6" s="1"/>
  <c r="G581" i="6"/>
  <c r="I581" i="6" s="1"/>
  <c r="H584" i="6"/>
  <c r="J584" i="6" s="1"/>
  <c r="H586" i="6"/>
  <c r="J586" i="6" s="1"/>
  <c r="H588" i="6"/>
  <c r="J588" i="6" s="1"/>
  <c r="H590" i="6"/>
  <c r="J590" i="6" s="1"/>
  <c r="H592" i="6"/>
  <c r="J592" i="6" s="1"/>
  <c r="H594" i="6"/>
  <c r="J594" i="6" s="1"/>
  <c r="G596" i="6"/>
  <c r="I596" i="6" s="1"/>
  <c r="G598" i="6"/>
  <c r="I598" i="6" s="1"/>
  <c r="G382" i="6"/>
  <c r="I382" i="6" s="1"/>
  <c r="G405" i="6"/>
  <c r="I405" i="6" s="1"/>
  <c r="H428" i="6"/>
  <c r="J428" i="6" s="1"/>
  <c r="H473" i="6"/>
  <c r="J473" i="6" s="1"/>
  <c r="H488" i="6"/>
  <c r="J488" i="6" s="1"/>
  <c r="H494" i="6"/>
  <c r="J494" i="6" s="1"/>
  <c r="G501" i="6"/>
  <c r="I501" i="6" s="1"/>
  <c r="G507" i="6"/>
  <c r="I507" i="6" s="1"/>
  <c r="G520" i="6"/>
  <c r="I520" i="6" s="1"/>
  <c r="H526" i="6"/>
  <c r="J526" i="6" s="1"/>
  <c r="H533" i="6"/>
  <c r="J533" i="6" s="1"/>
  <c r="G548" i="6"/>
  <c r="I548" i="6" s="1"/>
  <c r="G555" i="6"/>
  <c r="I555" i="6" s="1"/>
  <c r="G562" i="6"/>
  <c r="I562" i="6" s="1"/>
  <c r="G569" i="6"/>
  <c r="I569" i="6" s="1"/>
  <c r="G576" i="6"/>
  <c r="I576" i="6" s="1"/>
  <c r="G583" i="6"/>
  <c r="I583" i="6" s="1"/>
  <c r="G591" i="6"/>
  <c r="I591" i="6" s="1"/>
  <c r="H598" i="6"/>
  <c r="J598" i="6" s="1"/>
  <c r="H600" i="6"/>
  <c r="J600" i="6" s="1"/>
  <c r="G603" i="6"/>
  <c r="I603" i="6" s="1"/>
  <c r="G605" i="6"/>
  <c r="I605" i="6" s="1"/>
  <c r="G607" i="6"/>
  <c r="I607" i="6" s="1"/>
  <c r="G609" i="6"/>
  <c r="I609" i="6" s="1"/>
  <c r="H612" i="6"/>
  <c r="J612" i="6" s="1"/>
  <c r="H614" i="6"/>
  <c r="J614" i="6" s="1"/>
  <c r="G616" i="6"/>
  <c r="I616" i="6" s="1"/>
  <c r="H619" i="6"/>
  <c r="J619" i="6" s="1"/>
  <c r="H621" i="6"/>
  <c r="J621" i="6" s="1"/>
  <c r="G623" i="6"/>
  <c r="I623" i="6" s="1"/>
  <c r="G625" i="6"/>
  <c r="I625" i="6" s="1"/>
  <c r="H626" i="6"/>
  <c r="J626" i="6" s="1"/>
  <c r="H628" i="6"/>
  <c r="J628" i="6" s="1"/>
  <c r="H630" i="6"/>
  <c r="J630" i="6" s="1"/>
  <c r="G632" i="6"/>
  <c r="I632" i="6" s="1"/>
  <c r="G634" i="6"/>
  <c r="I634" i="6" s="1"/>
  <c r="H635" i="6"/>
  <c r="J635" i="6" s="1"/>
  <c r="H637" i="6"/>
  <c r="J637" i="6" s="1"/>
  <c r="G639" i="6"/>
  <c r="I639" i="6" s="1"/>
  <c r="G641" i="6"/>
  <c r="I641" i="6" s="1"/>
  <c r="H644" i="6"/>
  <c r="J644" i="6" s="1"/>
  <c r="H646" i="6"/>
  <c r="J646" i="6" s="1"/>
  <c r="G648" i="6"/>
  <c r="I648" i="6" s="1"/>
  <c r="G650" i="6"/>
  <c r="I650" i="6" s="1"/>
  <c r="H651" i="6"/>
  <c r="J651" i="6" s="1"/>
  <c r="H653" i="6"/>
  <c r="J653" i="6" s="1"/>
  <c r="G655" i="6"/>
  <c r="I655" i="6" s="1"/>
  <c r="G657" i="6"/>
  <c r="I657" i="6" s="1"/>
  <c r="H660" i="6"/>
  <c r="J660" i="6" s="1"/>
  <c r="H662" i="6"/>
  <c r="J662" i="6" s="1"/>
  <c r="G664" i="6"/>
  <c r="I664" i="6" s="1"/>
  <c r="G667" i="6"/>
  <c r="I667" i="6" s="1"/>
  <c r="G670" i="6"/>
  <c r="I670" i="6" s="1"/>
  <c r="G672" i="6"/>
  <c r="I672" i="6" s="1"/>
  <c r="G674" i="6"/>
  <c r="I674" i="6" s="1"/>
  <c r="G676" i="6"/>
  <c r="I676" i="6" s="1"/>
  <c r="H677" i="6"/>
  <c r="J677" i="6" s="1"/>
  <c r="G679" i="6"/>
  <c r="I679" i="6" s="1"/>
  <c r="G681" i="6"/>
  <c r="I681" i="6" s="1"/>
  <c r="G683" i="6"/>
  <c r="I683" i="6" s="1"/>
  <c r="G686" i="6"/>
  <c r="I686" i="6" s="1"/>
  <c r="G688" i="6"/>
  <c r="I688" i="6" s="1"/>
  <c r="G690" i="6"/>
  <c r="I690" i="6" s="1"/>
  <c r="G692" i="6"/>
  <c r="I692" i="6" s="1"/>
  <c r="H693" i="6"/>
  <c r="J693" i="6" s="1"/>
  <c r="G695" i="6"/>
  <c r="I695" i="6" s="1"/>
  <c r="H696" i="6"/>
  <c r="J696" i="6" s="1"/>
  <c r="G698" i="6"/>
  <c r="I698" i="6" s="1"/>
  <c r="G700" i="6"/>
  <c r="I700" i="6" s="1"/>
  <c r="H701" i="6"/>
  <c r="J701" i="6" s="1"/>
  <c r="G703" i="6"/>
  <c r="I703" i="6" s="1"/>
  <c r="G705" i="6"/>
  <c r="I705" i="6" s="1"/>
  <c r="G411" i="6"/>
  <c r="I411" i="6" s="1"/>
  <c r="H434" i="6"/>
  <c r="J434" i="6" s="1"/>
  <c r="H457" i="6"/>
  <c r="J457" i="6" s="1"/>
  <c r="G490" i="6"/>
  <c r="I490" i="6" s="1"/>
  <c r="G496" i="6"/>
  <c r="I496" i="6" s="1"/>
  <c r="H502" i="6"/>
  <c r="J502" i="6" s="1"/>
  <c r="G509" i="6"/>
  <c r="I509" i="6" s="1"/>
  <c r="G515" i="6"/>
  <c r="I515" i="6" s="1"/>
  <c r="G528" i="6"/>
  <c r="I528" i="6" s="1"/>
  <c r="G535" i="6"/>
  <c r="I535" i="6" s="1"/>
  <c r="H542" i="6"/>
  <c r="J542" i="6" s="1"/>
  <c r="H549" i="6"/>
  <c r="J549" i="6" s="1"/>
  <c r="G564" i="6"/>
  <c r="I564" i="6" s="1"/>
  <c r="G571" i="6"/>
  <c r="I571" i="6" s="1"/>
  <c r="G578" i="6"/>
  <c r="I578" i="6" s="1"/>
  <c r="G585" i="6"/>
  <c r="I585" i="6" s="1"/>
  <c r="G593" i="6"/>
  <c r="I593" i="6" s="1"/>
  <c r="H601" i="6"/>
  <c r="J601" i="6" s="1"/>
  <c r="H603" i="6"/>
  <c r="J603" i="6" s="1"/>
  <c r="H605" i="6"/>
  <c r="J605" i="6" s="1"/>
  <c r="H607" i="6"/>
  <c r="J607" i="6" s="1"/>
  <c r="H609" i="6"/>
  <c r="J609" i="6" s="1"/>
  <c r="G611" i="6"/>
  <c r="I611" i="6" s="1"/>
  <c r="G613" i="6"/>
  <c r="I613" i="6" s="1"/>
  <c r="H616" i="6"/>
  <c r="J616" i="6" s="1"/>
  <c r="G618" i="6"/>
  <c r="I618" i="6" s="1"/>
  <c r="G620" i="6"/>
  <c r="I620" i="6" s="1"/>
  <c r="G622" i="6"/>
  <c r="I622" i="6" s="1"/>
  <c r="H623" i="6"/>
  <c r="J623" i="6" s="1"/>
  <c r="H625" i="6"/>
  <c r="J625" i="6" s="1"/>
  <c r="G627" i="6"/>
  <c r="I627" i="6" s="1"/>
  <c r="G629" i="6"/>
  <c r="I629" i="6" s="1"/>
  <c r="H632" i="6"/>
  <c r="J632" i="6" s="1"/>
  <c r="H634" i="6"/>
  <c r="J634" i="6" s="1"/>
  <c r="G636" i="6"/>
  <c r="I636" i="6" s="1"/>
  <c r="G638" i="6"/>
  <c r="I638" i="6" s="1"/>
  <c r="H639" i="6"/>
  <c r="J639" i="6" s="1"/>
  <c r="H641" i="6"/>
  <c r="J641" i="6" s="1"/>
  <c r="G643" i="6"/>
  <c r="I643" i="6" s="1"/>
  <c r="G645" i="6"/>
  <c r="I645" i="6" s="1"/>
  <c r="H648" i="6"/>
  <c r="J648" i="6" s="1"/>
  <c r="H650" i="6"/>
  <c r="J650" i="6" s="1"/>
  <c r="G652" i="6"/>
  <c r="I652" i="6" s="1"/>
  <c r="G654" i="6"/>
  <c r="I654" i="6" s="1"/>
  <c r="H655" i="6"/>
  <c r="J655" i="6" s="1"/>
  <c r="H657" i="6"/>
  <c r="J657" i="6" s="1"/>
  <c r="G659" i="6"/>
  <c r="I659" i="6" s="1"/>
  <c r="G661" i="6"/>
  <c r="I661" i="6" s="1"/>
  <c r="H664" i="6"/>
  <c r="J664" i="6" s="1"/>
  <c r="G666" i="6"/>
  <c r="I666" i="6" s="1"/>
  <c r="H667" i="6"/>
  <c r="J667" i="6" s="1"/>
  <c r="G669" i="6"/>
  <c r="I669" i="6" s="1"/>
  <c r="H670" i="6"/>
  <c r="J670" i="6" s="1"/>
  <c r="H672" i="6"/>
  <c r="J672" i="6" s="1"/>
  <c r="H674" i="6"/>
  <c r="J674" i="6" s="1"/>
  <c r="H676" i="6"/>
  <c r="J676" i="6" s="1"/>
  <c r="H679" i="6"/>
  <c r="J679" i="6" s="1"/>
  <c r="H681" i="6"/>
  <c r="J681" i="6" s="1"/>
  <c r="H683" i="6"/>
  <c r="J683" i="6" s="1"/>
  <c r="G685" i="6"/>
  <c r="I685" i="6" s="1"/>
  <c r="H686" i="6"/>
  <c r="J686" i="6" s="1"/>
  <c r="H688" i="6"/>
  <c r="J688" i="6" s="1"/>
  <c r="H690" i="6"/>
  <c r="J690" i="6" s="1"/>
  <c r="H692" i="6"/>
  <c r="J692" i="6" s="1"/>
  <c r="H695" i="6"/>
  <c r="J695" i="6" s="1"/>
  <c r="H698" i="6"/>
  <c r="J698" i="6" s="1"/>
  <c r="H700" i="6"/>
  <c r="J700" i="6" s="1"/>
  <c r="H703" i="6"/>
  <c r="J703" i="6" s="1"/>
  <c r="H705" i="6"/>
  <c r="J705" i="6" s="1"/>
  <c r="H707" i="6"/>
  <c r="J707" i="6" s="1"/>
  <c r="G709" i="6"/>
  <c r="I709" i="6" s="1"/>
  <c r="H393" i="6"/>
  <c r="J393" i="6" s="1"/>
  <c r="G440" i="6"/>
  <c r="I440" i="6" s="1"/>
  <c r="H483" i="6"/>
  <c r="J483" i="6" s="1"/>
  <c r="G504" i="6"/>
  <c r="I504" i="6" s="1"/>
  <c r="H510" i="6"/>
  <c r="J510" i="6" s="1"/>
  <c r="G517" i="6"/>
  <c r="I517" i="6" s="1"/>
  <c r="G523" i="6"/>
  <c r="I523" i="6" s="1"/>
  <c r="G530" i="6"/>
  <c r="I530" i="6" s="1"/>
  <c r="G537" i="6"/>
  <c r="I537" i="6" s="1"/>
  <c r="G544" i="6"/>
  <c r="I544" i="6" s="1"/>
  <c r="G551" i="6"/>
  <c r="I551" i="6" s="1"/>
  <c r="H558" i="6"/>
  <c r="J558" i="6" s="1"/>
  <c r="H565" i="6"/>
  <c r="J565" i="6" s="1"/>
  <c r="G580" i="6"/>
  <c r="I580" i="6" s="1"/>
  <c r="G587" i="6"/>
  <c r="I587" i="6" s="1"/>
  <c r="H599" i="6"/>
  <c r="J599" i="6" s="1"/>
  <c r="G602" i="6"/>
  <c r="I602" i="6" s="1"/>
  <c r="G604" i="6"/>
  <c r="I604" i="6" s="1"/>
  <c r="G606" i="6"/>
  <c r="I606" i="6" s="1"/>
  <c r="G608" i="6"/>
  <c r="I608" i="6" s="1"/>
  <c r="G610" i="6"/>
  <c r="I610" i="6" s="1"/>
  <c r="H611" i="6"/>
  <c r="J611" i="6" s="1"/>
  <c r="H613" i="6"/>
  <c r="J613" i="6" s="1"/>
  <c r="G615" i="6"/>
  <c r="I615" i="6" s="1"/>
  <c r="G617" i="6"/>
  <c r="I617" i="6" s="1"/>
  <c r="H618" i="6"/>
  <c r="J618" i="6" s="1"/>
  <c r="H620" i="6"/>
  <c r="J620" i="6" s="1"/>
  <c r="H622" i="6"/>
  <c r="J622" i="6" s="1"/>
  <c r="G624" i="6"/>
  <c r="I624" i="6" s="1"/>
  <c r="H627" i="6"/>
  <c r="J627" i="6" s="1"/>
  <c r="H629" i="6"/>
  <c r="J629" i="6" s="1"/>
  <c r="G631" i="6"/>
  <c r="I631" i="6" s="1"/>
  <c r="G633" i="6"/>
  <c r="I633" i="6" s="1"/>
  <c r="H636" i="6"/>
  <c r="J636" i="6" s="1"/>
  <c r="H638" i="6"/>
  <c r="J638" i="6" s="1"/>
  <c r="G640" i="6"/>
  <c r="I640" i="6" s="1"/>
  <c r="G642" i="6"/>
  <c r="I642" i="6" s="1"/>
  <c r="H643" i="6"/>
  <c r="J643" i="6" s="1"/>
  <c r="H645" i="6"/>
  <c r="J645" i="6" s="1"/>
  <c r="G647" i="6"/>
  <c r="I647" i="6" s="1"/>
  <c r="G649" i="6"/>
  <c r="I649" i="6" s="1"/>
  <c r="H652" i="6"/>
  <c r="J652" i="6" s="1"/>
  <c r="H654" i="6"/>
  <c r="J654" i="6" s="1"/>
  <c r="G656" i="6"/>
  <c r="I656" i="6" s="1"/>
  <c r="G658" i="6"/>
  <c r="I658" i="6" s="1"/>
  <c r="H659" i="6"/>
  <c r="J659" i="6" s="1"/>
  <c r="H661" i="6"/>
  <c r="J661" i="6" s="1"/>
  <c r="G663" i="6"/>
  <c r="I663" i="6" s="1"/>
  <c r="G665" i="6"/>
  <c r="I665" i="6" s="1"/>
  <c r="H666" i="6"/>
  <c r="J666" i="6" s="1"/>
  <c r="G668" i="6"/>
  <c r="I668" i="6" s="1"/>
  <c r="H669" i="6"/>
  <c r="J669" i="6" s="1"/>
  <c r="G671" i="6"/>
  <c r="I671" i="6" s="1"/>
  <c r="G673" i="6"/>
  <c r="I673" i="6" s="1"/>
  <c r="G675" i="6"/>
  <c r="I675" i="6" s="1"/>
  <c r="G678" i="6"/>
  <c r="I678" i="6" s="1"/>
  <c r="G680" i="6"/>
  <c r="I680" i="6" s="1"/>
  <c r="G682" i="6"/>
  <c r="I682" i="6" s="1"/>
  <c r="G684" i="6"/>
  <c r="I684" i="6" s="1"/>
  <c r="H685" i="6"/>
  <c r="J685" i="6" s="1"/>
  <c r="G687" i="6"/>
  <c r="I687" i="6" s="1"/>
  <c r="G689" i="6"/>
  <c r="I689" i="6" s="1"/>
  <c r="G691" i="6"/>
  <c r="I691" i="6" s="1"/>
  <c r="G694" i="6"/>
  <c r="I694" i="6" s="1"/>
  <c r="G697" i="6"/>
  <c r="I697" i="6" s="1"/>
  <c r="G699" i="6"/>
  <c r="I699" i="6" s="1"/>
  <c r="G702" i="6"/>
  <c r="I702" i="6" s="1"/>
  <c r="G704" i="6"/>
  <c r="I704" i="6" s="1"/>
  <c r="G706" i="6"/>
  <c r="I706" i="6" s="1"/>
  <c r="G708" i="6"/>
  <c r="I708" i="6" s="1"/>
  <c r="H709" i="6"/>
  <c r="J709" i="6" s="1"/>
  <c r="G711" i="6"/>
  <c r="I711" i="6" s="1"/>
  <c r="H399" i="6"/>
  <c r="J399" i="6" s="1"/>
  <c r="G486" i="6"/>
  <c r="I486" i="6" s="1"/>
  <c r="G512" i="6"/>
  <c r="I512" i="6" s="1"/>
  <c r="G539" i="6"/>
  <c r="I539" i="6" s="1"/>
  <c r="G567" i="6"/>
  <c r="I567" i="6" s="1"/>
  <c r="H596" i="6"/>
  <c r="J596" i="6" s="1"/>
  <c r="H606" i="6"/>
  <c r="J606" i="6" s="1"/>
  <c r="G614" i="6"/>
  <c r="I614" i="6" s="1"/>
  <c r="G621" i="6"/>
  <c r="I621" i="6" s="1"/>
  <c r="G628" i="6"/>
  <c r="I628" i="6" s="1"/>
  <c r="G635" i="6"/>
  <c r="I635" i="6" s="1"/>
  <c r="H642" i="6"/>
  <c r="J642" i="6" s="1"/>
  <c r="H649" i="6"/>
  <c r="J649" i="6" s="1"/>
  <c r="H656" i="6"/>
  <c r="J656" i="6" s="1"/>
  <c r="H663" i="6"/>
  <c r="J663" i="6" s="1"/>
  <c r="G677" i="6"/>
  <c r="I677" i="6" s="1"/>
  <c r="H684" i="6"/>
  <c r="J684" i="6" s="1"/>
  <c r="H691" i="6"/>
  <c r="J691" i="6" s="1"/>
  <c r="H697" i="6"/>
  <c r="J697" i="6" s="1"/>
  <c r="H704" i="6"/>
  <c r="J704" i="6" s="1"/>
  <c r="H711" i="6"/>
  <c r="J711" i="6" s="1"/>
  <c r="H714" i="6"/>
  <c r="J714" i="6" s="1"/>
  <c r="H716" i="6"/>
  <c r="J716" i="6" s="1"/>
  <c r="H719" i="6"/>
  <c r="J719" i="6" s="1"/>
  <c r="H721" i="6"/>
  <c r="J721" i="6" s="1"/>
  <c r="H723" i="6"/>
  <c r="J723" i="6" s="1"/>
  <c r="G725" i="6"/>
  <c r="I725" i="6" s="1"/>
  <c r="H726" i="6"/>
  <c r="J726" i="6" s="1"/>
  <c r="G728" i="6"/>
  <c r="I728" i="6" s="1"/>
  <c r="G730" i="6"/>
  <c r="I730" i="6" s="1"/>
  <c r="G732" i="6"/>
  <c r="I732" i="6" s="1"/>
  <c r="H735" i="6"/>
  <c r="J735" i="6" s="1"/>
  <c r="G737" i="6"/>
  <c r="I737" i="6" s="1"/>
  <c r="G739" i="6"/>
  <c r="I739" i="6" s="1"/>
  <c r="G741" i="6"/>
  <c r="I741" i="6" s="1"/>
  <c r="H742" i="6"/>
  <c r="J742" i="6" s="1"/>
  <c r="H744" i="6"/>
  <c r="J744" i="6" s="1"/>
  <c r="G746" i="6"/>
  <c r="I746" i="6" s="1"/>
  <c r="G748" i="6"/>
  <c r="I748" i="6" s="1"/>
  <c r="H749" i="6"/>
  <c r="J749" i="6" s="1"/>
  <c r="G751" i="6"/>
  <c r="I751" i="6" s="1"/>
  <c r="G753" i="6"/>
  <c r="I753" i="6" s="1"/>
  <c r="G755" i="6"/>
  <c r="I755" i="6" s="1"/>
  <c r="G758" i="6"/>
  <c r="I758" i="6" s="1"/>
  <c r="G760" i="6"/>
  <c r="I760" i="6" s="1"/>
  <c r="G762" i="6"/>
  <c r="I762" i="6" s="1"/>
  <c r="G764" i="6"/>
  <c r="I764" i="6" s="1"/>
  <c r="H767" i="6"/>
  <c r="J767" i="6" s="1"/>
  <c r="G769" i="6"/>
  <c r="I769" i="6" s="1"/>
  <c r="G771" i="6"/>
  <c r="I771" i="6" s="1"/>
  <c r="G773" i="6"/>
  <c r="I773" i="6" s="1"/>
  <c r="H774" i="6"/>
  <c r="J774" i="6" s="1"/>
  <c r="H776" i="6"/>
  <c r="J776" i="6" s="1"/>
  <c r="H778" i="6"/>
  <c r="J778" i="6" s="1"/>
  <c r="H780" i="6"/>
  <c r="J780" i="6" s="1"/>
  <c r="H783" i="6"/>
  <c r="J783" i="6" s="1"/>
  <c r="H785" i="6"/>
  <c r="J785" i="6" s="1"/>
  <c r="H787" i="6"/>
  <c r="J787" i="6" s="1"/>
  <c r="H789" i="6"/>
  <c r="J789" i="6" s="1"/>
  <c r="G791" i="6"/>
  <c r="I791" i="6" s="1"/>
  <c r="H794" i="6"/>
  <c r="J794" i="6" s="1"/>
  <c r="H796" i="6"/>
  <c r="J796" i="6" s="1"/>
  <c r="G798" i="6"/>
  <c r="I798" i="6" s="1"/>
  <c r="G800" i="6"/>
  <c r="I800" i="6" s="1"/>
  <c r="H801" i="6"/>
  <c r="J801" i="6" s="1"/>
  <c r="H803" i="6"/>
  <c r="J803" i="6" s="1"/>
  <c r="G805" i="6"/>
  <c r="I805" i="6" s="1"/>
  <c r="H806" i="6"/>
  <c r="J806" i="6" s="1"/>
  <c r="H808" i="6"/>
  <c r="J808" i="6" s="1"/>
  <c r="H810" i="6"/>
  <c r="J810" i="6" s="1"/>
  <c r="H812" i="6"/>
  <c r="J812" i="6" s="1"/>
  <c r="H815" i="6"/>
  <c r="J815" i="6" s="1"/>
  <c r="H817" i="6"/>
  <c r="J817" i="6" s="1"/>
  <c r="H819" i="6"/>
  <c r="J819" i="6" s="1"/>
  <c r="H821" i="6"/>
  <c r="J821" i="6" s="1"/>
  <c r="H823" i="6"/>
  <c r="J823" i="6" s="1"/>
  <c r="H825" i="6"/>
  <c r="J825" i="6" s="1"/>
  <c r="H827" i="6"/>
  <c r="J827" i="6" s="1"/>
  <c r="H829" i="6"/>
  <c r="J829" i="6" s="1"/>
  <c r="H831" i="6"/>
  <c r="J831" i="6" s="1"/>
  <c r="H833" i="6"/>
  <c r="J833" i="6" s="1"/>
  <c r="H835" i="6"/>
  <c r="J835" i="6" s="1"/>
  <c r="H837" i="6"/>
  <c r="J837" i="6" s="1"/>
  <c r="H839" i="6"/>
  <c r="J839" i="6" s="1"/>
  <c r="H841" i="6"/>
  <c r="J841" i="6" s="1"/>
  <c r="H843" i="6"/>
  <c r="J843" i="6" s="1"/>
  <c r="H845" i="6"/>
  <c r="J845" i="6" s="1"/>
  <c r="H847" i="6"/>
  <c r="J847" i="6" s="1"/>
  <c r="H849" i="6"/>
  <c r="J849" i="6" s="1"/>
  <c r="H851" i="6"/>
  <c r="J851" i="6" s="1"/>
  <c r="H853" i="6"/>
  <c r="J853" i="6" s="1"/>
  <c r="H855" i="6"/>
  <c r="J855" i="6" s="1"/>
  <c r="H857" i="6"/>
  <c r="J857" i="6" s="1"/>
  <c r="H859" i="6"/>
  <c r="J859" i="6" s="1"/>
  <c r="H861" i="6"/>
  <c r="J861" i="6" s="1"/>
  <c r="G863" i="6"/>
  <c r="I863" i="6" s="1"/>
  <c r="H866" i="6"/>
  <c r="J866" i="6" s="1"/>
  <c r="G868" i="6"/>
  <c r="I868" i="6" s="1"/>
  <c r="G870" i="6"/>
  <c r="I870" i="6" s="1"/>
  <c r="H871" i="6"/>
  <c r="J871" i="6" s="1"/>
  <c r="G873" i="6"/>
  <c r="I873" i="6" s="1"/>
  <c r="G875" i="6"/>
  <c r="I875" i="6" s="1"/>
  <c r="H876" i="6"/>
  <c r="J876" i="6" s="1"/>
  <c r="H878" i="6"/>
  <c r="J878" i="6" s="1"/>
  <c r="G880" i="6"/>
  <c r="I880" i="6" s="1"/>
  <c r="G882" i="6"/>
  <c r="I882" i="6" s="1"/>
  <c r="H885" i="6"/>
  <c r="J885" i="6" s="1"/>
  <c r="H887" i="6"/>
  <c r="J887" i="6" s="1"/>
  <c r="G889" i="6"/>
  <c r="I889" i="6" s="1"/>
  <c r="G891" i="6"/>
  <c r="I891" i="6" s="1"/>
  <c r="H892" i="6"/>
  <c r="J892" i="6" s="1"/>
  <c r="H894" i="6"/>
  <c r="J894" i="6" s="1"/>
  <c r="G896" i="6"/>
  <c r="I896" i="6" s="1"/>
  <c r="G898" i="6"/>
  <c r="I898" i="6" s="1"/>
  <c r="H901" i="6"/>
  <c r="J901" i="6" s="1"/>
  <c r="H903" i="6"/>
  <c r="J903" i="6" s="1"/>
  <c r="G905" i="6"/>
  <c r="I905" i="6" s="1"/>
  <c r="G907" i="6"/>
  <c r="I907" i="6" s="1"/>
  <c r="H908" i="6"/>
  <c r="J908" i="6" s="1"/>
  <c r="H910" i="6"/>
  <c r="J910" i="6" s="1"/>
  <c r="H912" i="6"/>
  <c r="J912" i="6" s="1"/>
  <c r="H914" i="6"/>
  <c r="J914" i="6" s="1"/>
  <c r="G916" i="6"/>
  <c r="I916" i="6" s="1"/>
  <c r="G918" i="6"/>
  <c r="I918" i="6" s="1"/>
  <c r="H921" i="6"/>
  <c r="J921" i="6" s="1"/>
  <c r="H923" i="6"/>
  <c r="J923" i="6" s="1"/>
  <c r="G925" i="6"/>
  <c r="I925" i="6" s="1"/>
  <c r="G927" i="6"/>
  <c r="I927" i="6" s="1"/>
  <c r="G929" i="6"/>
  <c r="I929" i="6" s="1"/>
  <c r="H932" i="6"/>
  <c r="J932" i="6" s="1"/>
  <c r="H934" i="6"/>
  <c r="J934" i="6" s="1"/>
  <c r="G936" i="6"/>
  <c r="I936" i="6" s="1"/>
  <c r="G938" i="6"/>
  <c r="I938" i="6" s="1"/>
  <c r="H941" i="6"/>
  <c r="J941" i="6" s="1"/>
  <c r="H943" i="6"/>
  <c r="J943" i="6" s="1"/>
  <c r="H945" i="6"/>
  <c r="J945" i="6" s="1"/>
  <c r="G947" i="6"/>
  <c r="I947" i="6" s="1"/>
  <c r="H950" i="6"/>
  <c r="J950" i="6" s="1"/>
  <c r="G952" i="6"/>
  <c r="I952" i="6" s="1"/>
  <c r="G954" i="6"/>
  <c r="I954" i="6" s="1"/>
  <c r="G956" i="6"/>
  <c r="I956" i="6" s="1"/>
  <c r="G958" i="6"/>
  <c r="I958" i="6" s="1"/>
  <c r="H959" i="6"/>
  <c r="J959" i="6" s="1"/>
  <c r="H961" i="6"/>
  <c r="J961" i="6" s="1"/>
  <c r="H963" i="6"/>
  <c r="J963" i="6" s="1"/>
  <c r="H965" i="6"/>
  <c r="J965" i="6" s="1"/>
  <c r="G493" i="6"/>
  <c r="I493" i="6" s="1"/>
  <c r="H518" i="6"/>
  <c r="J518" i="6" s="1"/>
  <c r="G546" i="6"/>
  <c r="I546" i="6" s="1"/>
  <c r="H574" i="6"/>
  <c r="J574" i="6" s="1"/>
  <c r="G600" i="6"/>
  <c r="I600" i="6" s="1"/>
  <c r="H608" i="6"/>
  <c r="J608" i="6" s="1"/>
  <c r="H615" i="6"/>
  <c r="J615" i="6" s="1"/>
  <c r="G630" i="6"/>
  <c r="I630" i="6" s="1"/>
  <c r="G637" i="6"/>
  <c r="I637" i="6" s="1"/>
  <c r="G644" i="6"/>
  <c r="I644" i="6" s="1"/>
  <c r="G651" i="6"/>
  <c r="I651" i="6" s="1"/>
  <c r="H658" i="6"/>
  <c r="J658" i="6" s="1"/>
  <c r="H665" i="6"/>
  <c r="J665" i="6" s="1"/>
  <c r="H671" i="6"/>
  <c r="J671" i="6" s="1"/>
  <c r="H678" i="6"/>
  <c r="J678" i="6" s="1"/>
  <c r="G693" i="6"/>
  <c r="I693" i="6" s="1"/>
  <c r="H699" i="6"/>
  <c r="J699" i="6" s="1"/>
  <c r="H706" i="6"/>
  <c r="J706" i="6" s="1"/>
  <c r="G713" i="6"/>
  <c r="I713" i="6" s="1"/>
  <c r="G715" i="6"/>
  <c r="I715" i="6" s="1"/>
  <c r="G718" i="6"/>
  <c r="I718" i="6" s="1"/>
  <c r="G720" i="6"/>
  <c r="I720" i="6" s="1"/>
  <c r="G722" i="6"/>
  <c r="I722" i="6" s="1"/>
  <c r="G724" i="6"/>
  <c r="I724" i="6" s="1"/>
  <c r="H725" i="6"/>
  <c r="J725" i="6" s="1"/>
  <c r="G727" i="6"/>
  <c r="I727" i="6" s="1"/>
  <c r="H728" i="6"/>
  <c r="J728" i="6" s="1"/>
  <c r="H730" i="6"/>
  <c r="J730" i="6" s="1"/>
  <c r="H732" i="6"/>
  <c r="J732" i="6" s="1"/>
  <c r="G734" i="6"/>
  <c r="I734" i="6" s="1"/>
  <c r="G736" i="6"/>
  <c r="I736" i="6" s="1"/>
  <c r="H737" i="6"/>
  <c r="J737" i="6" s="1"/>
  <c r="H739" i="6"/>
  <c r="J739" i="6" s="1"/>
  <c r="H741" i="6"/>
  <c r="J741" i="6" s="1"/>
  <c r="G743" i="6"/>
  <c r="I743" i="6" s="1"/>
  <c r="H746" i="6"/>
  <c r="J746" i="6" s="1"/>
  <c r="H748" i="6"/>
  <c r="J748" i="6" s="1"/>
  <c r="H751" i="6"/>
  <c r="J751" i="6" s="1"/>
  <c r="H753" i="6"/>
  <c r="J753" i="6" s="1"/>
  <c r="H755" i="6"/>
  <c r="J755" i="6" s="1"/>
  <c r="G757" i="6"/>
  <c r="I757" i="6" s="1"/>
  <c r="H758" i="6"/>
  <c r="J758" i="6" s="1"/>
  <c r="H760" i="6"/>
  <c r="J760" i="6" s="1"/>
  <c r="H762" i="6"/>
  <c r="J762" i="6" s="1"/>
  <c r="H764" i="6"/>
  <c r="J764" i="6" s="1"/>
  <c r="G766" i="6"/>
  <c r="I766" i="6" s="1"/>
  <c r="G768" i="6"/>
  <c r="I768" i="6" s="1"/>
  <c r="H769" i="6"/>
  <c r="J769" i="6" s="1"/>
  <c r="H771" i="6"/>
  <c r="J771" i="6" s="1"/>
  <c r="H773" i="6"/>
  <c r="J773" i="6" s="1"/>
  <c r="G775" i="6"/>
  <c r="I775" i="6" s="1"/>
  <c r="G777" i="6"/>
  <c r="I777" i="6" s="1"/>
  <c r="G779" i="6"/>
  <c r="I779" i="6" s="1"/>
  <c r="G782" i="6"/>
  <c r="I782" i="6" s="1"/>
  <c r="G784" i="6"/>
  <c r="I784" i="6" s="1"/>
  <c r="G786" i="6"/>
  <c r="I786" i="6" s="1"/>
  <c r="G788" i="6"/>
  <c r="I788" i="6" s="1"/>
  <c r="H791" i="6"/>
  <c r="J791" i="6" s="1"/>
  <c r="G793" i="6"/>
  <c r="I793" i="6" s="1"/>
  <c r="G795" i="6"/>
  <c r="I795" i="6" s="1"/>
  <c r="G797" i="6"/>
  <c r="I797" i="6" s="1"/>
  <c r="H798" i="6"/>
  <c r="J798" i="6" s="1"/>
  <c r="H800" i="6"/>
  <c r="J800" i="6" s="1"/>
  <c r="G802" i="6"/>
  <c r="I802" i="6" s="1"/>
  <c r="G804" i="6"/>
  <c r="I804" i="6" s="1"/>
  <c r="H805" i="6"/>
  <c r="J805" i="6" s="1"/>
  <c r="G807" i="6"/>
  <c r="I807" i="6" s="1"/>
  <c r="G809" i="6"/>
  <c r="I809" i="6" s="1"/>
  <c r="G811" i="6"/>
  <c r="I811" i="6" s="1"/>
  <c r="G814" i="6"/>
  <c r="I814" i="6" s="1"/>
  <c r="G816" i="6"/>
  <c r="I816" i="6" s="1"/>
  <c r="G818" i="6"/>
  <c r="I818" i="6" s="1"/>
  <c r="G820" i="6"/>
  <c r="I820" i="6" s="1"/>
  <c r="G822" i="6"/>
  <c r="I822" i="6" s="1"/>
  <c r="G824" i="6"/>
  <c r="I824" i="6" s="1"/>
  <c r="G826" i="6"/>
  <c r="I826" i="6" s="1"/>
  <c r="G828" i="6"/>
  <c r="I828" i="6" s="1"/>
  <c r="G830" i="6"/>
  <c r="I830" i="6" s="1"/>
  <c r="G832" i="6"/>
  <c r="I832" i="6" s="1"/>
  <c r="G834" i="6"/>
  <c r="I834" i="6" s="1"/>
  <c r="G836" i="6"/>
  <c r="I836" i="6" s="1"/>
  <c r="G838" i="6"/>
  <c r="I838" i="6" s="1"/>
  <c r="G840" i="6"/>
  <c r="I840" i="6" s="1"/>
  <c r="G842" i="6"/>
  <c r="I842" i="6" s="1"/>
  <c r="G844" i="6"/>
  <c r="I844" i="6" s="1"/>
  <c r="G846" i="6"/>
  <c r="I846" i="6" s="1"/>
  <c r="G848" i="6"/>
  <c r="I848" i="6" s="1"/>
  <c r="G850" i="6"/>
  <c r="I850" i="6" s="1"/>
  <c r="G852" i="6"/>
  <c r="I852" i="6" s="1"/>
  <c r="G854" i="6"/>
  <c r="I854" i="6" s="1"/>
  <c r="G856" i="6"/>
  <c r="I856" i="6" s="1"/>
  <c r="G858" i="6"/>
  <c r="I858" i="6" s="1"/>
  <c r="G860" i="6"/>
  <c r="I860" i="6" s="1"/>
  <c r="G862" i="6"/>
  <c r="I862" i="6" s="1"/>
  <c r="H863" i="6"/>
  <c r="J863" i="6" s="1"/>
  <c r="G865" i="6"/>
  <c r="I865" i="6" s="1"/>
  <c r="G867" i="6"/>
  <c r="I867" i="6" s="1"/>
  <c r="H868" i="6"/>
  <c r="J868" i="6" s="1"/>
  <c r="H870" i="6"/>
  <c r="J870" i="6" s="1"/>
  <c r="G872" i="6"/>
  <c r="I872" i="6" s="1"/>
  <c r="H873" i="6"/>
  <c r="J873" i="6" s="1"/>
  <c r="H875" i="6"/>
  <c r="J875" i="6" s="1"/>
  <c r="G877" i="6"/>
  <c r="I877" i="6" s="1"/>
  <c r="G879" i="6"/>
  <c r="I879" i="6" s="1"/>
  <c r="H880" i="6"/>
  <c r="J880" i="6" s="1"/>
  <c r="H882" i="6"/>
  <c r="J882" i="6" s="1"/>
  <c r="G884" i="6"/>
  <c r="I884" i="6" s="1"/>
  <c r="G886" i="6"/>
  <c r="I886" i="6" s="1"/>
  <c r="H889" i="6"/>
  <c r="J889" i="6" s="1"/>
  <c r="H891" i="6"/>
  <c r="J891" i="6" s="1"/>
  <c r="G893" i="6"/>
  <c r="I893" i="6" s="1"/>
  <c r="G895" i="6"/>
  <c r="I895" i="6" s="1"/>
  <c r="H896" i="6"/>
  <c r="J896" i="6" s="1"/>
  <c r="H898" i="6"/>
  <c r="J898" i="6" s="1"/>
  <c r="G900" i="6"/>
  <c r="I900" i="6" s="1"/>
  <c r="G902" i="6"/>
  <c r="I902" i="6" s="1"/>
  <c r="H905" i="6"/>
  <c r="J905" i="6" s="1"/>
  <c r="H907" i="6"/>
  <c r="J907" i="6" s="1"/>
  <c r="G909" i="6"/>
  <c r="I909" i="6" s="1"/>
  <c r="G911" i="6"/>
  <c r="I911" i="6" s="1"/>
  <c r="G913" i="6"/>
  <c r="I913" i="6" s="1"/>
  <c r="H916" i="6"/>
  <c r="J916" i="6" s="1"/>
  <c r="H918" i="6"/>
  <c r="J918" i="6" s="1"/>
  <c r="G920" i="6"/>
  <c r="I920" i="6" s="1"/>
  <c r="G922" i="6"/>
  <c r="I922" i="6" s="1"/>
  <c r="H925" i="6"/>
  <c r="J925" i="6" s="1"/>
  <c r="H927" i="6"/>
  <c r="J927" i="6" s="1"/>
  <c r="H929" i="6"/>
  <c r="J929" i="6" s="1"/>
  <c r="G931" i="6"/>
  <c r="I931" i="6" s="1"/>
  <c r="G933" i="6"/>
  <c r="I933" i="6" s="1"/>
  <c r="G935" i="6"/>
  <c r="I935" i="6" s="1"/>
  <c r="H936" i="6"/>
  <c r="J936" i="6" s="1"/>
  <c r="H938" i="6"/>
  <c r="J938" i="6" s="1"/>
  <c r="G940" i="6"/>
  <c r="I940" i="6" s="1"/>
  <c r="G942" i="6"/>
  <c r="I942" i="6" s="1"/>
  <c r="G944" i="6"/>
  <c r="I944" i="6" s="1"/>
  <c r="G946" i="6"/>
  <c r="I946" i="6" s="1"/>
  <c r="H947" i="6"/>
  <c r="J947" i="6" s="1"/>
  <c r="G949" i="6"/>
  <c r="I949" i="6" s="1"/>
  <c r="G951" i="6"/>
  <c r="I951" i="6" s="1"/>
  <c r="H952" i="6"/>
  <c r="J952" i="6" s="1"/>
  <c r="H954" i="6"/>
  <c r="J954" i="6" s="1"/>
  <c r="H956" i="6"/>
  <c r="J956" i="6" s="1"/>
  <c r="H958" i="6"/>
  <c r="J958" i="6" s="1"/>
  <c r="G960" i="6"/>
  <c r="I960" i="6" s="1"/>
  <c r="G962" i="6"/>
  <c r="I962" i="6" s="1"/>
  <c r="G964" i="6"/>
  <c r="I964" i="6" s="1"/>
  <c r="H967" i="6"/>
  <c r="J967" i="6" s="1"/>
  <c r="G969" i="6"/>
  <c r="I969" i="6" s="1"/>
  <c r="G971" i="6"/>
  <c r="I971" i="6" s="1"/>
  <c r="H972" i="6"/>
  <c r="J972" i="6" s="1"/>
  <c r="H974" i="6"/>
  <c r="J974" i="6" s="1"/>
  <c r="H976" i="6"/>
  <c r="J976" i="6" s="1"/>
  <c r="G978" i="6"/>
  <c r="I978" i="6" s="1"/>
  <c r="G446" i="6"/>
  <c r="I446" i="6" s="1"/>
  <c r="G499" i="6"/>
  <c r="I499" i="6" s="1"/>
  <c r="G525" i="6"/>
  <c r="I525" i="6" s="1"/>
  <c r="G553" i="6"/>
  <c r="I553" i="6" s="1"/>
  <c r="H581" i="6"/>
  <c r="J581" i="6" s="1"/>
  <c r="H602" i="6"/>
  <c r="J602" i="6" s="1"/>
  <c r="H610" i="6"/>
  <c r="J610" i="6" s="1"/>
  <c r="H617" i="6"/>
  <c r="J617" i="6" s="1"/>
  <c r="H624" i="6"/>
  <c r="J624" i="6" s="1"/>
  <c r="H631" i="6"/>
  <c r="J631" i="6" s="1"/>
  <c r="G646" i="6"/>
  <c r="I646" i="6" s="1"/>
  <c r="G653" i="6"/>
  <c r="I653" i="6" s="1"/>
  <c r="G660" i="6"/>
  <c r="I660" i="6" s="1"/>
  <c r="H673" i="6"/>
  <c r="J673" i="6" s="1"/>
  <c r="H680" i="6"/>
  <c r="J680" i="6" s="1"/>
  <c r="H687" i="6"/>
  <c r="J687" i="6" s="1"/>
  <c r="H694" i="6"/>
  <c r="J694" i="6" s="1"/>
  <c r="G701" i="6"/>
  <c r="I701" i="6" s="1"/>
  <c r="G707" i="6"/>
  <c r="I707" i="6" s="1"/>
  <c r="G710" i="6"/>
  <c r="I710" i="6" s="1"/>
  <c r="G712" i="6"/>
  <c r="I712" i="6" s="1"/>
  <c r="H713" i="6"/>
  <c r="J713" i="6" s="1"/>
  <c r="H715" i="6"/>
  <c r="J715" i="6" s="1"/>
  <c r="G717" i="6"/>
  <c r="I717" i="6" s="1"/>
  <c r="H718" i="6"/>
  <c r="J718" i="6" s="1"/>
  <c r="H720" i="6"/>
  <c r="J720" i="6" s="1"/>
  <c r="H722" i="6"/>
  <c r="J722" i="6" s="1"/>
  <c r="H724" i="6"/>
  <c r="J724" i="6" s="1"/>
  <c r="H727" i="6"/>
  <c r="J727" i="6" s="1"/>
  <c r="G729" i="6"/>
  <c r="I729" i="6" s="1"/>
  <c r="G731" i="6"/>
  <c r="I731" i="6" s="1"/>
  <c r="G733" i="6"/>
  <c r="I733" i="6" s="1"/>
  <c r="H734" i="6"/>
  <c r="J734" i="6" s="1"/>
  <c r="H736" i="6"/>
  <c r="J736" i="6" s="1"/>
  <c r="G738" i="6"/>
  <c r="I738" i="6" s="1"/>
  <c r="G740" i="6"/>
  <c r="I740" i="6" s="1"/>
  <c r="H743" i="6"/>
  <c r="J743" i="6" s="1"/>
  <c r="G745" i="6"/>
  <c r="I745" i="6" s="1"/>
  <c r="G747" i="6"/>
  <c r="I747" i="6" s="1"/>
  <c r="G750" i="6"/>
  <c r="I750" i="6" s="1"/>
  <c r="G752" i="6"/>
  <c r="I752" i="6" s="1"/>
  <c r="G754" i="6"/>
  <c r="I754" i="6" s="1"/>
  <c r="G756" i="6"/>
  <c r="I756" i="6" s="1"/>
  <c r="H757" i="6"/>
  <c r="J757" i="6" s="1"/>
  <c r="G759" i="6"/>
  <c r="I759" i="6" s="1"/>
  <c r="G761" i="6"/>
  <c r="I761" i="6" s="1"/>
  <c r="G763" i="6"/>
  <c r="I763" i="6" s="1"/>
  <c r="G765" i="6"/>
  <c r="I765" i="6" s="1"/>
  <c r="H766" i="6"/>
  <c r="J766" i="6" s="1"/>
  <c r="H768" i="6"/>
  <c r="J768" i="6" s="1"/>
  <c r="G770" i="6"/>
  <c r="I770" i="6" s="1"/>
  <c r="G772" i="6"/>
  <c r="I772" i="6" s="1"/>
  <c r="H775" i="6"/>
  <c r="J775" i="6" s="1"/>
  <c r="H777" i="6"/>
  <c r="J777" i="6" s="1"/>
  <c r="H779" i="6"/>
  <c r="J779" i="6" s="1"/>
  <c r="G781" i="6"/>
  <c r="I781" i="6" s="1"/>
  <c r="H782" i="6"/>
  <c r="J782" i="6" s="1"/>
  <c r="H784" i="6"/>
  <c r="J784" i="6" s="1"/>
  <c r="H786" i="6"/>
  <c r="J786" i="6" s="1"/>
  <c r="H788" i="6"/>
  <c r="J788" i="6" s="1"/>
  <c r="G790" i="6"/>
  <c r="I790" i="6" s="1"/>
  <c r="G792" i="6"/>
  <c r="I792" i="6" s="1"/>
  <c r="H793" i="6"/>
  <c r="J793" i="6" s="1"/>
  <c r="H795" i="6"/>
  <c r="J795" i="6" s="1"/>
  <c r="H797" i="6"/>
  <c r="J797" i="6" s="1"/>
  <c r="G799" i="6"/>
  <c r="I799" i="6" s="1"/>
  <c r="H802" i="6"/>
  <c r="J802" i="6" s="1"/>
  <c r="H804" i="6"/>
  <c r="J804" i="6" s="1"/>
  <c r="H807" i="6"/>
  <c r="J807" i="6" s="1"/>
  <c r="H809" i="6"/>
  <c r="J809" i="6" s="1"/>
  <c r="H811" i="6"/>
  <c r="J811" i="6" s="1"/>
  <c r="G813" i="6"/>
  <c r="I813" i="6" s="1"/>
  <c r="H814" i="6"/>
  <c r="J814" i="6" s="1"/>
  <c r="H816" i="6"/>
  <c r="J816" i="6" s="1"/>
  <c r="H818" i="6"/>
  <c r="J818" i="6" s="1"/>
  <c r="H820" i="6"/>
  <c r="J820" i="6" s="1"/>
  <c r="H822" i="6"/>
  <c r="J822" i="6" s="1"/>
  <c r="H824" i="6"/>
  <c r="J824" i="6" s="1"/>
  <c r="H826" i="6"/>
  <c r="J826" i="6" s="1"/>
  <c r="H828" i="6"/>
  <c r="J828" i="6" s="1"/>
  <c r="H830" i="6"/>
  <c r="J830" i="6" s="1"/>
  <c r="H832" i="6"/>
  <c r="J832" i="6" s="1"/>
  <c r="H834" i="6"/>
  <c r="J834" i="6" s="1"/>
  <c r="H836" i="6"/>
  <c r="J836" i="6" s="1"/>
  <c r="H838" i="6"/>
  <c r="J838" i="6" s="1"/>
  <c r="H840" i="6"/>
  <c r="J840" i="6" s="1"/>
  <c r="H842" i="6"/>
  <c r="J842" i="6" s="1"/>
  <c r="H844" i="6"/>
  <c r="J844" i="6" s="1"/>
  <c r="H846" i="6"/>
  <c r="J846" i="6" s="1"/>
  <c r="H848" i="6"/>
  <c r="J848" i="6" s="1"/>
  <c r="H850" i="6"/>
  <c r="J850" i="6" s="1"/>
  <c r="H852" i="6"/>
  <c r="J852" i="6" s="1"/>
  <c r="H854" i="6"/>
  <c r="J854" i="6" s="1"/>
  <c r="H856" i="6"/>
  <c r="J856" i="6" s="1"/>
  <c r="H858" i="6"/>
  <c r="J858" i="6" s="1"/>
  <c r="H860" i="6"/>
  <c r="J860" i="6" s="1"/>
  <c r="H862" i="6"/>
  <c r="J862" i="6" s="1"/>
  <c r="G864" i="6"/>
  <c r="I864" i="6" s="1"/>
  <c r="H865" i="6"/>
  <c r="J865" i="6" s="1"/>
  <c r="H867" i="6"/>
  <c r="J867" i="6" s="1"/>
  <c r="G869" i="6"/>
  <c r="I869" i="6" s="1"/>
  <c r="H872" i="6"/>
  <c r="J872" i="6" s="1"/>
  <c r="G874" i="6"/>
  <c r="I874" i="6" s="1"/>
  <c r="H877" i="6"/>
  <c r="J877" i="6" s="1"/>
  <c r="H879" i="6"/>
  <c r="J879" i="6" s="1"/>
  <c r="G881" i="6"/>
  <c r="I881" i="6" s="1"/>
  <c r="G883" i="6"/>
  <c r="I883" i="6" s="1"/>
  <c r="H884" i="6"/>
  <c r="J884" i="6" s="1"/>
  <c r="H886" i="6"/>
  <c r="J886" i="6" s="1"/>
  <c r="G888" i="6"/>
  <c r="I888" i="6" s="1"/>
  <c r="G890" i="6"/>
  <c r="I890" i="6" s="1"/>
  <c r="H893" i="6"/>
  <c r="J893" i="6" s="1"/>
  <c r="H895" i="6"/>
  <c r="J895" i="6" s="1"/>
  <c r="G897" i="6"/>
  <c r="I897" i="6" s="1"/>
  <c r="G899" i="6"/>
  <c r="I899" i="6" s="1"/>
  <c r="H900" i="6"/>
  <c r="J900" i="6" s="1"/>
  <c r="H902" i="6"/>
  <c r="J902" i="6" s="1"/>
  <c r="G904" i="6"/>
  <c r="I904" i="6" s="1"/>
  <c r="G906" i="6"/>
  <c r="I906" i="6" s="1"/>
  <c r="H909" i="6"/>
  <c r="J909" i="6" s="1"/>
  <c r="H911" i="6"/>
  <c r="J911" i="6" s="1"/>
  <c r="H913" i="6"/>
  <c r="J913" i="6" s="1"/>
  <c r="G915" i="6"/>
  <c r="I915" i="6" s="1"/>
  <c r="G917" i="6"/>
  <c r="I917" i="6" s="1"/>
  <c r="G919" i="6"/>
  <c r="I919" i="6" s="1"/>
  <c r="H920" i="6"/>
  <c r="J920" i="6" s="1"/>
  <c r="H922" i="6"/>
  <c r="J922" i="6" s="1"/>
  <c r="G924" i="6"/>
  <c r="I924" i="6" s="1"/>
  <c r="G926" i="6"/>
  <c r="I926" i="6" s="1"/>
  <c r="G928" i="6"/>
  <c r="I928" i="6" s="1"/>
  <c r="G930" i="6"/>
  <c r="I930" i="6" s="1"/>
  <c r="H931" i="6"/>
  <c r="J931" i="6" s="1"/>
  <c r="H933" i="6"/>
  <c r="J933" i="6" s="1"/>
  <c r="H935" i="6"/>
  <c r="J935" i="6" s="1"/>
  <c r="G937" i="6"/>
  <c r="I937" i="6" s="1"/>
  <c r="G939" i="6"/>
  <c r="I939" i="6" s="1"/>
  <c r="H940" i="6"/>
  <c r="J940" i="6" s="1"/>
  <c r="H942" i="6"/>
  <c r="J942" i="6" s="1"/>
  <c r="H944" i="6"/>
  <c r="J944" i="6" s="1"/>
  <c r="H946" i="6"/>
  <c r="J946" i="6" s="1"/>
  <c r="G948" i="6"/>
  <c r="I948" i="6" s="1"/>
  <c r="H949" i="6"/>
  <c r="J949" i="6" s="1"/>
  <c r="H951" i="6"/>
  <c r="J951" i="6" s="1"/>
  <c r="G953" i="6"/>
  <c r="I953" i="6" s="1"/>
  <c r="G955" i="6"/>
  <c r="I955" i="6" s="1"/>
  <c r="G957" i="6"/>
  <c r="I957" i="6" s="1"/>
  <c r="H960" i="6"/>
  <c r="J960" i="6" s="1"/>
  <c r="H962" i="6"/>
  <c r="J962" i="6" s="1"/>
  <c r="H964" i="6"/>
  <c r="J964" i="6" s="1"/>
  <c r="G966" i="6"/>
  <c r="I966" i="6" s="1"/>
  <c r="G968" i="6"/>
  <c r="I968" i="6" s="1"/>
  <c r="H969" i="6"/>
  <c r="J969" i="6" s="1"/>
  <c r="H971" i="6"/>
  <c r="J971" i="6" s="1"/>
  <c r="G468" i="6"/>
  <c r="I468" i="6" s="1"/>
  <c r="G589" i="6"/>
  <c r="I589" i="6" s="1"/>
  <c r="G626" i="6"/>
  <c r="I626" i="6" s="1"/>
  <c r="H682" i="6"/>
  <c r="J682" i="6" s="1"/>
  <c r="H708" i="6"/>
  <c r="J708" i="6" s="1"/>
  <c r="G716" i="6"/>
  <c r="I716" i="6" s="1"/>
  <c r="G723" i="6"/>
  <c r="I723" i="6" s="1"/>
  <c r="H729" i="6"/>
  <c r="J729" i="6" s="1"/>
  <c r="G744" i="6"/>
  <c r="I744" i="6" s="1"/>
  <c r="H750" i="6"/>
  <c r="J750" i="6" s="1"/>
  <c r="H765" i="6"/>
  <c r="J765" i="6" s="1"/>
  <c r="H772" i="6"/>
  <c r="J772" i="6" s="1"/>
  <c r="G780" i="6"/>
  <c r="I780" i="6" s="1"/>
  <c r="G787" i="6"/>
  <c r="I787" i="6" s="1"/>
  <c r="G794" i="6"/>
  <c r="I794" i="6" s="1"/>
  <c r="G801" i="6"/>
  <c r="I801" i="6" s="1"/>
  <c r="G808" i="6"/>
  <c r="I808" i="6" s="1"/>
  <c r="G815" i="6"/>
  <c r="I815" i="6" s="1"/>
  <c r="G823" i="6"/>
  <c r="I823" i="6" s="1"/>
  <c r="G831" i="6"/>
  <c r="I831" i="6" s="1"/>
  <c r="G839" i="6"/>
  <c r="I839" i="6" s="1"/>
  <c r="G847" i="6"/>
  <c r="I847" i="6" s="1"/>
  <c r="G855" i="6"/>
  <c r="I855" i="6" s="1"/>
  <c r="H869" i="6"/>
  <c r="J869" i="6" s="1"/>
  <c r="G876" i="6"/>
  <c r="I876" i="6" s="1"/>
  <c r="H883" i="6"/>
  <c r="J883" i="6" s="1"/>
  <c r="H890" i="6"/>
  <c r="J890" i="6" s="1"/>
  <c r="H897" i="6"/>
  <c r="J897" i="6" s="1"/>
  <c r="H904" i="6"/>
  <c r="J904" i="6" s="1"/>
  <c r="G912" i="6"/>
  <c r="I912" i="6" s="1"/>
  <c r="H919" i="6"/>
  <c r="J919" i="6" s="1"/>
  <c r="H926" i="6"/>
  <c r="J926" i="6" s="1"/>
  <c r="G934" i="6"/>
  <c r="I934" i="6" s="1"/>
  <c r="G941" i="6"/>
  <c r="I941" i="6" s="1"/>
  <c r="H948" i="6"/>
  <c r="J948" i="6" s="1"/>
  <c r="H955" i="6"/>
  <c r="J955" i="6" s="1"/>
  <c r="G963" i="6"/>
  <c r="I963" i="6" s="1"/>
  <c r="H968" i="6"/>
  <c r="J968" i="6" s="1"/>
  <c r="G974" i="6"/>
  <c r="I974" i="6" s="1"/>
  <c r="G979" i="6"/>
  <c r="I979" i="6" s="1"/>
  <c r="H980" i="6"/>
  <c r="J980" i="6" s="1"/>
  <c r="H982" i="6"/>
  <c r="J982" i="6" s="1"/>
  <c r="G984" i="6"/>
  <c r="I984" i="6" s="1"/>
  <c r="H985" i="6"/>
  <c r="J985" i="6" s="1"/>
  <c r="H987" i="6"/>
  <c r="J987" i="6" s="1"/>
  <c r="H989" i="6"/>
  <c r="J989" i="6" s="1"/>
  <c r="H991" i="6"/>
  <c r="J991" i="6" s="1"/>
  <c r="H994" i="6"/>
  <c r="J994" i="6" s="1"/>
  <c r="H996" i="6"/>
  <c r="J996" i="6" s="1"/>
  <c r="H998" i="6"/>
  <c r="J998" i="6" s="1"/>
  <c r="H1000" i="6"/>
  <c r="J1000" i="6" s="1"/>
  <c r="G1002" i="6"/>
  <c r="I1002" i="6" s="1"/>
  <c r="H1005" i="6"/>
  <c r="J1005" i="6" s="1"/>
  <c r="H1007" i="6"/>
  <c r="J1007" i="6" s="1"/>
  <c r="G1009" i="6"/>
  <c r="I1009" i="6" s="1"/>
  <c r="G1011" i="6"/>
  <c r="I1011" i="6" s="1"/>
  <c r="H1012" i="6"/>
  <c r="J1012" i="6" s="1"/>
  <c r="H1014" i="6"/>
  <c r="J1014" i="6" s="1"/>
  <c r="G1016" i="6"/>
  <c r="I1016" i="6" s="1"/>
  <c r="H1017" i="6"/>
  <c r="J1017" i="6" s="1"/>
  <c r="H1019" i="6"/>
  <c r="J1019" i="6" s="1"/>
  <c r="H1021" i="6"/>
  <c r="J1021" i="6" s="1"/>
  <c r="H1023" i="6"/>
  <c r="J1023" i="6" s="1"/>
  <c r="H1026" i="6"/>
  <c r="J1026" i="6" s="1"/>
  <c r="H1028" i="6"/>
  <c r="J1028" i="6" s="1"/>
  <c r="H1030" i="6"/>
  <c r="J1030" i="6" s="1"/>
  <c r="H1032" i="6"/>
  <c r="J1032" i="6" s="1"/>
  <c r="G1034" i="6"/>
  <c r="I1034" i="6" s="1"/>
  <c r="H1037" i="6"/>
  <c r="J1037" i="6" s="1"/>
  <c r="H1039" i="6"/>
  <c r="J1039" i="6" s="1"/>
  <c r="G1041" i="6"/>
  <c r="I1041" i="6" s="1"/>
  <c r="G1043" i="6"/>
  <c r="I1043" i="6" s="1"/>
  <c r="H1044" i="6"/>
  <c r="J1044" i="6" s="1"/>
  <c r="H1046" i="6"/>
  <c r="J1046" i="6" s="1"/>
  <c r="G1048" i="6"/>
  <c r="I1048" i="6" s="1"/>
  <c r="H1049" i="6"/>
  <c r="J1049" i="6" s="1"/>
  <c r="H1051" i="6"/>
  <c r="J1051" i="6" s="1"/>
  <c r="H1053" i="6"/>
  <c r="J1053" i="6" s="1"/>
  <c r="H1055" i="6"/>
  <c r="J1055" i="6" s="1"/>
  <c r="H1058" i="6"/>
  <c r="J1058" i="6" s="1"/>
  <c r="H1060" i="6"/>
  <c r="J1060" i="6" s="1"/>
  <c r="H1062" i="6"/>
  <c r="J1062" i="6" s="1"/>
  <c r="H1064" i="6"/>
  <c r="J1064" i="6" s="1"/>
  <c r="H1066" i="6"/>
  <c r="J1066" i="6" s="1"/>
  <c r="G1068" i="6"/>
  <c r="I1068" i="6" s="1"/>
  <c r="H1069" i="6"/>
  <c r="J1069" i="6" s="1"/>
  <c r="H1071" i="6"/>
  <c r="J1071" i="6" s="1"/>
  <c r="H1073" i="6"/>
  <c r="J1073" i="6" s="1"/>
  <c r="H1075" i="6"/>
  <c r="J1075" i="6" s="1"/>
  <c r="H1078" i="6"/>
  <c r="J1078" i="6" s="1"/>
  <c r="H1080" i="6"/>
  <c r="J1080" i="6" s="1"/>
  <c r="H1082" i="6"/>
  <c r="J1082" i="6" s="1"/>
  <c r="G1084" i="6"/>
  <c r="I1084" i="6" s="1"/>
  <c r="H1085" i="6"/>
  <c r="J1085" i="6" s="1"/>
  <c r="H1087" i="6"/>
  <c r="J1087" i="6" s="1"/>
  <c r="H1089" i="6"/>
  <c r="J1089" i="6" s="1"/>
  <c r="H1091" i="6"/>
  <c r="J1091" i="6" s="1"/>
  <c r="H1094" i="6"/>
  <c r="J1094" i="6" s="1"/>
  <c r="H1096" i="6"/>
  <c r="J1096" i="6" s="1"/>
  <c r="H1098" i="6"/>
  <c r="J1098" i="6" s="1"/>
  <c r="G1100" i="6"/>
  <c r="I1100" i="6" s="1"/>
  <c r="H1101" i="6"/>
  <c r="J1101" i="6" s="1"/>
  <c r="H1103" i="6"/>
  <c r="J1103" i="6" s="1"/>
  <c r="H1105" i="6"/>
  <c r="J1105" i="6" s="1"/>
  <c r="H1107" i="6"/>
  <c r="J1107" i="6" s="1"/>
  <c r="H1110" i="6"/>
  <c r="J1110" i="6" s="1"/>
  <c r="H1112" i="6"/>
  <c r="J1112" i="6" s="1"/>
  <c r="H1114" i="6"/>
  <c r="J1114" i="6" s="1"/>
  <c r="G1116" i="6"/>
  <c r="I1116" i="6" s="1"/>
  <c r="H1117" i="6"/>
  <c r="J1117" i="6" s="1"/>
  <c r="H1119" i="6"/>
  <c r="J1119" i="6" s="1"/>
  <c r="H1121" i="6"/>
  <c r="J1121" i="6" s="1"/>
  <c r="H1123" i="6"/>
  <c r="J1123" i="6" s="1"/>
  <c r="H1126" i="6"/>
  <c r="J1126" i="6" s="1"/>
  <c r="H1128" i="6"/>
  <c r="J1128" i="6" s="1"/>
  <c r="H1130" i="6"/>
  <c r="J1130" i="6" s="1"/>
  <c r="G1132" i="6"/>
  <c r="I1132" i="6" s="1"/>
  <c r="H1133" i="6"/>
  <c r="J1133" i="6" s="1"/>
  <c r="H1135" i="6"/>
  <c r="J1135" i="6" s="1"/>
  <c r="H1137" i="6"/>
  <c r="J1137" i="6" s="1"/>
  <c r="H1139" i="6"/>
  <c r="J1139" i="6" s="1"/>
  <c r="H1142" i="6"/>
  <c r="J1142" i="6" s="1"/>
  <c r="H1144" i="6"/>
  <c r="J1144" i="6" s="1"/>
  <c r="H1146" i="6"/>
  <c r="J1146" i="6" s="1"/>
  <c r="G1148" i="6"/>
  <c r="I1148" i="6" s="1"/>
  <c r="H1149" i="6"/>
  <c r="J1149" i="6" s="1"/>
  <c r="H1151" i="6"/>
  <c r="J1151" i="6" s="1"/>
  <c r="H1153" i="6"/>
  <c r="J1153" i="6" s="1"/>
  <c r="H1155" i="6"/>
  <c r="J1155" i="6" s="1"/>
  <c r="H1158" i="6"/>
  <c r="J1158" i="6" s="1"/>
  <c r="H1160" i="6"/>
  <c r="J1160" i="6" s="1"/>
  <c r="H1162" i="6"/>
  <c r="J1162" i="6" s="1"/>
  <c r="G1164" i="6"/>
  <c r="I1164" i="6" s="1"/>
  <c r="H1165" i="6"/>
  <c r="J1165" i="6" s="1"/>
  <c r="H1167" i="6"/>
  <c r="J1167" i="6" s="1"/>
  <c r="H1169" i="6"/>
  <c r="J1169" i="6" s="1"/>
  <c r="H1171" i="6"/>
  <c r="J1171" i="6" s="1"/>
  <c r="H1174" i="6"/>
  <c r="J1174" i="6" s="1"/>
  <c r="H1176" i="6"/>
  <c r="J1176" i="6" s="1"/>
  <c r="H1178" i="6"/>
  <c r="J1178" i="6" s="1"/>
  <c r="G1180" i="6"/>
  <c r="I1180" i="6" s="1"/>
  <c r="H1181" i="6"/>
  <c r="J1181" i="6" s="1"/>
  <c r="H1183" i="6"/>
  <c r="J1183" i="6" s="1"/>
  <c r="H1185" i="6"/>
  <c r="J1185" i="6" s="1"/>
  <c r="H1187" i="6"/>
  <c r="J1187" i="6" s="1"/>
  <c r="H1190" i="6"/>
  <c r="J1190" i="6" s="1"/>
  <c r="H1192" i="6"/>
  <c r="J1192" i="6" s="1"/>
  <c r="H1194" i="6"/>
  <c r="J1194" i="6" s="1"/>
  <c r="G1196" i="6"/>
  <c r="I1196" i="6" s="1"/>
  <c r="H1197" i="6"/>
  <c r="J1197" i="6" s="1"/>
  <c r="H1199" i="6"/>
  <c r="J1199" i="6" s="1"/>
  <c r="H604" i="6"/>
  <c r="J604" i="6" s="1"/>
  <c r="H633" i="6"/>
  <c r="J633" i="6" s="1"/>
  <c r="G662" i="6"/>
  <c r="I662" i="6" s="1"/>
  <c r="H689" i="6"/>
  <c r="J689" i="6" s="1"/>
  <c r="H710" i="6"/>
  <c r="J710" i="6" s="1"/>
  <c r="H717" i="6"/>
  <c r="J717" i="6" s="1"/>
  <c r="H731" i="6"/>
  <c r="J731" i="6" s="1"/>
  <c r="H738" i="6"/>
  <c r="J738" i="6" s="1"/>
  <c r="H745" i="6"/>
  <c r="J745" i="6" s="1"/>
  <c r="H752" i="6"/>
  <c r="J752" i="6" s="1"/>
  <c r="H759" i="6"/>
  <c r="J759" i="6" s="1"/>
  <c r="G767" i="6"/>
  <c r="I767" i="6" s="1"/>
  <c r="G774" i="6"/>
  <c r="I774" i="6" s="1"/>
  <c r="H781" i="6"/>
  <c r="J781" i="6" s="1"/>
  <c r="G789" i="6"/>
  <c r="I789" i="6" s="1"/>
  <c r="G796" i="6"/>
  <c r="I796" i="6" s="1"/>
  <c r="G803" i="6"/>
  <c r="I803" i="6" s="1"/>
  <c r="G810" i="6"/>
  <c r="I810" i="6" s="1"/>
  <c r="G817" i="6"/>
  <c r="I817" i="6" s="1"/>
  <c r="G825" i="6"/>
  <c r="I825" i="6" s="1"/>
  <c r="G833" i="6"/>
  <c r="I833" i="6" s="1"/>
  <c r="G841" i="6"/>
  <c r="I841" i="6" s="1"/>
  <c r="G849" i="6"/>
  <c r="I849" i="6" s="1"/>
  <c r="G857" i="6"/>
  <c r="I857" i="6" s="1"/>
  <c r="H864" i="6"/>
  <c r="J864" i="6" s="1"/>
  <c r="G871" i="6"/>
  <c r="I871" i="6" s="1"/>
  <c r="G878" i="6"/>
  <c r="I878" i="6" s="1"/>
  <c r="G885" i="6"/>
  <c r="I885" i="6" s="1"/>
  <c r="G892" i="6"/>
  <c r="I892" i="6" s="1"/>
  <c r="H899" i="6"/>
  <c r="J899" i="6" s="1"/>
  <c r="H906" i="6"/>
  <c r="J906" i="6" s="1"/>
  <c r="G914" i="6"/>
  <c r="I914" i="6" s="1"/>
  <c r="G921" i="6"/>
  <c r="I921" i="6" s="1"/>
  <c r="H928" i="6"/>
  <c r="J928" i="6" s="1"/>
  <c r="G943" i="6"/>
  <c r="I943" i="6" s="1"/>
  <c r="G950" i="6"/>
  <c r="I950" i="6" s="1"/>
  <c r="H957" i="6"/>
  <c r="J957" i="6" s="1"/>
  <c r="G965" i="6"/>
  <c r="I965" i="6" s="1"/>
  <c r="G972" i="6"/>
  <c r="I972" i="6" s="1"/>
  <c r="G975" i="6"/>
  <c r="I975" i="6" s="1"/>
  <c r="G977" i="6"/>
  <c r="I977" i="6" s="1"/>
  <c r="H979" i="6"/>
  <c r="J979" i="6" s="1"/>
  <c r="G981" i="6"/>
  <c r="I981" i="6" s="1"/>
  <c r="G983" i="6"/>
  <c r="I983" i="6" s="1"/>
  <c r="H984" i="6"/>
  <c r="J984" i="6" s="1"/>
  <c r="G986" i="6"/>
  <c r="I986" i="6" s="1"/>
  <c r="G988" i="6"/>
  <c r="I988" i="6" s="1"/>
  <c r="G990" i="6"/>
  <c r="I990" i="6" s="1"/>
  <c r="G993" i="6"/>
  <c r="I993" i="6" s="1"/>
  <c r="G995" i="6"/>
  <c r="I995" i="6" s="1"/>
  <c r="G997" i="6"/>
  <c r="I997" i="6" s="1"/>
  <c r="G999" i="6"/>
  <c r="I999" i="6" s="1"/>
  <c r="H1002" i="6"/>
  <c r="J1002" i="6" s="1"/>
  <c r="G1004" i="6"/>
  <c r="I1004" i="6" s="1"/>
  <c r="G1006" i="6"/>
  <c r="I1006" i="6" s="1"/>
  <c r="G1008" i="6"/>
  <c r="I1008" i="6" s="1"/>
  <c r="H1009" i="6"/>
  <c r="J1009" i="6" s="1"/>
  <c r="H1011" i="6"/>
  <c r="J1011" i="6" s="1"/>
  <c r="G1013" i="6"/>
  <c r="I1013" i="6" s="1"/>
  <c r="G1015" i="6"/>
  <c r="I1015" i="6" s="1"/>
  <c r="H1016" i="6"/>
  <c r="J1016" i="6" s="1"/>
  <c r="G1018" i="6"/>
  <c r="I1018" i="6" s="1"/>
  <c r="G1020" i="6"/>
  <c r="I1020" i="6" s="1"/>
  <c r="G1022" i="6"/>
  <c r="I1022" i="6" s="1"/>
  <c r="G1025" i="6"/>
  <c r="I1025" i="6" s="1"/>
  <c r="G1027" i="6"/>
  <c r="I1027" i="6" s="1"/>
  <c r="G1029" i="6"/>
  <c r="I1029" i="6" s="1"/>
  <c r="G1031" i="6"/>
  <c r="I1031" i="6" s="1"/>
  <c r="H1034" i="6"/>
  <c r="J1034" i="6" s="1"/>
  <c r="G1036" i="6"/>
  <c r="I1036" i="6" s="1"/>
  <c r="G1038" i="6"/>
  <c r="I1038" i="6" s="1"/>
  <c r="G1040" i="6"/>
  <c r="I1040" i="6" s="1"/>
  <c r="H1041" i="6"/>
  <c r="J1041" i="6" s="1"/>
  <c r="H1043" i="6"/>
  <c r="J1043" i="6" s="1"/>
  <c r="G1045" i="6"/>
  <c r="I1045" i="6" s="1"/>
  <c r="G1047" i="6"/>
  <c r="I1047" i="6" s="1"/>
  <c r="H1048" i="6"/>
  <c r="J1048" i="6" s="1"/>
  <c r="G1050" i="6"/>
  <c r="I1050" i="6" s="1"/>
  <c r="G1052" i="6"/>
  <c r="I1052" i="6" s="1"/>
  <c r="G1054" i="6"/>
  <c r="I1054" i="6" s="1"/>
  <c r="G1057" i="6"/>
  <c r="I1057" i="6" s="1"/>
  <c r="G1059" i="6"/>
  <c r="I1059" i="6" s="1"/>
  <c r="G1061" i="6"/>
  <c r="I1061" i="6" s="1"/>
  <c r="G1063" i="6"/>
  <c r="I1063" i="6" s="1"/>
  <c r="G1065" i="6"/>
  <c r="I1065" i="6" s="1"/>
  <c r="G1067" i="6"/>
  <c r="I1067" i="6" s="1"/>
  <c r="H1068" i="6"/>
  <c r="J1068" i="6" s="1"/>
  <c r="G1070" i="6"/>
  <c r="I1070" i="6" s="1"/>
  <c r="G1072" i="6"/>
  <c r="I1072" i="6" s="1"/>
  <c r="G1074" i="6"/>
  <c r="I1074" i="6" s="1"/>
  <c r="G1077" i="6"/>
  <c r="I1077" i="6" s="1"/>
  <c r="G1079" i="6"/>
  <c r="I1079" i="6" s="1"/>
  <c r="G1081" i="6"/>
  <c r="I1081" i="6" s="1"/>
  <c r="G1083" i="6"/>
  <c r="I1083" i="6" s="1"/>
  <c r="H1084" i="6"/>
  <c r="J1084" i="6" s="1"/>
  <c r="G1086" i="6"/>
  <c r="I1086" i="6" s="1"/>
  <c r="G1088" i="6"/>
  <c r="I1088" i="6" s="1"/>
  <c r="G1090" i="6"/>
  <c r="I1090" i="6" s="1"/>
  <c r="G1093" i="6"/>
  <c r="I1093" i="6" s="1"/>
  <c r="G1095" i="6"/>
  <c r="I1095" i="6" s="1"/>
  <c r="G1097" i="6"/>
  <c r="I1097" i="6" s="1"/>
  <c r="G1099" i="6"/>
  <c r="I1099" i="6" s="1"/>
  <c r="H1100" i="6"/>
  <c r="J1100" i="6" s="1"/>
  <c r="G1102" i="6"/>
  <c r="I1102" i="6" s="1"/>
  <c r="G1104" i="6"/>
  <c r="I1104" i="6" s="1"/>
  <c r="G1106" i="6"/>
  <c r="I1106" i="6" s="1"/>
  <c r="G1109" i="6"/>
  <c r="I1109" i="6" s="1"/>
  <c r="G1111" i="6"/>
  <c r="I1111" i="6" s="1"/>
  <c r="G1113" i="6"/>
  <c r="I1113" i="6" s="1"/>
  <c r="G1115" i="6"/>
  <c r="I1115" i="6" s="1"/>
  <c r="H1116" i="6"/>
  <c r="J1116" i="6" s="1"/>
  <c r="G1118" i="6"/>
  <c r="I1118" i="6" s="1"/>
  <c r="G1120" i="6"/>
  <c r="I1120" i="6" s="1"/>
  <c r="G1122" i="6"/>
  <c r="I1122" i="6" s="1"/>
  <c r="G1125" i="6"/>
  <c r="I1125" i="6" s="1"/>
  <c r="G1127" i="6"/>
  <c r="I1127" i="6" s="1"/>
  <c r="G1129" i="6"/>
  <c r="I1129" i="6" s="1"/>
  <c r="G1131" i="6"/>
  <c r="I1131" i="6" s="1"/>
  <c r="H1132" i="6"/>
  <c r="J1132" i="6" s="1"/>
  <c r="G1134" i="6"/>
  <c r="I1134" i="6" s="1"/>
  <c r="G1136" i="6"/>
  <c r="I1136" i="6" s="1"/>
  <c r="G1138" i="6"/>
  <c r="I1138" i="6" s="1"/>
  <c r="G1141" i="6"/>
  <c r="I1141" i="6" s="1"/>
  <c r="G1143" i="6"/>
  <c r="I1143" i="6" s="1"/>
  <c r="G1145" i="6"/>
  <c r="I1145" i="6" s="1"/>
  <c r="G1147" i="6"/>
  <c r="I1147" i="6" s="1"/>
  <c r="H1148" i="6"/>
  <c r="J1148" i="6" s="1"/>
  <c r="G1150" i="6"/>
  <c r="I1150" i="6" s="1"/>
  <c r="G1152" i="6"/>
  <c r="I1152" i="6" s="1"/>
  <c r="G1154" i="6"/>
  <c r="I1154" i="6" s="1"/>
  <c r="G1157" i="6"/>
  <c r="I1157" i="6" s="1"/>
  <c r="G1159" i="6"/>
  <c r="I1159" i="6" s="1"/>
  <c r="G1161" i="6"/>
  <c r="I1161" i="6" s="1"/>
  <c r="G1163" i="6"/>
  <c r="I1163" i="6" s="1"/>
  <c r="H1164" i="6"/>
  <c r="J1164" i="6" s="1"/>
  <c r="G1166" i="6"/>
  <c r="I1166" i="6" s="1"/>
  <c r="G1168" i="6"/>
  <c r="I1168" i="6" s="1"/>
  <c r="G1170" i="6"/>
  <c r="I1170" i="6" s="1"/>
  <c r="G1173" i="6"/>
  <c r="I1173" i="6" s="1"/>
  <c r="G1175" i="6"/>
  <c r="I1175" i="6" s="1"/>
  <c r="G1177" i="6"/>
  <c r="I1177" i="6" s="1"/>
  <c r="G1179" i="6"/>
  <c r="I1179" i="6" s="1"/>
  <c r="H1180" i="6"/>
  <c r="J1180" i="6" s="1"/>
  <c r="G1182" i="6"/>
  <c r="I1182" i="6" s="1"/>
  <c r="G1184" i="6"/>
  <c r="I1184" i="6" s="1"/>
  <c r="G1186" i="6"/>
  <c r="I1186" i="6" s="1"/>
  <c r="G1189" i="6"/>
  <c r="I1189" i="6" s="1"/>
  <c r="G1191" i="6"/>
  <c r="I1191" i="6" s="1"/>
  <c r="G1193" i="6"/>
  <c r="I1193" i="6" s="1"/>
  <c r="G1195" i="6"/>
  <c r="I1195" i="6" s="1"/>
  <c r="H1196" i="6"/>
  <c r="J1196" i="6" s="1"/>
  <c r="G1198" i="6"/>
  <c r="I1198" i="6" s="1"/>
  <c r="G532" i="6"/>
  <c r="I532" i="6" s="1"/>
  <c r="G612" i="6"/>
  <c r="I612" i="6" s="1"/>
  <c r="H640" i="6"/>
  <c r="J640" i="6" s="1"/>
  <c r="H668" i="6"/>
  <c r="J668" i="6" s="1"/>
  <c r="G696" i="6"/>
  <c r="I696" i="6" s="1"/>
  <c r="H712" i="6"/>
  <c r="J712" i="6" s="1"/>
  <c r="G719" i="6"/>
  <c r="I719" i="6" s="1"/>
  <c r="G726" i="6"/>
  <c r="I726" i="6" s="1"/>
  <c r="H733" i="6"/>
  <c r="J733" i="6" s="1"/>
  <c r="H740" i="6"/>
  <c r="J740" i="6" s="1"/>
  <c r="H747" i="6"/>
  <c r="J747" i="6" s="1"/>
  <c r="H754" i="6"/>
  <c r="J754" i="6" s="1"/>
  <c r="H761" i="6"/>
  <c r="J761" i="6" s="1"/>
  <c r="G776" i="6"/>
  <c r="I776" i="6" s="1"/>
  <c r="G783" i="6"/>
  <c r="I783" i="6" s="1"/>
  <c r="H790" i="6"/>
  <c r="J790" i="6" s="1"/>
  <c r="G812" i="6"/>
  <c r="I812" i="6" s="1"/>
  <c r="G819" i="6"/>
  <c r="I819" i="6" s="1"/>
  <c r="G827" i="6"/>
  <c r="I827" i="6" s="1"/>
  <c r="G835" i="6"/>
  <c r="I835" i="6" s="1"/>
  <c r="G843" i="6"/>
  <c r="I843" i="6" s="1"/>
  <c r="G851" i="6"/>
  <c r="I851" i="6" s="1"/>
  <c r="G859" i="6"/>
  <c r="I859" i="6" s="1"/>
  <c r="G866" i="6"/>
  <c r="I866" i="6" s="1"/>
  <c r="G887" i="6"/>
  <c r="I887" i="6" s="1"/>
  <c r="G894" i="6"/>
  <c r="I894" i="6" s="1"/>
  <c r="G901" i="6"/>
  <c r="I901" i="6" s="1"/>
  <c r="G908" i="6"/>
  <c r="I908" i="6" s="1"/>
  <c r="H915" i="6"/>
  <c r="J915" i="6" s="1"/>
  <c r="G923" i="6"/>
  <c r="I923" i="6" s="1"/>
  <c r="H930" i="6"/>
  <c r="J930" i="6" s="1"/>
  <c r="H937" i="6"/>
  <c r="J937" i="6" s="1"/>
  <c r="G945" i="6"/>
  <c r="I945" i="6" s="1"/>
  <c r="G959" i="6"/>
  <c r="I959" i="6" s="1"/>
  <c r="H966" i="6"/>
  <c r="J966" i="6" s="1"/>
  <c r="G970" i="6"/>
  <c r="I970" i="6" s="1"/>
  <c r="G973" i="6"/>
  <c r="I973" i="6" s="1"/>
  <c r="H975" i="6"/>
  <c r="J975" i="6" s="1"/>
  <c r="H977" i="6"/>
  <c r="J977" i="6" s="1"/>
  <c r="H981" i="6"/>
  <c r="J981" i="6" s="1"/>
  <c r="H983" i="6"/>
  <c r="J983" i="6" s="1"/>
  <c r="H986" i="6"/>
  <c r="J986" i="6" s="1"/>
  <c r="H988" i="6"/>
  <c r="J988" i="6" s="1"/>
  <c r="H990" i="6"/>
  <c r="J990" i="6" s="1"/>
  <c r="G992" i="6"/>
  <c r="I992" i="6" s="1"/>
  <c r="H993" i="6"/>
  <c r="J993" i="6" s="1"/>
  <c r="H995" i="6"/>
  <c r="J995" i="6" s="1"/>
  <c r="H997" i="6"/>
  <c r="J997" i="6" s="1"/>
  <c r="H999" i="6"/>
  <c r="J999" i="6" s="1"/>
  <c r="G1001" i="6"/>
  <c r="I1001" i="6" s="1"/>
  <c r="G1003" i="6"/>
  <c r="I1003" i="6" s="1"/>
  <c r="H1004" i="6"/>
  <c r="J1004" i="6" s="1"/>
  <c r="H1006" i="6"/>
  <c r="J1006" i="6" s="1"/>
  <c r="H1008" i="6"/>
  <c r="J1008" i="6" s="1"/>
  <c r="G1010" i="6"/>
  <c r="I1010" i="6" s="1"/>
  <c r="H1013" i="6"/>
  <c r="J1013" i="6" s="1"/>
  <c r="H1015" i="6"/>
  <c r="J1015" i="6" s="1"/>
  <c r="H1018" i="6"/>
  <c r="J1018" i="6" s="1"/>
  <c r="H1020" i="6"/>
  <c r="J1020" i="6" s="1"/>
  <c r="H1022" i="6"/>
  <c r="J1022" i="6" s="1"/>
  <c r="G1024" i="6"/>
  <c r="I1024" i="6" s="1"/>
  <c r="H1025" i="6"/>
  <c r="J1025" i="6" s="1"/>
  <c r="H1027" i="6"/>
  <c r="J1027" i="6" s="1"/>
  <c r="H1029" i="6"/>
  <c r="J1029" i="6" s="1"/>
  <c r="H1031" i="6"/>
  <c r="J1031" i="6" s="1"/>
  <c r="G1033" i="6"/>
  <c r="I1033" i="6" s="1"/>
  <c r="G1035" i="6"/>
  <c r="I1035" i="6" s="1"/>
  <c r="H1036" i="6"/>
  <c r="J1036" i="6" s="1"/>
  <c r="H1038" i="6"/>
  <c r="J1038" i="6" s="1"/>
  <c r="H1040" i="6"/>
  <c r="J1040" i="6" s="1"/>
  <c r="G1042" i="6"/>
  <c r="I1042" i="6" s="1"/>
  <c r="H1045" i="6"/>
  <c r="J1045" i="6" s="1"/>
  <c r="H1047" i="6"/>
  <c r="J1047" i="6" s="1"/>
  <c r="H1050" i="6"/>
  <c r="J1050" i="6" s="1"/>
  <c r="H1052" i="6"/>
  <c r="J1052" i="6" s="1"/>
  <c r="H1054" i="6"/>
  <c r="J1054" i="6" s="1"/>
  <c r="G1056" i="6"/>
  <c r="I1056" i="6" s="1"/>
  <c r="H1057" i="6"/>
  <c r="J1057" i="6" s="1"/>
  <c r="H1059" i="6"/>
  <c r="J1059" i="6" s="1"/>
  <c r="H1061" i="6"/>
  <c r="J1061" i="6" s="1"/>
  <c r="H1063" i="6"/>
  <c r="J1063" i="6" s="1"/>
  <c r="H1065" i="6"/>
  <c r="J1065" i="6" s="1"/>
  <c r="H1067" i="6"/>
  <c r="J1067" i="6" s="1"/>
  <c r="H1070" i="6"/>
  <c r="J1070" i="6" s="1"/>
  <c r="H1072" i="6"/>
  <c r="J1072" i="6" s="1"/>
  <c r="H1074" i="6"/>
  <c r="J1074" i="6" s="1"/>
  <c r="G1076" i="6"/>
  <c r="I1076" i="6" s="1"/>
  <c r="H1077" i="6"/>
  <c r="J1077" i="6" s="1"/>
  <c r="H1079" i="6"/>
  <c r="J1079" i="6" s="1"/>
  <c r="H1081" i="6"/>
  <c r="J1081" i="6" s="1"/>
  <c r="H1083" i="6"/>
  <c r="J1083" i="6" s="1"/>
  <c r="H1086" i="6"/>
  <c r="J1086" i="6" s="1"/>
  <c r="H1088" i="6"/>
  <c r="J1088" i="6" s="1"/>
  <c r="H1090" i="6"/>
  <c r="J1090" i="6" s="1"/>
  <c r="G1092" i="6"/>
  <c r="I1092" i="6" s="1"/>
  <c r="H1093" i="6"/>
  <c r="J1093" i="6" s="1"/>
  <c r="H1095" i="6"/>
  <c r="J1095" i="6" s="1"/>
  <c r="H1097" i="6"/>
  <c r="J1097" i="6" s="1"/>
  <c r="H1099" i="6"/>
  <c r="J1099" i="6" s="1"/>
  <c r="H1102" i="6"/>
  <c r="J1102" i="6" s="1"/>
  <c r="H1104" i="6"/>
  <c r="J1104" i="6" s="1"/>
  <c r="H1106" i="6"/>
  <c r="J1106" i="6" s="1"/>
  <c r="G1108" i="6"/>
  <c r="I1108" i="6" s="1"/>
  <c r="H1109" i="6"/>
  <c r="J1109" i="6" s="1"/>
  <c r="H1111" i="6"/>
  <c r="J1111" i="6" s="1"/>
  <c r="H1113" i="6"/>
  <c r="J1113" i="6" s="1"/>
  <c r="H1115" i="6"/>
  <c r="J1115" i="6" s="1"/>
  <c r="H1118" i="6"/>
  <c r="J1118" i="6" s="1"/>
  <c r="H1120" i="6"/>
  <c r="J1120" i="6" s="1"/>
  <c r="H1122" i="6"/>
  <c r="J1122" i="6" s="1"/>
  <c r="G1124" i="6"/>
  <c r="I1124" i="6" s="1"/>
  <c r="H1125" i="6"/>
  <c r="J1125" i="6" s="1"/>
  <c r="H1127" i="6"/>
  <c r="J1127" i="6" s="1"/>
  <c r="H1129" i="6"/>
  <c r="J1129" i="6" s="1"/>
  <c r="H1131" i="6"/>
  <c r="J1131" i="6" s="1"/>
  <c r="H1134" i="6"/>
  <c r="J1134" i="6" s="1"/>
  <c r="H1136" i="6"/>
  <c r="J1136" i="6" s="1"/>
  <c r="H1138" i="6"/>
  <c r="J1138" i="6" s="1"/>
  <c r="G1140" i="6"/>
  <c r="I1140" i="6" s="1"/>
  <c r="H1141" i="6"/>
  <c r="J1141" i="6" s="1"/>
  <c r="H1143" i="6"/>
  <c r="J1143" i="6" s="1"/>
  <c r="H1145" i="6"/>
  <c r="J1145" i="6" s="1"/>
  <c r="H1147" i="6"/>
  <c r="J1147" i="6" s="1"/>
  <c r="H1150" i="6"/>
  <c r="J1150" i="6" s="1"/>
  <c r="H1152" i="6"/>
  <c r="J1152" i="6" s="1"/>
  <c r="H1154" i="6"/>
  <c r="J1154" i="6" s="1"/>
  <c r="G1156" i="6"/>
  <c r="I1156" i="6" s="1"/>
  <c r="H1157" i="6"/>
  <c r="J1157" i="6" s="1"/>
  <c r="H1159" i="6"/>
  <c r="J1159" i="6" s="1"/>
  <c r="H1161" i="6"/>
  <c r="J1161" i="6" s="1"/>
  <c r="H1163" i="6"/>
  <c r="J1163" i="6" s="1"/>
  <c r="H1166" i="6"/>
  <c r="J1166" i="6" s="1"/>
  <c r="H1168" i="6"/>
  <c r="J1168" i="6" s="1"/>
  <c r="H1170" i="6"/>
  <c r="J1170" i="6" s="1"/>
  <c r="G1172" i="6"/>
  <c r="I1172" i="6" s="1"/>
  <c r="H1173" i="6"/>
  <c r="J1173" i="6" s="1"/>
  <c r="H1175" i="6"/>
  <c r="J1175" i="6" s="1"/>
  <c r="H1177" i="6"/>
  <c r="J1177" i="6" s="1"/>
  <c r="H1179" i="6"/>
  <c r="J1179" i="6" s="1"/>
  <c r="H1182" i="6"/>
  <c r="J1182" i="6" s="1"/>
  <c r="H1184" i="6"/>
  <c r="J1184" i="6" s="1"/>
  <c r="H1186" i="6"/>
  <c r="J1186" i="6" s="1"/>
  <c r="G1188" i="6"/>
  <c r="I1188" i="6" s="1"/>
  <c r="H1189" i="6"/>
  <c r="J1189" i="6" s="1"/>
  <c r="H1191" i="6"/>
  <c r="J1191" i="6" s="1"/>
  <c r="H1193" i="6"/>
  <c r="J1193" i="6" s="1"/>
  <c r="H1195" i="6"/>
  <c r="J1195" i="6" s="1"/>
  <c r="H1198" i="6"/>
  <c r="J1198" i="6" s="1"/>
  <c r="H1200" i="6"/>
  <c r="J1200" i="6" s="1"/>
  <c r="G560" i="6"/>
  <c r="I560" i="6" s="1"/>
  <c r="H702" i="6"/>
  <c r="J702" i="6" s="1"/>
  <c r="G735" i="6"/>
  <c r="I735" i="6" s="1"/>
  <c r="H763" i="6"/>
  <c r="J763" i="6" s="1"/>
  <c r="H792" i="6"/>
  <c r="J792" i="6" s="1"/>
  <c r="G821" i="6"/>
  <c r="I821" i="6" s="1"/>
  <c r="G853" i="6"/>
  <c r="I853" i="6" s="1"/>
  <c r="H881" i="6"/>
  <c r="J881" i="6" s="1"/>
  <c r="G910" i="6"/>
  <c r="I910" i="6" s="1"/>
  <c r="H939" i="6"/>
  <c r="J939" i="6" s="1"/>
  <c r="G967" i="6"/>
  <c r="I967" i="6" s="1"/>
  <c r="H978" i="6"/>
  <c r="J978" i="6" s="1"/>
  <c r="G985" i="6"/>
  <c r="I985" i="6" s="1"/>
  <c r="H992" i="6"/>
  <c r="J992" i="6" s="1"/>
  <c r="G1000" i="6"/>
  <c r="I1000" i="6" s="1"/>
  <c r="G1007" i="6"/>
  <c r="I1007" i="6" s="1"/>
  <c r="G1014" i="6"/>
  <c r="I1014" i="6" s="1"/>
  <c r="G1021" i="6"/>
  <c r="I1021" i="6" s="1"/>
  <c r="G1028" i="6"/>
  <c r="I1028" i="6" s="1"/>
  <c r="H1035" i="6"/>
  <c r="J1035" i="6" s="1"/>
  <c r="H1042" i="6"/>
  <c r="J1042" i="6" s="1"/>
  <c r="G1049" i="6"/>
  <c r="I1049" i="6" s="1"/>
  <c r="H1056" i="6"/>
  <c r="J1056" i="6" s="1"/>
  <c r="G1064" i="6"/>
  <c r="I1064" i="6" s="1"/>
  <c r="G1071" i="6"/>
  <c r="I1071" i="6" s="1"/>
  <c r="G1078" i="6"/>
  <c r="I1078" i="6" s="1"/>
  <c r="G1085" i="6"/>
  <c r="I1085" i="6" s="1"/>
  <c r="H1092" i="6"/>
  <c r="J1092" i="6" s="1"/>
  <c r="G1107" i="6"/>
  <c r="I1107" i="6" s="1"/>
  <c r="G1114" i="6"/>
  <c r="I1114" i="6" s="1"/>
  <c r="G1121" i="6"/>
  <c r="I1121" i="6" s="1"/>
  <c r="G1128" i="6"/>
  <c r="I1128" i="6" s="1"/>
  <c r="G1135" i="6"/>
  <c r="I1135" i="6" s="1"/>
  <c r="G1142" i="6"/>
  <c r="I1142" i="6" s="1"/>
  <c r="G1149" i="6"/>
  <c r="I1149" i="6" s="1"/>
  <c r="H1156" i="6"/>
  <c r="J1156" i="6" s="1"/>
  <c r="G1171" i="6"/>
  <c r="I1171" i="6" s="1"/>
  <c r="G1178" i="6"/>
  <c r="I1178" i="6" s="1"/>
  <c r="G1185" i="6"/>
  <c r="I1185" i="6" s="1"/>
  <c r="G1192" i="6"/>
  <c r="I1192" i="6" s="1"/>
  <c r="G1199" i="6"/>
  <c r="I1199" i="6" s="1"/>
  <c r="G1202" i="6"/>
  <c r="I1202" i="6" s="1"/>
  <c r="G1205" i="6"/>
  <c r="I1205" i="6" s="1"/>
  <c r="G1207" i="6"/>
  <c r="I1207" i="6" s="1"/>
  <c r="G1209" i="6"/>
  <c r="I1209" i="6" s="1"/>
  <c r="G1211" i="6"/>
  <c r="I1211" i="6" s="1"/>
  <c r="H1212" i="6"/>
  <c r="J1212" i="6" s="1"/>
  <c r="G1214" i="6"/>
  <c r="I1214" i="6" s="1"/>
  <c r="G1216" i="6"/>
  <c r="I1216" i="6" s="1"/>
  <c r="G1218" i="6"/>
  <c r="I1218" i="6" s="1"/>
  <c r="G1221" i="6"/>
  <c r="I1221" i="6" s="1"/>
  <c r="G1223" i="6"/>
  <c r="I1223" i="6" s="1"/>
  <c r="G1225" i="6"/>
  <c r="I1225" i="6" s="1"/>
  <c r="G1227" i="6"/>
  <c r="I1227" i="6" s="1"/>
  <c r="H1228" i="6"/>
  <c r="J1228" i="6" s="1"/>
  <c r="G1230" i="6"/>
  <c r="I1230" i="6" s="1"/>
  <c r="G1232" i="6"/>
  <c r="I1232" i="6" s="1"/>
  <c r="G1234" i="6"/>
  <c r="I1234" i="6" s="1"/>
  <c r="G1237" i="6"/>
  <c r="I1237" i="6" s="1"/>
  <c r="G1239" i="6"/>
  <c r="I1239" i="6" s="1"/>
  <c r="G1241" i="6"/>
  <c r="I1241" i="6" s="1"/>
  <c r="G1243" i="6"/>
  <c r="I1243" i="6" s="1"/>
  <c r="H1244" i="6"/>
  <c r="J1244" i="6" s="1"/>
  <c r="G1246" i="6"/>
  <c r="I1246" i="6" s="1"/>
  <c r="G1248" i="6"/>
  <c r="I1248" i="6" s="1"/>
  <c r="G1250" i="6"/>
  <c r="I1250" i="6" s="1"/>
  <c r="G1253" i="6"/>
  <c r="I1253" i="6" s="1"/>
  <c r="G1255" i="6"/>
  <c r="I1255" i="6" s="1"/>
  <c r="G1257" i="6"/>
  <c r="I1257" i="6" s="1"/>
  <c r="G1259" i="6"/>
  <c r="I1259" i="6" s="1"/>
  <c r="H1260" i="6"/>
  <c r="J1260" i="6" s="1"/>
  <c r="G1262" i="6"/>
  <c r="I1262" i="6" s="1"/>
  <c r="G1264" i="6"/>
  <c r="I1264" i="6" s="1"/>
  <c r="G1266" i="6"/>
  <c r="I1266" i="6" s="1"/>
  <c r="G1269" i="6"/>
  <c r="I1269" i="6" s="1"/>
  <c r="G1271" i="6"/>
  <c r="I1271" i="6" s="1"/>
  <c r="G1273" i="6"/>
  <c r="I1273" i="6" s="1"/>
  <c r="G1275" i="6"/>
  <c r="I1275" i="6" s="1"/>
  <c r="H1276" i="6"/>
  <c r="J1276" i="6" s="1"/>
  <c r="G1278" i="6"/>
  <c r="I1278" i="6" s="1"/>
  <c r="H1279" i="6"/>
  <c r="J1279" i="6" s="1"/>
  <c r="H1281" i="6"/>
  <c r="J1281" i="6" s="1"/>
  <c r="G1283" i="6"/>
  <c r="I1283" i="6" s="1"/>
  <c r="G1285" i="6"/>
  <c r="I1285" i="6" s="1"/>
  <c r="H1288" i="6"/>
  <c r="J1288" i="6" s="1"/>
  <c r="H1290" i="6"/>
  <c r="J1290" i="6" s="1"/>
  <c r="G1292" i="6"/>
  <c r="I1292" i="6" s="1"/>
  <c r="G1294" i="6"/>
  <c r="I1294" i="6" s="1"/>
  <c r="H1295" i="6"/>
  <c r="J1295" i="6" s="1"/>
  <c r="H1297" i="6"/>
  <c r="J1297" i="6" s="1"/>
  <c r="G1299" i="6"/>
  <c r="I1299" i="6" s="1"/>
  <c r="G1301" i="6"/>
  <c r="I1301" i="6" s="1"/>
  <c r="H1304" i="6"/>
  <c r="J1304" i="6" s="1"/>
  <c r="H1306" i="6"/>
  <c r="J1306" i="6" s="1"/>
  <c r="G1308" i="6"/>
  <c r="I1308" i="6" s="1"/>
  <c r="G1310" i="6"/>
  <c r="I1310" i="6" s="1"/>
  <c r="H1311" i="6"/>
  <c r="J1311" i="6" s="1"/>
  <c r="H1313" i="6"/>
  <c r="J1313" i="6" s="1"/>
  <c r="G1315" i="6"/>
  <c r="I1315" i="6" s="1"/>
  <c r="G1317" i="6"/>
  <c r="I1317" i="6" s="1"/>
  <c r="H1320" i="6"/>
  <c r="J1320" i="6" s="1"/>
  <c r="H1322" i="6"/>
  <c r="J1322" i="6" s="1"/>
  <c r="G1324" i="6"/>
  <c r="I1324" i="6" s="1"/>
  <c r="G1326" i="6"/>
  <c r="I1326" i="6" s="1"/>
  <c r="H1327" i="6"/>
  <c r="J1327" i="6" s="1"/>
  <c r="H1329" i="6"/>
  <c r="J1329" i="6" s="1"/>
  <c r="H1331" i="6"/>
  <c r="J1331" i="6" s="1"/>
  <c r="G1333" i="6"/>
  <c r="I1333" i="6" s="1"/>
  <c r="G1335" i="6"/>
  <c r="I1335" i="6" s="1"/>
  <c r="H1336" i="6"/>
  <c r="J1336" i="6" s="1"/>
  <c r="H1338" i="6"/>
  <c r="J1338" i="6" s="1"/>
  <c r="H1340" i="6"/>
  <c r="J1340" i="6" s="1"/>
  <c r="H1342" i="6"/>
  <c r="J1342" i="6" s="1"/>
  <c r="G1344" i="6"/>
  <c r="I1344" i="6" s="1"/>
  <c r="G1346" i="6"/>
  <c r="I1346" i="6" s="1"/>
  <c r="H1349" i="6"/>
  <c r="J1349" i="6" s="1"/>
  <c r="H1351" i="6"/>
  <c r="J1351" i="6" s="1"/>
  <c r="G1353" i="6"/>
  <c r="I1353" i="6" s="1"/>
  <c r="G1355" i="6"/>
  <c r="I1355" i="6" s="1"/>
  <c r="G1357" i="6"/>
  <c r="I1357" i="6" s="1"/>
  <c r="H1360" i="6"/>
  <c r="J1360" i="6" s="1"/>
  <c r="G1362" i="6"/>
  <c r="I1362" i="6" s="1"/>
  <c r="G1364" i="6"/>
  <c r="I1364" i="6" s="1"/>
  <c r="G1366" i="6"/>
  <c r="I1366" i="6" s="1"/>
  <c r="G1369" i="6"/>
  <c r="I1369" i="6" s="1"/>
  <c r="G1371" i="6"/>
  <c r="I1371" i="6" s="1"/>
  <c r="G1373" i="6"/>
  <c r="I1373" i="6" s="1"/>
  <c r="G1375" i="6"/>
  <c r="I1375" i="6" s="1"/>
  <c r="H1376" i="6"/>
  <c r="J1376" i="6" s="1"/>
  <c r="G1378" i="6"/>
  <c r="I1378" i="6" s="1"/>
  <c r="G1380" i="6"/>
  <c r="I1380" i="6" s="1"/>
  <c r="G1382" i="6"/>
  <c r="I1382" i="6" s="1"/>
  <c r="G1385" i="6"/>
  <c r="I1385" i="6" s="1"/>
  <c r="G1387" i="6"/>
  <c r="I1387" i="6" s="1"/>
  <c r="G1389" i="6"/>
  <c r="I1389" i="6" s="1"/>
  <c r="G1391" i="6"/>
  <c r="I1391" i="6" s="1"/>
  <c r="H1392" i="6"/>
  <c r="J1392" i="6" s="1"/>
  <c r="G1394" i="6"/>
  <c r="I1394" i="6" s="1"/>
  <c r="G1396" i="6"/>
  <c r="I1396" i="6" s="1"/>
  <c r="H1399" i="6"/>
  <c r="J1399" i="6" s="1"/>
  <c r="G1401" i="6"/>
  <c r="I1401" i="6" s="1"/>
  <c r="G1403" i="6"/>
  <c r="I1403" i="6" s="1"/>
  <c r="G1405" i="6"/>
  <c r="I1405" i="6" s="1"/>
  <c r="H1406" i="6"/>
  <c r="J1406" i="6" s="1"/>
  <c r="H1408" i="6"/>
  <c r="J1408" i="6" s="1"/>
  <c r="G1410" i="6"/>
  <c r="I1410" i="6" s="1"/>
  <c r="G1412" i="6"/>
  <c r="I1412" i="6" s="1"/>
  <c r="H1415" i="6"/>
  <c r="J1415" i="6" s="1"/>
  <c r="G1417" i="6"/>
  <c r="I1417" i="6" s="1"/>
  <c r="G1419" i="6"/>
  <c r="I1419" i="6" s="1"/>
  <c r="G1421" i="6"/>
  <c r="I1421" i="6" s="1"/>
  <c r="H1422" i="6"/>
  <c r="J1422" i="6" s="1"/>
  <c r="H1424" i="6"/>
  <c r="J1424" i="6" s="1"/>
  <c r="G1426" i="6"/>
  <c r="I1426" i="6" s="1"/>
  <c r="G619" i="6"/>
  <c r="I619" i="6" s="1"/>
  <c r="G714" i="6"/>
  <c r="I714" i="6" s="1"/>
  <c r="G742" i="6"/>
  <c r="I742" i="6" s="1"/>
  <c r="H770" i="6"/>
  <c r="J770" i="6" s="1"/>
  <c r="H799" i="6"/>
  <c r="J799" i="6" s="1"/>
  <c r="G829" i="6"/>
  <c r="I829" i="6" s="1"/>
  <c r="G861" i="6"/>
  <c r="I861" i="6" s="1"/>
  <c r="H888" i="6"/>
  <c r="J888" i="6" s="1"/>
  <c r="H917" i="6"/>
  <c r="J917" i="6" s="1"/>
  <c r="H970" i="6"/>
  <c r="J970" i="6" s="1"/>
  <c r="G980" i="6"/>
  <c r="I980" i="6" s="1"/>
  <c r="G987" i="6"/>
  <c r="I987" i="6" s="1"/>
  <c r="G994" i="6"/>
  <c r="I994" i="6" s="1"/>
  <c r="H1001" i="6"/>
  <c r="J1001" i="6" s="1"/>
  <c r="G1023" i="6"/>
  <c r="I1023" i="6" s="1"/>
  <c r="G1030" i="6"/>
  <c r="I1030" i="6" s="1"/>
  <c r="G1037" i="6"/>
  <c r="I1037" i="6" s="1"/>
  <c r="G1044" i="6"/>
  <c r="I1044" i="6" s="1"/>
  <c r="G1051" i="6"/>
  <c r="I1051" i="6" s="1"/>
  <c r="G1058" i="6"/>
  <c r="I1058" i="6" s="1"/>
  <c r="G1066" i="6"/>
  <c r="I1066" i="6" s="1"/>
  <c r="G1073" i="6"/>
  <c r="I1073" i="6" s="1"/>
  <c r="G1080" i="6"/>
  <c r="I1080" i="6" s="1"/>
  <c r="G1087" i="6"/>
  <c r="I1087" i="6" s="1"/>
  <c r="G1094" i="6"/>
  <c r="I1094" i="6" s="1"/>
  <c r="G1101" i="6"/>
  <c r="I1101" i="6" s="1"/>
  <c r="H1108" i="6"/>
  <c r="J1108" i="6" s="1"/>
  <c r="G1123" i="6"/>
  <c r="I1123" i="6" s="1"/>
  <c r="G1130" i="6"/>
  <c r="I1130" i="6" s="1"/>
  <c r="G1137" i="6"/>
  <c r="I1137" i="6" s="1"/>
  <c r="G1144" i="6"/>
  <c r="I1144" i="6" s="1"/>
  <c r="G1151" i="6"/>
  <c r="I1151" i="6" s="1"/>
  <c r="G1158" i="6"/>
  <c r="I1158" i="6" s="1"/>
  <c r="G1165" i="6"/>
  <c r="I1165" i="6" s="1"/>
  <c r="H1172" i="6"/>
  <c r="J1172" i="6" s="1"/>
  <c r="G1187" i="6"/>
  <c r="I1187" i="6" s="1"/>
  <c r="G1194" i="6"/>
  <c r="I1194" i="6" s="1"/>
  <c r="G1200" i="6"/>
  <c r="I1200" i="6" s="1"/>
  <c r="H1202" i="6"/>
  <c r="J1202" i="6" s="1"/>
  <c r="G1204" i="6"/>
  <c r="I1204" i="6" s="1"/>
  <c r="H1205" i="6"/>
  <c r="J1205" i="6" s="1"/>
  <c r="H1207" i="6"/>
  <c r="J1207" i="6" s="1"/>
  <c r="H1209" i="6"/>
  <c r="J1209" i="6" s="1"/>
  <c r="H1211" i="6"/>
  <c r="J1211" i="6" s="1"/>
  <c r="H1214" i="6"/>
  <c r="J1214" i="6" s="1"/>
  <c r="H1216" i="6"/>
  <c r="J1216" i="6" s="1"/>
  <c r="H1218" i="6"/>
  <c r="J1218" i="6" s="1"/>
  <c r="G1220" i="6"/>
  <c r="I1220" i="6" s="1"/>
  <c r="H1221" i="6"/>
  <c r="J1221" i="6" s="1"/>
  <c r="H1223" i="6"/>
  <c r="J1223" i="6" s="1"/>
  <c r="H1225" i="6"/>
  <c r="J1225" i="6" s="1"/>
  <c r="H1227" i="6"/>
  <c r="J1227" i="6" s="1"/>
  <c r="H1230" i="6"/>
  <c r="J1230" i="6" s="1"/>
  <c r="H1232" i="6"/>
  <c r="J1232" i="6" s="1"/>
  <c r="H1234" i="6"/>
  <c r="J1234" i="6" s="1"/>
  <c r="G1236" i="6"/>
  <c r="I1236" i="6" s="1"/>
  <c r="H1237" i="6"/>
  <c r="J1237" i="6" s="1"/>
  <c r="H1239" i="6"/>
  <c r="J1239" i="6" s="1"/>
  <c r="H1241" i="6"/>
  <c r="J1241" i="6" s="1"/>
  <c r="H1243" i="6"/>
  <c r="J1243" i="6" s="1"/>
  <c r="H1246" i="6"/>
  <c r="J1246" i="6" s="1"/>
  <c r="H1248" i="6"/>
  <c r="J1248" i="6" s="1"/>
  <c r="H1250" i="6"/>
  <c r="J1250" i="6" s="1"/>
  <c r="G1252" i="6"/>
  <c r="I1252" i="6" s="1"/>
  <c r="H1253" i="6"/>
  <c r="J1253" i="6" s="1"/>
  <c r="H1255" i="6"/>
  <c r="J1255" i="6" s="1"/>
  <c r="H1257" i="6"/>
  <c r="J1257" i="6" s="1"/>
  <c r="H1259" i="6"/>
  <c r="J1259" i="6" s="1"/>
  <c r="H1262" i="6"/>
  <c r="J1262" i="6" s="1"/>
  <c r="H1264" i="6"/>
  <c r="J1264" i="6" s="1"/>
  <c r="H1266" i="6"/>
  <c r="J1266" i="6" s="1"/>
  <c r="G1268" i="6"/>
  <c r="I1268" i="6" s="1"/>
  <c r="H1269" i="6"/>
  <c r="J1269" i="6" s="1"/>
  <c r="H1271" i="6"/>
  <c r="J1271" i="6" s="1"/>
  <c r="H1273" i="6"/>
  <c r="J1273" i="6" s="1"/>
  <c r="H1275" i="6"/>
  <c r="J1275" i="6" s="1"/>
  <c r="H1278" i="6"/>
  <c r="J1278" i="6" s="1"/>
  <c r="G1280" i="6"/>
  <c r="I1280" i="6" s="1"/>
  <c r="G1282" i="6"/>
  <c r="I1282" i="6" s="1"/>
  <c r="H1283" i="6"/>
  <c r="J1283" i="6" s="1"/>
  <c r="H1285" i="6"/>
  <c r="J1285" i="6" s="1"/>
  <c r="G1287" i="6"/>
  <c r="I1287" i="6" s="1"/>
  <c r="G1289" i="6"/>
  <c r="I1289" i="6" s="1"/>
  <c r="H1292" i="6"/>
  <c r="J1292" i="6" s="1"/>
  <c r="H1294" i="6"/>
  <c r="J1294" i="6" s="1"/>
  <c r="G1296" i="6"/>
  <c r="I1296" i="6" s="1"/>
  <c r="G1298" i="6"/>
  <c r="I1298" i="6" s="1"/>
  <c r="H1299" i="6"/>
  <c r="J1299" i="6" s="1"/>
  <c r="H1301" i="6"/>
  <c r="J1301" i="6" s="1"/>
  <c r="G1303" i="6"/>
  <c r="I1303" i="6" s="1"/>
  <c r="G1305" i="6"/>
  <c r="I1305" i="6" s="1"/>
  <c r="H1308" i="6"/>
  <c r="J1308" i="6" s="1"/>
  <c r="H1310" i="6"/>
  <c r="J1310" i="6" s="1"/>
  <c r="G1312" i="6"/>
  <c r="I1312" i="6" s="1"/>
  <c r="G1314" i="6"/>
  <c r="I1314" i="6" s="1"/>
  <c r="H1315" i="6"/>
  <c r="J1315" i="6" s="1"/>
  <c r="H1317" i="6"/>
  <c r="J1317" i="6" s="1"/>
  <c r="G1319" i="6"/>
  <c r="I1319" i="6" s="1"/>
  <c r="G1321" i="6"/>
  <c r="I1321" i="6" s="1"/>
  <c r="H1324" i="6"/>
  <c r="J1324" i="6" s="1"/>
  <c r="H1326" i="6"/>
  <c r="J1326" i="6" s="1"/>
  <c r="G1328" i="6"/>
  <c r="I1328" i="6" s="1"/>
  <c r="G1330" i="6"/>
  <c r="I1330" i="6" s="1"/>
  <c r="H1333" i="6"/>
  <c r="J1333" i="6" s="1"/>
  <c r="H1335" i="6"/>
  <c r="J1335" i="6" s="1"/>
  <c r="G1337" i="6"/>
  <c r="I1337" i="6" s="1"/>
  <c r="G1339" i="6"/>
  <c r="I1339" i="6" s="1"/>
  <c r="G1341" i="6"/>
  <c r="I1341" i="6" s="1"/>
  <c r="H1344" i="6"/>
  <c r="J1344" i="6" s="1"/>
  <c r="H1346" i="6"/>
  <c r="J1346" i="6" s="1"/>
  <c r="G1348" i="6"/>
  <c r="I1348" i="6" s="1"/>
  <c r="G1350" i="6"/>
  <c r="I1350" i="6" s="1"/>
  <c r="H1353" i="6"/>
  <c r="J1353" i="6" s="1"/>
  <c r="H1355" i="6"/>
  <c r="J1355" i="6" s="1"/>
  <c r="H1357" i="6"/>
  <c r="J1357" i="6" s="1"/>
  <c r="G1359" i="6"/>
  <c r="I1359" i="6" s="1"/>
  <c r="G1361" i="6"/>
  <c r="I1361" i="6" s="1"/>
  <c r="H1362" i="6"/>
  <c r="J1362" i="6" s="1"/>
  <c r="H1364" i="6"/>
  <c r="J1364" i="6" s="1"/>
  <c r="H1366" i="6"/>
  <c r="J1366" i="6" s="1"/>
  <c r="G1368" i="6"/>
  <c r="I1368" i="6" s="1"/>
  <c r="H1369" i="6"/>
  <c r="J1369" i="6" s="1"/>
  <c r="H1371" i="6"/>
  <c r="J1371" i="6" s="1"/>
  <c r="H1373" i="6"/>
  <c r="J1373" i="6" s="1"/>
  <c r="H1375" i="6"/>
  <c r="J1375" i="6" s="1"/>
  <c r="H1378" i="6"/>
  <c r="J1378" i="6" s="1"/>
  <c r="H1380" i="6"/>
  <c r="J1380" i="6" s="1"/>
  <c r="H1382" i="6"/>
  <c r="J1382" i="6" s="1"/>
  <c r="G1384" i="6"/>
  <c r="I1384" i="6" s="1"/>
  <c r="H1385" i="6"/>
  <c r="J1385" i="6" s="1"/>
  <c r="H1387" i="6"/>
  <c r="J1387" i="6" s="1"/>
  <c r="H1389" i="6"/>
  <c r="J1389" i="6" s="1"/>
  <c r="H1391" i="6"/>
  <c r="J1391" i="6" s="1"/>
  <c r="H1394" i="6"/>
  <c r="J1394" i="6" s="1"/>
  <c r="H1396" i="6"/>
  <c r="J1396" i="6" s="1"/>
  <c r="G1398" i="6"/>
  <c r="I1398" i="6" s="1"/>
  <c r="G1400" i="6"/>
  <c r="I1400" i="6" s="1"/>
  <c r="H1401" i="6"/>
  <c r="J1401" i="6" s="1"/>
  <c r="H1403" i="6"/>
  <c r="J1403" i="6" s="1"/>
  <c r="H1405" i="6"/>
  <c r="J1405" i="6" s="1"/>
  <c r="G1407" i="6"/>
  <c r="I1407" i="6" s="1"/>
  <c r="H1410" i="6"/>
  <c r="J1410" i="6" s="1"/>
  <c r="H1412" i="6"/>
  <c r="J1412" i="6" s="1"/>
  <c r="G1414" i="6"/>
  <c r="I1414" i="6" s="1"/>
  <c r="G1416" i="6"/>
  <c r="I1416" i="6" s="1"/>
  <c r="H1417" i="6"/>
  <c r="J1417" i="6" s="1"/>
  <c r="H1419" i="6"/>
  <c r="J1419" i="6" s="1"/>
  <c r="H1421" i="6"/>
  <c r="J1421" i="6" s="1"/>
  <c r="G1423" i="6"/>
  <c r="I1423" i="6" s="1"/>
  <c r="H1426" i="6"/>
  <c r="J1426" i="6" s="1"/>
  <c r="H1428" i="6"/>
  <c r="J1428" i="6" s="1"/>
  <c r="G1430" i="6"/>
  <c r="I1430" i="6" s="1"/>
  <c r="G1432" i="6"/>
  <c r="I1432" i="6" s="1"/>
  <c r="H1433" i="6"/>
  <c r="J1433" i="6" s="1"/>
  <c r="H1435" i="6"/>
  <c r="J1435" i="6" s="1"/>
  <c r="H1437" i="6"/>
  <c r="J1437" i="6" s="1"/>
  <c r="G1439" i="6"/>
  <c r="I1439" i="6" s="1"/>
  <c r="H1442" i="6"/>
  <c r="J1442" i="6" s="1"/>
  <c r="H1444" i="6"/>
  <c r="J1444" i="6" s="1"/>
  <c r="G1446" i="6"/>
  <c r="I1446" i="6" s="1"/>
  <c r="G1448" i="6"/>
  <c r="I1448" i="6" s="1"/>
  <c r="H1449" i="6"/>
  <c r="J1449" i="6" s="1"/>
  <c r="H1451" i="6"/>
  <c r="J1451" i="6" s="1"/>
  <c r="H1453" i="6"/>
  <c r="J1453" i="6" s="1"/>
  <c r="G1455" i="6"/>
  <c r="I1455" i="6" s="1"/>
  <c r="H1458" i="6"/>
  <c r="J1458" i="6" s="1"/>
  <c r="H1460" i="6"/>
  <c r="J1460" i="6" s="1"/>
  <c r="G1462" i="6"/>
  <c r="I1462" i="6" s="1"/>
  <c r="G1464" i="6"/>
  <c r="I1464" i="6" s="1"/>
  <c r="H1465" i="6"/>
  <c r="J1465" i="6" s="1"/>
  <c r="H1467" i="6"/>
  <c r="J1467" i="6" s="1"/>
  <c r="H1469" i="6"/>
  <c r="J1469" i="6" s="1"/>
  <c r="G1471" i="6"/>
  <c r="I1471" i="6" s="1"/>
  <c r="H1474" i="6"/>
  <c r="J1474" i="6" s="1"/>
  <c r="H1476" i="6"/>
  <c r="J1476" i="6" s="1"/>
  <c r="G1478" i="6"/>
  <c r="I1478" i="6" s="1"/>
  <c r="H647" i="6"/>
  <c r="J647" i="6" s="1"/>
  <c r="G721" i="6"/>
  <c r="I721" i="6" s="1"/>
  <c r="G749" i="6"/>
  <c r="I749" i="6" s="1"/>
  <c r="G778" i="6"/>
  <c r="I778" i="6" s="1"/>
  <c r="G806" i="6"/>
  <c r="I806" i="6" s="1"/>
  <c r="G837" i="6"/>
  <c r="I837" i="6" s="1"/>
  <c r="H924" i="6"/>
  <c r="J924" i="6" s="1"/>
  <c r="H953" i="6"/>
  <c r="J953" i="6" s="1"/>
  <c r="H973" i="6"/>
  <c r="J973" i="6" s="1"/>
  <c r="G982" i="6"/>
  <c r="I982" i="6" s="1"/>
  <c r="G989" i="6"/>
  <c r="I989" i="6" s="1"/>
  <c r="G996" i="6"/>
  <c r="I996" i="6" s="1"/>
  <c r="H1003" i="6"/>
  <c r="J1003" i="6" s="1"/>
  <c r="H1010" i="6"/>
  <c r="J1010" i="6" s="1"/>
  <c r="G1017" i="6"/>
  <c r="I1017" i="6" s="1"/>
  <c r="H1024" i="6"/>
  <c r="J1024" i="6" s="1"/>
  <c r="G1032" i="6"/>
  <c r="I1032" i="6" s="1"/>
  <c r="G1039" i="6"/>
  <c r="I1039" i="6" s="1"/>
  <c r="G1046" i="6"/>
  <c r="I1046" i="6" s="1"/>
  <c r="G1053" i="6"/>
  <c r="I1053" i="6" s="1"/>
  <c r="G1060" i="6"/>
  <c r="I1060" i="6" s="1"/>
  <c r="G1075" i="6"/>
  <c r="I1075" i="6" s="1"/>
  <c r="G1082" i="6"/>
  <c r="I1082" i="6" s="1"/>
  <c r="G1089" i="6"/>
  <c r="I1089" i="6" s="1"/>
  <c r="G1096" i="6"/>
  <c r="I1096" i="6" s="1"/>
  <c r="G1103" i="6"/>
  <c r="I1103" i="6" s="1"/>
  <c r="G1110" i="6"/>
  <c r="I1110" i="6" s="1"/>
  <c r="G1117" i="6"/>
  <c r="I1117" i="6" s="1"/>
  <c r="H1124" i="6"/>
  <c r="J1124" i="6" s="1"/>
  <c r="G1139" i="6"/>
  <c r="I1139" i="6" s="1"/>
  <c r="G1146" i="6"/>
  <c r="I1146" i="6" s="1"/>
  <c r="G1153" i="6"/>
  <c r="I1153" i="6" s="1"/>
  <c r="G1160" i="6"/>
  <c r="I1160" i="6" s="1"/>
  <c r="G1167" i="6"/>
  <c r="I1167" i="6" s="1"/>
  <c r="G1174" i="6"/>
  <c r="I1174" i="6" s="1"/>
  <c r="G1181" i="6"/>
  <c r="I1181" i="6" s="1"/>
  <c r="H1188" i="6"/>
  <c r="J1188" i="6" s="1"/>
  <c r="G1201" i="6"/>
  <c r="I1201" i="6" s="1"/>
  <c r="G1203" i="6"/>
  <c r="I1203" i="6" s="1"/>
  <c r="H1204" i="6"/>
  <c r="J1204" i="6" s="1"/>
  <c r="G1206" i="6"/>
  <c r="I1206" i="6" s="1"/>
  <c r="G1208" i="6"/>
  <c r="I1208" i="6" s="1"/>
  <c r="G1210" i="6"/>
  <c r="I1210" i="6" s="1"/>
  <c r="G1213" i="6"/>
  <c r="I1213" i="6" s="1"/>
  <c r="G1215" i="6"/>
  <c r="I1215" i="6" s="1"/>
  <c r="G1217" i="6"/>
  <c r="I1217" i="6" s="1"/>
  <c r="G1219" i="6"/>
  <c r="I1219" i="6" s="1"/>
  <c r="H1220" i="6"/>
  <c r="J1220" i="6" s="1"/>
  <c r="G1222" i="6"/>
  <c r="I1222" i="6" s="1"/>
  <c r="G1224" i="6"/>
  <c r="I1224" i="6" s="1"/>
  <c r="G1226" i="6"/>
  <c r="I1226" i="6" s="1"/>
  <c r="G1229" i="6"/>
  <c r="I1229" i="6" s="1"/>
  <c r="G1231" i="6"/>
  <c r="I1231" i="6" s="1"/>
  <c r="G1233" i="6"/>
  <c r="I1233" i="6" s="1"/>
  <c r="G1235" i="6"/>
  <c r="I1235" i="6" s="1"/>
  <c r="H1236" i="6"/>
  <c r="J1236" i="6" s="1"/>
  <c r="G1238" i="6"/>
  <c r="I1238" i="6" s="1"/>
  <c r="G1240" i="6"/>
  <c r="I1240" i="6" s="1"/>
  <c r="G1242" i="6"/>
  <c r="I1242" i="6" s="1"/>
  <c r="G1245" i="6"/>
  <c r="I1245" i="6" s="1"/>
  <c r="G1247" i="6"/>
  <c r="I1247" i="6" s="1"/>
  <c r="G1249" i="6"/>
  <c r="I1249" i="6" s="1"/>
  <c r="G1251" i="6"/>
  <c r="I1251" i="6" s="1"/>
  <c r="H1252" i="6"/>
  <c r="J1252" i="6" s="1"/>
  <c r="G1254" i="6"/>
  <c r="I1254" i="6" s="1"/>
  <c r="G1256" i="6"/>
  <c r="I1256" i="6" s="1"/>
  <c r="G1258" i="6"/>
  <c r="I1258" i="6" s="1"/>
  <c r="G1261" i="6"/>
  <c r="I1261" i="6" s="1"/>
  <c r="G1263" i="6"/>
  <c r="I1263" i="6" s="1"/>
  <c r="G1265" i="6"/>
  <c r="I1265" i="6" s="1"/>
  <c r="G1267" i="6"/>
  <c r="I1267" i="6" s="1"/>
  <c r="H1268" i="6"/>
  <c r="J1268" i="6" s="1"/>
  <c r="G1270" i="6"/>
  <c r="I1270" i="6" s="1"/>
  <c r="G1272" i="6"/>
  <c r="I1272" i="6" s="1"/>
  <c r="G1274" i="6"/>
  <c r="I1274" i="6" s="1"/>
  <c r="G1277" i="6"/>
  <c r="I1277" i="6" s="1"/>
  <c r="H1280" i="6"/>
  <c r="J1280" i="6" s="1"/>
  <c r="H1282" i="6"/>
  <c r="J1282" i="6" s="1"/>
  <c r="G1284" i="6"/>
  <c r="I1284" i="6" s="1"/>
  <c r="G1286" i="6"/>
  <c r="I1286" i="6" s="1"/>
  <c r="H1287" i="6"/>
  <c r="J1287" i="6" s="1"/>
  <c r="H1289" i="6"/>
  <c r="J1289" i="6" s="1"/>
  <c r="G1291" i="6"/>
  <c r="I1291" i="6" s="1"/>
  <c r="G1293" i="6"/>
  <c r="I1293" i="6" s="1"/>
  <c r="H1296" i="6"/>
  <c r="J1296" i="6" s="1"/>
  <c r="H1298" i="6"/>
  <c r="J1298" i="6" s="1"/>
  <c r="G1300" i="6"/>
  <c r="I1300" i="6" s="1"/>
  <c r="G1302" i="6"/>
  <c r="I1302" i="6" s="1"/>
  <c r="H1303" i="6"/>
  <c r="J1303" i="6" s="1"/>
  <c r="H1305" i="6"/>
  <c r="J1305" i="6" s="1"/>
  <c r="G1307" i="6"/>
  <c r="I1307" i="6" s="1"/>
  <c r="G1309" i="6"/>
  <c r="I1309" i="6" s="1"/>
  <c r="H1312" i="6"/>
  <c r="J1312" i="6" s="1"/>
  <c r="H1314" i="6"/>
  <c r="J1314" i="6" s="1"/>
  <c r="G1316" i="6"/>
  <c r="I1316" i="6" s="1"/>
  <c r="G1318" i="6"/>
  <c r="I1318" i="6" s="1"/>
  <c r="H1319" i="6"/>
  <c r="J1319" i="6" s="1"/>
  <c r="H1321" i="6"/>
  <c r="J1321" i="6" s="1"/>
  <c r="G1323" i="6"/>
  <c r="I1323" i="6" s="1"/>
  <c r="G1325" i="6"/>
  <c r="I1325" i="6" s="1"/>
  <c r="H1328" i="6"/>
  <c r="J1328" i="6" s="1"/>
  <c r="H1330" i="6"/>
  <c r="J1330" i="6" s="1"/>
  <c r="G1332" i="6"/>
  <c r="I1332" i="6" s="1"/>
  <c r="G1334" i="6"/>
  <c r="I1334" i="6" s="1"/>
  <c r="H1337" i="6"/>
  <c r="J1337" i="6" s="1"/>
  <c r="H1339" i="6"/>
  <c r="J1339" i="6" s="1"/>
  <c r="H1341" i="6"/>
  <c r="J1341" i="6" s="1"/>
  <c r="G1343" i="6"/>
  <c r="I1343" i="6" s="1"/>
  <c r="G1345" i="6"/>
  <c r="I1345" i="6" s="1"/>
  <c r="G1347" i="6"/>
  <c r="I1347" i="6" s="1"/>
  <c r="H1348" i="6"/>
  <c r="J1348" i="6" s="1"/>
  <c r="H1350" i="6"/>
  <c r="J1350" i="6" s="1"/>
  <c r="G1352" i="6"/>
  <c r="I1352" i="6" s="1"/>
  <c r="G1354" i="6"/>
  <c r="I1354" i="6" s="1"/>
  <c r="G1356" i="6"/>
  <c r="I1356" i="6" s="1"/>
  <c r="G1358" i="6"/>
  <c r="I1358" i="6" s="1"/>
  <c r="H1359" i="6"/>
  <c r="J1359" i="6" s="1"/>
  <c r="H1361" i="6"/>
  <c r="J1361" i="6" s="1"/>
  <c r="G1363" i="6"/>
  <c r="I1363" i="6" s="1"/>
  <c r="G1365" i="6"/>
  <c r="I1365" i="6" s="1"/>
  <c r="G1367" i="6"/>
  <c r="I1367" i="6" s="1"/>
  <c r="H1368" i="6"/>
  <c r="J1368" i="6" s="1"/>
  <c r="G1370" i="6"/>
  <c r="I1370" i="6" s="1"/>
  <c r="G1372" i="6"/>
  <c r="I1372" i="6" s="1"/>
  <c r="G1374" i="6"/>
  <c r="I1374" i="6" s="1"/>
  <c r="G1377" i="6"/>
  <c r="I1377" i="6" s="1"/>
  <c r="G1379" i="6"/>
  <c r="I1379" i="6" s="1"/>
  <c r="G1381" i="6"/>
  <c r="I1381" i="6" s="1"/>
  <c r="G1383" i="6"/>
  <c r="I1383" i="6" s="1"/>
  <c r="H1384" i="6"/>
  <c r="J1384" i="6" s="1"/>
  <c r="G1386" i="6"/>
  <c r="I1386" i="6" s="1"/>
  <c r="G1388" i="6"/>
  <c r="I1388" i="6" s="1"/>
  <c r="G1390" i="6"/>
  <c r="I1390" i="6" s="1"/>
  <c r="G1393" i="6"/>
  <c r="I1393" i="6" s="1"/>
  <c r="G1395" i="6"/>
  <c r="I1395" i="6" s="1"/>
  <c r="G1397" i="6"/>
  <c r="I1397" i="6" s="1"/>
  <c r="H1398" i="6"/>
  <c r="J1398" i="6" s="1"/>
  <c r="H1400" i="6"/>
  <c r="J1400" i="6" s="1"/>
  <c r="G1402" i="6"/>
  <c r="I1402" i="6" s="1"/>
  <c r="G1404" i="6"/>
  <c r="I1404" i="6" s="1"/>
  <c r="H1407" i="6"/>
  <c r="J1407" i="6" s="1"/>
  <c r="G1409" i="6"/>
  <c r="I1409" i="6" s="1"/>
  <c r="G1411" i="6"/>
  <c r="I1411" i="6" s="1"/>
  <c r="G1413" i="6"/>
  <c r="I1413" i="6" s="1"/>
  <c r="H1414" i="6"/>
  <c r="J1414" i="6" s="1"/>
  <c r="H1416" i="6"/>
  <c r="J1416" i="6" s="1"/>
  <c r="G1418" i="6"/>
  <c r="I1418" i="6" s="1"/>
  <c r="G1420" i="6"/>
  <c r="I1420" i="6" s="1"/>
  <c r="H1423" i="6"/>
  <c r="J1423" i="6" s="1"/>
  <c r="G1425" i="6"/>
  <c r="I1425" i="6" s="1"/>
  <c r="G1427" i="6"/>
  <c r="I1427" i="6" s="1"/>
  <c r="G1429" i="6"/>
  <c r="I1429" i="6" s="1"/>
  <c r="H1430" i="6"/>
  <c r="J1430" i="6" s="1"/>
  <c r="H1432" i="6"/>
  <c r="J1432" i="6" s="1"/>
  <c r="G1434" i="6"/>
  <c r="I1434" i="6" s="1"/>
  <c r="G1436" i="6"/>
  <c r="I1436" i="6" s="1"/>
  <c r="H1439" i="6"/>
  <c r="J1439" i="6" s="1"/>
  <c r="G1441" i="6"/>
  <c r="I1441" i="6" s="1"/>
  <c r="G1443" i="6"/>
  <c r="I1443" i="6" s="1"/>
  <c r="G1445" i="6"/>
  <c r="I1445" i="6" s="1"/>
  <c r="H1446" i="6"/>
  <c r="J1446" i="6" s="1"/>
  <c r="H1448" i="6"/>
  <c r="J1448" i="6" s="1"/>
  <c r="G1450" i="6"/>
  <c r="I1450" i="6" s="1"/>
  <c r="H675" i="6"/>
  <c r="J675" i="6" s="1"/>
  <c r="H756" i="6"/>
  <c r="J756" i="6" s="1"/>
  <c r="G785" i="6"/>
  <c r="I785" i="6" s="1"/>
  <c r="H813" i="6"/>
  <c r="J813" i="6" s="1"/>
  <c r="G845" i="6"/>
  <c r="I845" i="6" s="1"/>
  <c r="H874" i="6"/>
  <c r="J874" i="6" s="1"/>
  <c r="G903" i="6"/>
  <c r="I903" i="6" s="1"/>
  <c r="G932" i="6"/>
  <c r="I932" i="6" s="1"/>
  <c r="G961" i="6"/>
  <c r="I961" i="6" s="1"/>
  <c r="G976" i="6"/>
  <c r="I976" i="6" s="1"/>
  <c r="G991" i="6"/>
  <c r="I991" i="6" s="1"/>
  <c r="G998" i="6"/>
  <c r="I998" i="6" s="1"/>
  <c r="G1005" i="6"/>
  <c r="I1005" i="6" s="1"/>
  <c r="G1012" i="6"/>
  <c r="I1012" i="6" s="1"/>
  <c r="G1019" i="6"/>
  <c r="I1019" i="6" s="1"/>
  <c r="G1026" i="6"/>
  <c r="I1026" i="6" s="1"/>
  <c r="H1033" i="6"/>
  <c r="J1033" i="6" s="1"/>
  <c r="G1055" i="6"/>
  <c r="I1055" i="6" s="1"/>
  <c r="G1062" i="6"/>
  <c r="I1062" i="6" s="1"/>
  <c r="G1069" i="6"/>
  <c r="I1069" i="6" s="1"/>
  <c r="H1076" i="6"/>
  <c r="J1076" i="6" s="1"/>
  <c r="G1091" i="6"/>
  <c r="I1091" i="6" s="1"/>
  <c r="G1098" i="6"/>
  <c r="I1098" i="6" s="1"/>
  <c r="G1105" i="6"/>
  <c r="I1105" i="6" s="1"/>
  <c r="G1112" i="6"/>
  <c r="I1112" i="6" s="1"/>
  <c r="G1119" i="6"/>
  <c r="I1119" i="6" s="1"/>
  <c r="G1126" i="6"/>
  <c r="I1126" i="6" s="1"/>
  <c r="G1133" i="6"/>
  <c r="I1133" i="6" s="1"/>
  <c r="H1140" i="6"/>
  <c r="J1140" i="6" s="1"/>
  <c r="G1155" i="6"/>
  <c r="I1155" i="6" s="1"/>
  <c r="G1162" i="6"/>
  <c r="I1162" i="6" s="1"/>
  <c r="G1169" i="6"/>
  <c r="I1169" i="6" s="1"/>
  <c r="G1176" i="6"/>
  <c r="I1176" i="6" s="1"/>
  <c r="G1183" i="6"/>
  <c r="I1183" i="6" s="1"/>
  <c r="G1190" i="6"/>
  <c r="I1190" i="6" s="1"/>
  <c r="G1197" i="6"/>
  <c r="I1197" i="6" s="1"/>
  <c r="H1201" i="6"/>
  <c r="J1201" i="6" s="1"/>
  <c r="H1203" i="6"/>
  <c r="J1203" i="6" s="1"/>
  <c r="H1206" i="6"/>
  <c r="J1206" i="6" s="1"/>
  <c r="H1208" i="6"/>
  <c r="J1208" i="6" s="1"/>
  <c r="H1210" i="6"/>
  <c r="J1210" i="6" s="1"/>
  <c r="G1212" i="6"/>
  <c r="I1212" i="6" s="1"/>
  <c r="H1213" i="6"/>
  <c r="J1213" i="6" s="1"/>
  <c r="H1215" i="6"/>
  <c r="J1215" i="6" s="1"/>
  <c r="H1217" i="6"/>
  <c r="J1217" i="6" s="1"/>
  <c r="H1224" i="6"/>
  <c r="J1224" i="6" s="1"/>
  <c r="H1231" i="6"/>
  <c r="J1231" i="6" s="1"/>
  <c r="H1238" i="6"/>
  <c r="J1238" i="6" s="1"/>
  <c r="H1245" i="6"/>
  <c r="J1245" i="6" s="1"/>
  <c r="G1260" i="6"/>
  <c r="I1260" i="6" s="1"/>
  <c r="H1267" i="6"/>
  <c r="J1267" i="6" s="1"/>
  <c r="H1274" i="6"/>
  <c r="J1274" i="6" s="1"/>
  <c r="G1281" i="6"/>
  <c r="I1281" i="6" s="1"/>
  <c r="G1288" i="6"/>
  <c r="I1288" i="6" s="1"/>
  <c r="G1295" i="6"/>
  <c r="I1295" i="6" s="1"/>
  <c r="H1302" i="6"/>
  <c r="J1302" i="6" s="1"/>
  <c r="H1309" i="6"/>
  <c r="J1309" i="6" s="1"/>
  <c r="H1316" i="6"/>
  <c r="J1316" i="6" s="1"/>
  <c r="H1323" i="6"/>
  <c r="J1323" i="6" s="1"/>
  <c r="G1331" i="6"/>
  <c r="I1331" i="6" s="1"/>
  <c r="G1338" i="6"/>
  <c r="I1338" i="6" s="1"/>
  <c r="H1345" i="6"/>
  <c r="J1345" i="6" s="1"/>
  <c r="H1352" i="6"/>
  <c r="J1352" i="6" s="1"/>
  <c r="G1360" i="6"/>
  <c r="I1360" i="6" s="1"/>
  <c r="H1367" i="6"/>
  <c r="J1367" i="6" s="1"/>
  <c r="H1374" i="6"/>
  <c r="J1374" i="6" s="1"/>
  <c r="H1381" i="6"/>
  <c r="J1381" i="6" s="1"/>
  <c r="H1388" i="6"/>
  <c r="J1388" i="6" s="1"/>
  <c r="H1395" i="6"/>
  <c r="J1395" i="6" s="1"/>
  <c r="H1402" i="6"/>
  <c r="J1402" i="6" s="1"/>
  <c r="H1409" i="6"/>
  <c r="J1409" i="6" s="1"/>
  <c r="G1424" i="6"/>
  <c r="I1424" i="6" s="1"/>
  <c r="H1429" i="6"/>
  <c r="J1429" i="6" s="1"/>
  <c r="H1436" i="6"/>
  <c r="J1436" i="6" s="1"/>
  <c r="G1440" i="6"/>
  <c r="I1440" i="6" s="1"/>
  <c r="H1443" i="6"/>
  <c r="J1443" i="6" s="1"/>
  <c r="G1447" i="6"/>
  <c r="I1447" i="6" s="1"/>
  <c r="H1450" i="6"/>
  <c r="J1450" i="6" s="1"/>
  <c r="G1453" i="6"/>
  <c r="I1453" i="6" s="1"/>
  <c r="H1455" i="6"/>
  <c r="J1455" i="6" s="1"/>
  <c r="H1457" i="6"/>
  <c r="J1457" i="6" s="1"/>
  <c r="G1460" i="6"/>
  <c r="I1460" i="6" s="1"/>
  <c r="H1462" i="6"/>
  <c r="J1462" i="6" s="1"/>
  <c r="G1467" i="6"/>
  <c r="I1467" i="6" s="1"/>
  <c r="G1472" i="6"/>
  <c r="I1472" i="6" s="1"/>
  <c r="G1474" i="6"/>
  <c r="I1474" i="6" s="1"/>
  <c r="G1477" i="6"/>
  <c r="I1477" i="6" s="1"/>
  <c r="G1479" i="6"/>
  <c r="I1479" i="6" s="1"/>
  <c r="H1482" i="6"/>
  <c r="J1482" i="6" s="1"/>
  <c r="H1484" i="6"/>
  <c r="J1484" i="6" s="1"/>
  <c r="G1486" i="6"/>
  <c r="I1486" i="6" s="1"/>
  <c r="G1488" i="6"/>
  <c r="I1488" i="6" s="1"/>
  <c r="H1489" i="6"/>
  <c r="J1489" i="6" s="1"/>
  <c r="H1491" i="6"/>
  <c r="J1491" i="6" s="1"/>
  <c r="H1493" i="6"/>
  <c r="J1493" i="6" s="1"/>
  <c r="G1495" i="6"/>
  <c r="I1495" i="6" s="1"/>
  <c r="H1498" i="6"/>
  <c r="J1498" i="6" s="1"/>
  <c r="H1500" i="6"/>
  <c r="J1500" i="6" s="1"/>
  <c r="G1502" i="6"/>
  <c r="I1502" i="6" s="1"/>
  <c r="G1504" i="6"/>
  <c r="I1504" i="6" s="1"/>
  <c r="H1505" i="6"/>
  <c r="J1505" i="6" s="1"/>
  <c r="H1507" i="6"/>
  <c r="J1507" i="6" s="1"/>
  <c r="H1509" i="6"/>
  <c r="J1509" i="6" s="1"/>
  <c r="G1511" i="6"/>
  <c r="I1511" i="6" s="1"/>
  <c r="H1514" i="6"/>
  <c r="J1514" i="6" s="1"/>
  <c r="H1516" i="6"/>
  <c r="J1516" i="6" s="1"/>
  <c r="G1518" i="6"/>
  <c r="I1518" i="6" s="1"/>
  <c r="G1520" i="6"/>
  <c r="I1520" i="6" s="1"/>
  <c r="H1521" i="6"/>
  <c r="J1521" i="6" s="1"/>
  <c r="H1523" i="6"/>
  <c r="J1523" i="6" s="1"/>
  <c r="H1525" i="6"/>
  <c r="J1525" i="6" s="1"/>
  <c r="G1527" i="6"/>
  <c r="I1527" i="6" s="1"/>
  <c r="H1530" i="6"/>
  <c r="J1530" i="6" s="1"/>
  <c r="H1532" i="6"/>
  <c r="J1532" i="6" s="1"/>
  <c r="G1534" i="6"/>
  <c r="I1534" i="6" s="1"/>
  <c r="G1536" i="6"/>
  <c r="I1536" i="6" s="1"/>
  <c r="H1537" i="6"/>
  <c r="J1537" i="6" s="1"/>
  <c r="H1539" i="6"/>
  <c r="J1539" i="6" s="1"/>
  <c r="H1541" i="6"/>
  <c r="J1541" i="6" s="1"/>
  <c r="G1543" i="6"/>
  <c r="I1543" i="6" s="1"/>
  <c r="H1219" i="6"/>
  <c r="J1219" i="6" s="1"/>
  <c r="H1226" i="6"/>
  <c r="J1226" i="6" s="1"/>
  <c r="H1233" i="6"/>
  <c r="J1233" i="6" s="1"/>
  <c r="H1240" i="6"/>
  <c r="J1240" i="6" s="1"/>
  <c r="H1247" i="6"/>
  <c r="J1247" i="6" s="1"/>
  <c r="H1254" i="6"/>
  <c r="J1254" i="6" s="1"/>
  <c r="H1261" i="6"/>
  <c r="J1261" i="6" s="1"/>
  <c r="G1276" i="6"/>
  <c r="I1276" i="6" s="1"/>
  <c r="G1290" i="6"/>
  <c r="I1290" i="6" s="1"/>
  <c r="G1297" i="6"/>
  <c r="I1297" i="6" s="1"/>
  <c r="G1304" i="6"/>
  <c r="I1304" i="6" s="1"/>
  <c r="G1311" i="6"/>
  <c r="I1311" i="6" s="1"/>
  <c r="H1318" i="6"/>
  <c r="J1318" i="6" s="1"/>
  <c r="H1325" i="6"/>
  <c r="J1325" i="6" s="1"/>
  <c r="H1332" i="6"/>
  <c r="J1332" i="6" s="1"/>
  <c r="G1340" i="6"/>
  <c r="I1340" i="6" s="1"/>
  <c r="H1347" i="6"/>
  <c r="J1347" i="6" s="1"/>
  <c r="H1354" i="6"/>
  <c r="J1354" i="6" s="1"/>
  <c r="G1376" i="6"/>
  <c r="I1376" i="6" s="1"/>
  <c r="H1383" i="6"/>
  <c r="J1383" i="6" s="1"/>
  <c r="H1390" i="6"/>
  <c r="J1390" i="6" s="1"/>
  <c r="H1397" i="6"/>
  <c r="J1397" i="6" s="1"/>
  <c r="H1404" i="6"/>
  <c r="J1404" i="6" s="1"/>
  <c r="H1411" i="6"/>
  <c r="J1411" i="6" s="1"/>
  <c r="H1418" i="6"/>
  <c r="J1418" i="6" s="1"/>
  <c r="H1425" i="6"/>
  <c r="J1425" i="6" s="1"/>
  <c r="G1433" i="6"/>
  <c r="I1433" i="6" s="1"/>
  <c r="G1437" i="6"/>
  <c r="I1437" i="6" s="1"/>
  <c r="H1440" i="6"/>
  <c r="J1440" i="6" s="1"/>
  <c r="G1444" i="6"/>
  <c r="I1444" i="6" s="1"/>
  <c r="H1447" i="6"/>
  <c r="J1447" i="6" s="1"/>
  <c r="G1451" i="6"/>
  <c r="I1451" i="6" s="1"/>
  <c r="G1456" i="6"/>
  <c r="I1456" i="6" s="1"/>
  <c r="G1458" i="6"/>
  <c r="I1458" i="6" s="1"/>
  <c r="G1461" i="6"/>
  <c r="I1461" i="6" s="1"/>
  <c r="G1463" i="6"/>
  <c r="I1463" i="6" s="1"/>
  <c r="G1465" i="6"/>
  <c r="I1465" i="6" s="1"/>
  <c r="G1468" i="6"/>
  <c r="I1468" i="6" s="1"/>
  <c r="G1470" i="6"/>
  <c r="I1470" i="6" s="1"/>
  <c r="H1472" i="6"/>
  <c r="J1472" i="6" s="1"/>
  <c r="G1475" i="6"/>
  <c r="I1475" i="6" s="1"/>
  <c r="H1477" i="6"/>
  <c r="J1477" i="6" s="1"/>
  <c r="H1479" i="6"/>
  <c r="J1479" i="6" s="1"/>
  <c r="G1481" i="6"/>
  <c r="I1481" i="6" s="1"/>
  <c r="G1483" i="6"/>
  <c r="I1483" i="6" s="1"/>
  <c r="G1485" i="6"/>
  <c r="I1485" i="6" s="1"/>
  <c r="H1486" i="6"/>
  <c r="J1486" i="6" s="1"/>
  <c r="H1488" i="6"/>
  <c r="J1488" i="6" s="1"/>
  <c r="G1490" i="6"/>
  <c r="I1490" i="6" s="1"/>
  <c r="G1492" i="6"/>
  <c r="I1492" i="6" s="1"/>
  <c r="H1495" i="6"/>
  <c r="J1495" i="6" s="1"/>
  <c r="G1497" i="6"/>
  <c r="I1497" i="6" s="1"/>
  <c r="G1499" i="6"/>
  <c r="I1499" i="6" s="1"/>
  <c r="G1501" i="6"/>
  <c r="I1501" i="6" s="1"/>
  <c r="H1502" i="6"/>
  <c r="J1502" i="6" s="1"/>
  <c r="H1504" i="6"/>
  <c r="J1504" i="6" s="1"/>
  <c r="G1506" i="6"/>
  <c r="I1506" i="6" s="1"/>
  <c r="G1508" i="6"/>
  <c r="I1508" i="6" s="1"/>
  <c r="H1511" i="6"/>
  <c r="J1511" i="6" s="1"/>
  <c r="G1513" i="6"/>
  <c r="I1513" i="6" s="1"/>
  <c r="G1515" i="6"/>
  <c r="I1515" i="6" s="1"/>
  <c r="G1517" i="6"/>
  <c r="I1517" i="6" s="1"/>
  <c r="H1518" i="6"/>
  <c r="J1518" i="6" s="1"/>
  <c r="H1520" i="6"/>
  <c r="J1520" i="6" s="1"/>
  <c r="G1522" i="6"/>
  <c r="I1522" i="6" s="1"/>
  <c r="G1524" i="6"/>
  <c r="I1524" i="6" s="1"/>
  <c r="H1527" i="6"/>
  <c r="J1527" i="6" s="1"/>
  <c r="G1529" i="6"/>
  <c r="I1529" i="6" s="1"/>
  <c r="G1531" i="6"/>
  <c r="I1531" i="6" s="1"/>
  <c r="G1533" i="6"/>
  <c r="I1533" i="6" s="1"/>
  <c r="H1534" i="6"/>
  <c r="J1534" i="6" s="1"/>
  <c r="H1536" i="6"/>
  <c r="J1536" i="6" s="1"/>
  <c r="G1538" i="6"/>
  <c r="I1538" i="6" s="1"/>
  <c r="G1540" i="6"/>
  <c r="I1540" i="6" s="1"/>
  <c r="H1543" i="6"/>
  <c r="J1543" i="6" s="1"/>
  <c r="G1545" i="6"/>
  <c r="I1545" i="6" s="1"/>
  <c r="G1547" i="6"/>
  <c r="I1547" i="6" s="1"/>
  <c r="G1228" i="6"/>
  <c r="I1228" i="6" s="1"/>
  <c r="H1235" i="6"/>
  <c r="J1235" i="6" s="1"/>
  <c r="H1242" i="6"/>
  <c r="J1242" i="6" s="1"/>
  <c r="H1249" i="6"/>
  <c r="J1249" i="6" s="1"/>
  <c r="H1256" i="6"/>
  <c r="J1256" i="6" s="1"/>
  <c r="H1263" i="6"/>
  <c r="J1263" i="6" s="1"/>
  <c r="H1270" i="6"/>
  <c r="J1270" i="6" s="1"/>
  <c r="H1277" i="6"/>
  <c r="J1277" i="6" s="1"/>
  <c r="H1284" i="6"/>
  <c r="J1284" i="6" s="1"/>
  <c r="H1291" i="6"/>
  <c r="J1291" i="6" s="1"/>
  <c r="G1306" i="6"/>
  <c r="I1306" i="6" s="1"/>
  <c r="G1313" i="6"/>
  <c r="I1313" i="6" s="1"/>
  <c r="G1320" i="6"/>
  <c r="I1320" i="6" s="1"/>
  <c r="G1327" i="6"/>
  <c r="I1327" i="6" s="1"/>
  <c r="H1334" i="6"/>
  <c r="J1334" i="6" s="1"/>
  <c r="G1342" i="6"/>
  <c r="I1342" i="6" s="1"/>
  <c r="G1349" i="6"/>
  <c r="I1349" i="6" s="1"/>
  <c r="H1356" i="6"/>
  <c r="J1356" i="6" s="1"/>
  <c r="H1363" i="6"/>
  <c r="J1363" i="6" s="1"/>
  <c r="H1370" i="6"/>
  <c r="J1370" i="6" s="1"/>
  <c r="H1377" i="6"/>
  <c r="J1377" i="6" s="1"/>
  <c r="G1392" i="6"/>
  <c r="I1392" i="6" s="1"/>
  <c r="G1399" i="6"/>
  <c r="I1399" i="6" s="1"/>
  <c r="G1406" i="6"/>
  <c r="I1406" i="6" s="1"/>
  <c r="H1413" i="6"/>
  <c r="J1413" i="6" s="1"/>
  <c r="H1420" i="6"/>
  <c r="J1420" i="6" s="1"/>
  <c r="H1427" i="6"/>
  <c r="J1427" i="6" s="1"/>
  <c r="G1431" i="6"/>
  <c r="I1431" i="6" s="1"/>
  <c r="H1434" i="6"/>
  <c r="J1434" i="6" s="1"/>
  <c r="G1438" i="6"/>
  <c r="I1438" i="6" s="1"/>
  <c r="H1441" i="6"/>
  <c r="J1441" i="6" s="1"/>
  <c r="H1445" i="6"/>
  <c r="J1445" i="6" s="1"/>
  <c r="G1452" i="6"/>
  <c r="I1452" i="6" s="1"/>
  <c r="G1454" i="6"/>
  <c r="I1454" i="6" s="1"/>
  <c r="H1456" i="6"/>
  <c r="J1456" i="6" s="1"/>
  <c r="G1459" i="6"/>
  <c r="I1459" i="6" s="1"/>
  <c r="H1461" i="6"/>
  <c r="J1461" i="6" s="1"/>
  <c r="H1463" i="6"/>
  <c r="J1463" i="6" s="1"/>
  <c r="G1466" i="6"/>
  <c r="I1466" i="6" s="1"/>
  <c r="H1468" i="6"/>
  <c r="J1468" i="6" s="1"/>
  <c r="H1470" i="6"/>
  <c r="J1470" i="6" s="1"/>
  <c r="G1473" i="6"/>
  <c r="I1473" i="6" s="1"/>
  <c r="H1475" i="6"/>
  <c r="J1475" i="6" s="1"/>
  <c r="G1480" i="6"/>
  <c r="I1480" i="6" s="1"/>
  <c r="H1481" i="6"/>
  <c r="J1481" i="6" s="1"/>
  <c r="H1483" i="6"/>
  <c r="J1483" i="6" s="1"/>
  <c r="H1485" i="6"/>
  <c r="J1485" i="6" s="1"/>
  <c r="G1487" i="6"/>
  <c r="I1487" i="6" s="1"/>
  <c r="H1490" i="6"/>
  <c r="J1490" i="6" s="1"/>
  <c r="H1492" i="6"/>
  <c r="J1492" i="6" s="1"/>
  <c r="G1494" i="6"/>
  <c r="I1494" i="6" s="1"/>
  <c r="G1496" i="6"/>
  <c r="I1496" i="6" s="1"/>
  <c r="H1497" i="6"/>
  <c r="J1497" i="6" s="1"/>
  <c r="H1499" i="6"/>
  <c r="J1499" i="6" s="1"/>
  <c r="H1501" i="6"/>
  <c r="J1501" i="6" s="1"/>
  <c r="G1503" i="6"/>
  <c r="I1503" i="6" s="1"/>
  <c r="H1506" i="6"/>
  <c r="J1506" i="6" s="1"/>
  <c r="H1508" i="6"/>
  <c r="J1508" i="6" s="1"/>
  <c r="G1510" i="6"/>
  <c r="I1510" i="6" s="1"/>
  <c r="G1512" i="6"/>
  <c r="I1512" i="6" s="1"/>
  <c r="H1513" i="6"/>
  <c r="J1513" i="6" s="1"/>
  <c r="H1515" i="6"/>
  <c r="J1515" i="6" s="1"/>
  <c r="H1517" i="6"/>
  <c r="J1517" i="6" s="1"/>
  <c r="G1519" i="6"/>
  <c r="I1519" i="6" s="1"/>
  <c r="H1522" i="6"/>
  <c r="J1522" i="6" s="1"/>
  <c r="H1524" i="6"/>
  <c r="J1524" i="6" s="1"/>
  <c r="G1526" i="6"/>
  <c r="I1526" i="6" s="1"/>
  <c r="G1528" i="6"/>
  <c r="I1528" i="6" s="1"/>
  <c r="H1529" i="6"/>
  <c r="J1529" i="6" s="1"/>
  <c r="H1531" i="6"/>
  <c r="J1531" i="6" s="1"/>
  <c r="H1533" i="6"/>
  <c r="J1533" i="6" s="1"/>
  <c r="G1535" i="6"/>
  <c r="I1535" i="6" s="1"/>
  <c r="H1538" i="6"/>
  <c r="J1538" i="6" s="1"/>
  <c r="H1540" i="6"/>
  <c r="J1540" i="6" s="1"/>
  <c r="G1542" i="6"/>
  <c r="I1542" i="6" s="1"/>
  <c r="G1544" i="6"/>
  <c r="I1544" i="6" s="1"/>
  <c r="H1222" i="6"/>
  <c r="J1222" i="6" s="1"/>
  <c r="H1229" i="6"/>
  <c r="J1229" i="6" s="1"/>
  <c r="G1244" i="6"/>
  <c r="I1244" i="6" s="1"/>
  <c r="H1251" i="6"/>
  <c r="J1251" i="6" s="1"/>
  <c r="H1258" i="6"/>
  <c r="J1258" i="6" s="1"/>
  <c r="H1265" i="6"/>
  <c r="J1265" i="6" s="1"/>
  <c r="H1272" i="6"/>
  <c r="J1272" i="6" s="1"/>
  <c r="G1279" i="6"/>
  <c r="I1279" i="6" s="1"/>
  <c r="H1286" i="6"/>
  <c r="J1286" i="6" s="1"/>
  <c r="H1293" i="6"/>
  <c r="J1293" i="6" s="1"/>
  <c r="H1300" i="6"/>
  <c r="J1300" i="6" s="1"/>
  <c r="H1307" i="6"/>
  <c r="J1307" i="6" s="1"/>
  <c r="G1322" i="6"/>
  <c r="I1322" i="6" s="1"/>
  <c r="G1329" i="6"/>
  <c r="I1329" i="6" s="1"/>
  <c r="G1336" i="6"/>
  <c r="I1336" i="6" s="1"/>
  <c r="H1343" i="6"/>
  <c r="J1343" i="6" s="1"/>
  <c r="G1351" i="6"/>
  <c r="I1351" i="6" s="1"/>
  <c r="H1358" i="6"/>
  <c r="J1358" i="6" s="1"/>
  <c r="H1365" i="6"/>
  <c r="J1365" i="6" s="1"/>
  <c r="H1372" i="6"/>
  <c r="J1372" i="6" s="1"/>
  <c r="H1379" i="6"/>
  <c r="J1379" i="6" s="1"/>
  <c r="H1386" i="6"/>
  <c r="J1386" i="6" s="1"/>
  <c r="H1393" i="6"/>
  <c r="J1393" i="6" s="1"/>
  <c r="G1408" i="6"/>
  <c r="I1408" i="6" s="1"/>
  <c r="G1415" i="6"/>
  <c r="I1415" i="6" s="1"/>
  <c r="G1422" i="6"/>
  <c r="I1422" i="6" s="1"/>
  <c r="G1428" i="6"/>
  <c r="I1428" i="6" s="1"/>
  <c r="H1431" i="6"/>
  <c r="J1431" i="6" s="1"/>
  <c r="G1435" i="6"/>
  <c r="I1435" i="6" s="1"/>
  <c r="H1438" i="6"/>
  <c r="J1438" i="6" s="1"/>
  <c r="G1442" i="6"/>
  <c r="I1442" i="6" s="1"/>
  <c r="G1449" i="6"/>
  <c r="I1449" i="6" s="1"/>
  <c r="H1452" i="6"/>
  <c r="J1452" i="6" s="1"/>
  <c r="H1454" i="6"/>
  <c r="J1454" i="6" s="1"/>
  <c r="G1457" i="6"/>
  <c r="I1457" i="6" s="1"/>
  <c r="H1459" i="6"/>
  <c r="J1459" i="6" s="1"/>
  <c r="H1464" i="6"/>
  <c r="J1464" i="6" s="1"/>
  <c r="H1466" i="6"/>
  <c r="J1466" i="6" s="1"/>
  <c r="G1469" i="6"/>
  <c r="I1469" i="6" s="1"/>
  <c r="H1471" i="6"/>
  <c r="J1471" i="6" s="1"/>
  <c r="H1473" i="6"/>
  <c r="J1473" i="6" s="1"/>
  <c r="G1476" i="6"/>
  <c r="I1476" i="6" s="1"/>
  <c r="H1478" i="6"/>
  <c r="J1478" i="6" s="1"/>
  <c r="H1480" i="6"/>
  <c r="J1480" i="6" s="1"/>
  <c r="G1482" i="6"/>
  <c r="I1482" i="6" s="1"/>
  <c r="G1484" i="6"/>
  <c r="I1484" i="6" s="1"/>
  <c r="H1487" i="6"/>
  <c r="J1487" i="6" s="1"/>
  <c r="G1489" i="6"/>
  <c r="I1489" i="6" s="1"/>
  <c r="G1491" i="6"/>
  <c r="I1491" i="6" s="1"/>
  <c r="G1493" i="6"/>
  <c r="I1493" i="6" s="1"/>
  <c r="H1494" i="6"/>
  <c r="J1494" i="6" s="1"/>
  <c r="H1496" i="6"/>
  <c r="J1496" i="6" s="1"/>
  <c r="G1498" i="6"/>
  <c r="I1498" i="6" s="1"/>
  <c r="G1500" i="6"/>
  <c r="I1500" i="6" s="1"/>
  <c r="H1503" i="6"/>
  <c r="J1503" i="6" s="1"/>
  <c r="G1505" i="6"/>
  <c r="I1505" i="6" s="1"/>
  <c r="G1507" i="6"/>
  <c r="I1507" i="6" s="1"/>
  <c r="G1509" i="6"/>
  <c r="I1509" i="6" s="1"/>
  <c r="H1510" i="6"/>
  <c r="J1510" i="6" s="1"/>
  <c r="H1512" i="6"/>
  <c r="J1512" i="6" s="1"/>
  <c r="G1514" i="6"/>
  <c r="I1514" i="6" s="1"/>
  <c r="G1516" i="6"/>
  <c r="I1516" i="6" s="1"/>
  <c r="H1519" i="6"/>
  <c r="J1519" i="6" s="1"/>
  <c r="G1521" i="6"/>
  <c r="I1521" i="6" s="1"/>
  <c r="G1523" i="6"/>
  <c r="I1523" i="6" s="1"/>
  <c r="G1525" i="6"/>
  <c r="I1525" i="6" s="1"/>
  <c r="H1526" i="6"/>
  <c r="J1526" i="6" s="1"/>
  <c r="H1528" i="6"/>
  <c r="J1528" i="6" s="1"/>
  <c r="G1530" i="6"/>
  <c r="I1530" i="6" s="1"/>
  <c r="G1532" i="6"/>
  <c r="I1532" i="6" s="1"/>
  <c r="H1535" i="6"/>
  <c r="J1535" i="6" s="1"/>
  <c r="G1537" i="6"/>
  <c r="I1537" i="6" s="1"/>
  <c r="G1539" i="6"/>
  <c r="I1539" i="6" s="1"/>
  <c r="G1541" i="6"/>
  <c r="I1541" i="6" s="1"/>
  <c r="H1542" i="6"/>
  <c r="J1542" i="6" s="1"/>
  <c r="H1544" i="6"/>
  <c r="J1544" i="6" s="1"/>
  <c r="G1546" i="6"/>
  <c r="I1546" i="6" s="1"/>
  <c r="H1548" i="6"/>
  <c r="J1548" i="6" s="1"/>
  <c r="G1550" i="6"/>
  <c r="I1550" i="6" s="1"/>
  <c r="G1552" i="6"/>
  <c r="I1552" i="6" s="1"/>
  <c r="H1553" i="6"/>
  <c r="J1553" i="6" s="1"/>
  <c r="H1555" i="6"/>
  <c r="J1555" i="6" s="1"/>
  <c r="H1557" i="6"/>
  <c r="J1557" i="6" s="1"/>
  <c r="G1559" i="6"/>
  <c r="I1559" i="6" s="1"/>
  <c r="H1562" i="6"/>
  <c r="J1562" i="6" s="1"/>
  <c r="H1564" i="6"/>
  <c r="J1564" i="6" s="1"/>
  <c r="G1566" i="6"/>
  <c r="I1566" i="6" s="1"/>
  <c r="G1568" i="6"/>
  <c r="I1568" i="6" s="1"/>
  <c r="H1569" i="6"/>
  <c r="J1569" i="6" s="1"/>
  <c r="H1571" i="6"/>
  <c r="J1571" i="6" s="1"/>
  <c r="H1573" i="6"/>
  <c r="J1573" i="6" s="1"/>
  <c r="G1575" i="6"/>
  <c r="I1575" i="6" s="1"/>
  <c r="H1578" i="6"/>
  <c r="J1578" i="6" s="1"/>
  <c r="H1580" i="6"/>
  <c r="J1580" i="6" s="1"/>
  <c r="G1582" i="6"/>
  <c r="I1582" i="6" s="1"/>
  <c r="G1584" i="6"/>
  <c r="I1584" i="6" s="1"/>
  <c r="H1585" i="6"/>
  <c r="J1585" i="6" s="1"/>
  <c r="H1587" i="6"/>
  <c r="J1587" i="6" s="1"/>
  <c r="H1589" i="6"/>
  <c r="J1589" i="6" s="1"/>
  <c r="G1591" i="6"/>
  <c r="I1591" i="6" s="1"/>
  <c r="H1594" i="6"/>
  <c r="J1594" i="6" s="1"/>
  <c r="H1596" i="6"/>
  <c r="J1596" i="6" s="1"/>
  <c r="G1598" i="6"/>
  <c r="I1598" i="6" s="1"/>
  <c r="G1600" i="6"/>
  <c r="I1600" i="6" s="1"/>
  <c r="H1601" i="6"/>
  <c r="J1601" i="6" s="1"/>
  <c r="H1603" i="6"/>
  <c r="J1603" i="6" s="1"/>
  <c r="H1605" i="6"/>
  <c r="J1605" i="6" s="1"/>
  <c r="G1607" i="6"/>
  <c r="I1607" i="6" s="1"/>
  <c r="H1610" i="6"/>
  <c r="J1610" i="6" s="1"/>
  <c r="H1612" i="6"/>
  <c r="J1612" i="6" s="1"/>
  <c r="G1614" i="6"/>
  <c r="I1614" i="6" s="1"/>
  <c r="G1616" i="6"/>
  <c r="I1616" i="6" s="1"/>
  <c r="H1617" i="6"/>
  <c r="J1617" i="6" s="1"/>
  <c r="H1619" i="6"/>
  <c r="J1619" i="6" s="1"/>
  <c r="H1621" i="6"/>
  <c r="J1621" i="6" s="1"/>
  <c r="G1623" i="6"/>
  <c r="I1623" i="6" s="1"/>
  <c r="H1626" i="6"/>
  <c r="J1626" i="6" s="1"/>
  <c r="H1628" i="6"/>
  <c r="J1628" i="6" s="1"/>
  <c r="G1630" i="6"/>
  <c r="I1630" i="6" s="1"/>
  <c r="G1632" i="6"/>
  <c r="I1632" i="6" s="1"/>
  <c r="H1633" i="6"/>
  <c r="J1633" i="6" s="1"/>
  <c r="H1635" i="6"/>
  <c r="J1635" i="6" s="1"/>
  <c r="H1637" i="6"/>
  <c r="J1637" i="6" s="1"/>
  <c r="G1639" i="6"/>
  <c r="I1639" i="6" s="1"/>
  <c r="H1642" i="6"/>
  <c r="J1642" i="6" s="1"/>
  <c r="H1644" i="6"/>
  <c r="J1644" i="6" s="1"/>
  <c r="G1646" i="6"/>
  <c r="I1646" i="6" s="1"/>
  <c r="G1648" i="6"/>
  <c r="I1648" i="6" s="1"/>
  <c r="H1649" i="6"/>
  <c r="J1649" i="6" s="1"/>
  <c r="H1651" i="6"/>
  <c r="J1651" i="6" s="1"/>
  <c r="H1653" i="6"/>
  <c r="J1653" i="6" s="1"/>
  <c r="G1655" i="6"/>
  <c r="I1655" i="6" s="1"/>
  <c r="H1658" i="6"/>
  <c r="J1658" i="6" s="1"/>
  <c r="H1660" i="6"/>
  <c r="J1660" i="6" s="1"/>
  <c r="G1662" i="6"/>
  <c r="I1662" i="6" s="1"/>
  <c r="G1664" i="6"/>
  <c r="I1664" i="6" s="1"/>
  <c r="H1665" i="6"/>
  <c r="J1665" i="6" s="1"/>
  <c r="H1667" i="6"/>
  <c r="J1667" i="6" s="1"/>
  <c r="H1669" i="6"/>
  <c r="J1669" i="6" s="1"/>
  <c r="G1671" i="6"/>
  <c r="I1671" i="6" s="1"/>
  <c r="H1674" i="6"/>
  <c r="J1674" i="6" s="1"/>
  <c r="H1676" i="6"/>
  <c r="J1676" i="6" s="1"/>
  <c r="G1678" i="6"/>
  <c r="I1678" i="6" s="1"/>
  <c r="G1680" i="6"/>
  <c r="I1680" i="6" s="1"/>
  <c r="H1681" i="6"/>
  <c r="J1681" i="6" s="1"/>
  <c r="H1683" i="6"/>
  <c r="J1683" i="6" s="1"/>
  <c r="H1685" i="6"/>
  <c r="J1685" i="6" s="1"/>
  <c r="H1688" i="6"/>
  <c r="J1688" i="6" s="1"/>
  <c r="G1690" i="6"/>
  <c r="I1690" i="6" s="1"/>
  <c r="H1691" i="6"/>
  <c r="J1691" i="6" s="1"/>
  <c r="H1693" i="6"/>
  <c r="J1693" i="6" s="1"/>
  <c r="H1696" i="6"/>
  <c r="J1696" i="6" s="1"/>
  <c r="G1698" i="6"/>
  <c r="I1698" i="6" s="1"/>
  <c r="H1699" i="6"/>
  <c r="J1699" i="6" s="1"/>
  <c r="H1701" i="6"/>
  <c r="J1701" i="6" s="1"/>
  <c r="H1704" i="6"/>
  <c r="J1704" i="6" s="1"/>
  <c r="G1706" i="6"/>
  <c r="I1706" i="6" s="1"/>
  <c r="H1707" i="6"/>
  <c r="J1707" i="6" s="1"/>
  <c r="H1709" i="6"/>
  <c r="J1709" i="6" s="1"/>
  <c r="H1712" i="6"/>
  <c r="J1712" i="6" s="1"/>
  <c r="H1714" i="6"/>
  <c r="J1714" i="6" s="1"/>
  <c r="H1716" i="6"/>
  <c r="J1716" i="6" s="1"/>
  <c r="G1718" i="6"/>
  <c r="I1718" i="6" s="1"/>
  <c r="H1721" i="6"/>
  <c r="J1721" i="6" s="1"/>
  <c r="H1723" i="6"/>
  <c r="J1723" i="6" s="1"/>
  <c r="G1725" i="6"/>
  <c r="I1725" i="6" s="1"/>
  <c r="G1727" i="6"/>
  <c r="I1727" i="6" s="1"/>
  <c r="H1728" i="6"/>
  <c r="J1728" i="6" s="1"/>
  <c r="H1730" i="6"/>
  <c r="J1730" i="6" s="1"/>
  <c r="G1732" i="6"/>
  <c r="I1732" i="6" s="1"/>
  <c r="H1733" i="6"/>
  <c r="J1733" i="6" s="1"/>
  <c r="H1735" i="6"/>
  <c r="J1735" i="6" s="1"/>
  <c r="H1737" i="6"/>
  <c r="J1737" i="6" s="1"/>
  <c r="H1739" i="6"/>
  <c r="J1739" i="6" s="1"/>
  <c r="H1742" i="6"/>
  <c r="J1742" i="6" s="1"/>
  <c r="H1744" i="6"/>
  <c r="J1744" i="6" s="1"/>
  <c r="H1746" i="6"/>
  <c r="J1746" i="6" s="1"/>
  <c r="H1748" i="6"/>
  <c r="J1748" i="6" s="1"/>
  <c r="G1750" i="6"/>
  <c r="I1750" i="6" s="1"/>
  <c r="H1753" i="6"/>
  <c r="J1753" i="6" s="1"/>
  <c r="H1755" i="6"/>
  <c r="J1755" i="6" s="1"/>
  <c r="G1757" i="6"/>
  <c r="I1757" i="6" s="1"/>
  <c r="G1759" i="6"/>
  <c r="I1759" i="6" s="1"/>
  <c r="H1760" i="6"/>
  <c r="J1760" i="6" s="1"/>
  <c r="H1762" i="6"/>
  <c r="J1762" i="6" s="1"/>
  <c r="G1764" i="6"/>
  <c r="I1764" i="6" s="1"/>
  <c r="H1765" i="6"/>
  <c r="J1765" i="6" s="1"/>
  <c r="H1767" i="6"/>
  <c r="J1767" i="6" s="1"/>
  <c r="H1769" i="6"/>
  <c r="J1769" i="6" s="1"/>
  <c r="H1771" i="6"/>
  <c r="J1771" i="6" s="1"/>
  <c r="H1774" i="6"/>
  <c r="J1774" i="6" s="1"/>
  <c r="H1776" i="6"/>
  <c r="J1776" i="6" s="1"/>
  <c r="H1778" i="6"/>
  <c r="J1778" i="6" s="1"/>
  <c r="H1780" i="6"/>
  <c r="J1780" i="6" s="1"/>
  <c r="G1782" i="6"/>
  <c r="I1782" i="6" s="1"/>
  <c r="H1785" i="6"/>
  <c r="J1785" i="6" s="1"/>
  <c r="H1787" i="6"/>
  <c r="J1787" i="6" s="1"/>
  <c r="G1789" i="6"/>
  <c r="I1789" i="6" s="1"/>
  <c r="G1791" i="6"/>
  <c r="I1791" i="6" s="1"/>
  <c r="H1792" i="6"/>
  <c r="J1792" i="6" s="1"/>
  <c r="H1794" i="6"/>
  <c r="J1794" i="6" s="1"/>
  <c r="G1796" i="6"/>
  <c r="I1796" i="6" s="1"/>
  <c r="H1797" i="6"/>
  <c r="J1797" i="6" s="1"/>
  <c r="H1799" i="6"/>
  <c r="J1799" i="6" s="1"/>
  <c r="H1801" i="6"/>
  <c r="J1801" i="6" s="1"/>
  <c r="H1803" i="6"/>
  <c r="J1803" i="6" s="1"/>
  <c r="H1806" i="6"/>
  <c r="J1806" i="6" s="1"/>
  <c r="H1808" i="6"/>
  <c r="J1808" i="6" s="1"/>
  <c r="H1810" i="6"/>
  <c r="J1810" i="6" s="1"/>
  <c r="G1812" i="6"/>
  <c r="I1812" i="6" s="1"/>
  <c r="H1813" i="6"/>
  <c r="J1813" i="6" s="1"/>
  <c r="H1815" i="6"/>
  <c r="J1815" i="6" s="1"/>
  <c r="H1817" i="6"/>
  <c r="J1817" i="6" s="1"/>
  <c r="H1546" i="6"/>
  <c r="J1546" i="6" s="1"/>
  <c r="G1549" i="6"/>
  <c r="I1549" i="6" s="1"/>
  <c r="H1550" i="6"/>
  <c r="J1550" i="6" s="1"/>
  <c r="H1552" i="6"/>
  <c r="J1552" i="6" s="1"/>
  <c r="G1554" i="6"/>
  <c r="I1554" i="6" s="1"/>
  <c r="G1556" i="6"/>
  <c r="I1556" i="6" s="1"/>
  <c r="H1559" i="6"/>
  <c r="J1559" i="6" s="1"/>
  <c r="G1561" i="6"/>
  <c r="I1561" i="6" s="1"/>
  <c r="G1563" i="6"/>
  <c r="I1563" i="6" s="1"/>
  <c r="G1565" i="6"/>
  <c r="I1565" i="6" s="1"/>
  <c r="H1566" i="6"/>
  <c r="J1566" i="6" s="1"/>
  <c r="H1568" i="6"/>
  <c r="J1568" i="6" s="1"/>
  <c r="G1570" i="6"/>
  <c r="I1570" i="6" s="1"/>
  <c r="G1572" i="6"/>
  <c r="I1572" i="6" s="1"/>
  <c r="H1575" i="6"/>
  <c r="J1575" i="6" s="1"/>
  <c r="G1577" i="6"/>
  <c r="I1577" i="6" s="1"/>
  <c r="G1579" i="6"/>
  <c r="I1579" i="6" s="1"/>
  <c r="G1581" i="6"/>
  <c r="I1581" i="6" s="1"/>
  <c r="H1582" i="6"/>
  <c r="J1582" i="6" s="1"/>
  <c r="H1584" i="6"/>
  <c r="J1584" i="6" s="1"/>
  <c r="G1586" i="6"/>
  <c r="I1586" i="6" s="1"/>
  <c r="G1588" i="6"/>
  <c r="I1588" i="6" s="1"/>
  <c r="H1591" i="6"/>
  <c r="J1591" i="6" s="1"/>
  <c r="G1593" i="6"/>
  <c r="I1593" i="6" s="1"/>
  <c r="G1595" i="6"/>
  <c r="I1595" i="6" s="1"/>
  <c r="G1597" i="6"/>
  <c r="I1597" i="6" s="1"/>
  <c r="H1598" i="6"/>
  <c r="J1598" i="6" s="1"/>
  <c r="H1600" i="6"/>
  <c r="J1600" i="6" s="1"/>
  <c r="G1602" i="6"/>
  <c r="I1602" i="6" s="1"/>
  <c r="G1604" i="6"/>
  <c r="I1604" i="6" s="1"/>
  <c r="H1607" i="6"/>
  <c r="J1607" i="6" s="1"/>
  <c r="G1609" i="6"/>
  <c r="I1609" i="6" s="1"/>
  <c r="G1611" i="6"/>
  <c r="I1611" i="6" s="1"/>
  <c r="G1613" i="6"/>
  <c r="I1613" i="6" s="1"/>
  <c r="H1614" i="6"/>
  <c r="J1614" i="6" s="1"/>
  <c r="H1616" i="6"/>
  <c r="J1616" i="6" s="1"/>
  <c r="G1618" i="6"/>
  <c r="I1618" i="6" s="1"/>
  <c r="G1620" i="6"/>
  <c r="I1620" i="6" s="1"/>
  <c r="H1623" i="6"/>
  <c r="J1623" i="6" s="1"/>
  <c r="G1625" i="6"/>
  <c r="I1625" i="6" s="1"/>
  <c r="G1627" i="6"/>
  <c r="I1627" i="6" s="1"/>
  <c r="G1629" i="6"/>
  <c r="I1629" i="6" s="1"/>
  <c r="H1630" i="6"/>
  <c r="J1630" i="6" s="1"/>
  <c r="H1632" i="6"/>
  <c r="J1632" i="6" s="1"/>
  <c r="G1634" i="6"/>
  <c r="I1634" i="6" s="1"/>
  <c r="G1636" i="6"/>
  <c r="I1636" i="6" s="1"/>
  <c r="H1639" i="6"/>
  <c r="J1639" i="6" s="1"/>
  <c r="G1641" i="6"/>
  <c r="I1641" i="6" s="1"/>
  <c r="G1643" i="6"/>
  <c r="I1643" i="6" s="1"/>
  <c r="G1645" i="6"/>
  <c r="I1645" i="6" s="1"/>
  <c r="H1646" i="6"/>
  <c r="J1646" i="6" s="1"/>
  <c r="H1648" i="6"/>
  <c r="J1648" i="6" s="1"/>
  <c r="G1650" i="6"/>
  <c r="I1650" i="6" s="1"/>
  <c r="G1652" i="6"/>
  <c r="I1652" i="6" s="1"/>
  <c r="H1655" i="6"/>
  <c r="J1655" i="6" s="1"/>
  <c r="G1657" i="6"/>
  <c r="I1657" i="6" s="1"/>
  <c r="G1659" i="6"/>
  <c r="I1659" i="6" s="1"/>
  <c r="G1661" i="6"/>
  <c r="I1661" i="6" s="1"/>
  <c r="H1662" i="6"/>
  <c r="J1662" i="6" s="1"/>
  <c r="H1664" i="6"/>
  <c r="J1664" i="6" s="1"/>
  <c r="G1666" i="6"/>
  <c r="I1666" i="6" s="1"/>
  <c r="G1668" i="6"/>
  <c r="I1668" i="6" s="1"/>
  <c r="H1671" i="6"/>
  <c r="J1671" i="6" s="1"/>
  <c r="G1673" i="6"/>
  <c r="I1673" i="6" s="1"/>
  <c r="G1675" i="6"/>
  <c r="I1675" i="6" s="1"/>
  <c r="G1677" i="6"/>
  <c r="I1677" i="6" s="1"/>
  <c r="H1678" i="6"/>
  <c r="J1678" i="6" s="1"/>
  <c r="H1680" i="6"/>
  <c r="J1680" i="6" s="1"/>
  <c r="G1682" i="6"/>
  <c r="I1682" i="6" s="1"/>
  <c r="G1684" i="6"/>
  <c r="I1684" i="6" s="1"/>
  <c r="G1687" i="6"/>
  <c r="I1687" i="6" s="1"/>
  <c r="G1689" i="6"/>
  <c r="I1689" i="6" s="1"/>
  <c r="H1690" i="6"/>
  <c r="J1690" i="6" s="1"/>
  <c r="G1692" i="6"/>
  <c r="I1692" i="6" s="1"/>
  <c r="G1695" i="6"/>
  <c r="I1695" i="6" s="1"/>
  <c r="G1697" i="6"/>
  <c r="I1697" i="6" s="1"/>
  <c r="H1698" i="6"/>
  <c r="J1698" i="6" s="1"/>
  <c r="G1700" i="6"/>
  <c r="I1700" i="6" s="1"/>
  <c r="G1703" i="6"/>
  <c r="I1703" i="6" s="1"/>
  <c r="G1705" i="6"/>
  <c r="I1705" i="6" s="1"/>
  <c r="H1706" i="6"/>
  <c r="J1706" i="6" s="1"/>
  <c r="G1708" i="6"/>
  <c r="I1708" i="6" s="1"/>
  <c r="G1711" i="6"/>
  <c r="I1711" i="6" s="1"/>
  <c r="G1713" i="6"/>
  <c r="I1713" i="6" s="1"/>
  <c r="G1715" i="6"/>
  <c r="I1715" i="6" s="1"/>
  <c r="H1718" i="6"/>
  <c r="J1718" i="6" s="1"/>
  <c r="G1720" i="6"/>
  <c r="I1720" i="6" s="1"/>
  <c r="G1722" i="6"/>
  <c r="I1722" i="6" s="1"/>
  <c r="G1724" i="6"/>
  <c r="I1724" i="6" s="1"/>
  <c r="H1725" i="6"/>
  <c r="J1725" i="6" s="1"/>
  <c r="H1727" i="6"/>
  <c r="J1727" i="6" s="1"/>
  <c r="G1729" i="6"/>
  <c r="I1729" i="6" s="1"/>
  <c r="G1731" i="6"/>
  <c r="I1731" i="6" s="1"/>
  <c r="H1732" i="6"/>
  <c r="J1732" i="6" s="1"/>
  <c r="G1734" i="6"/>
  <c r="I1734" i="6" s="1"/>
  <c r="G1736" i="6"/>
  <c r="I1736" i="6" s="1"/>
  <c r="G1738" i="6"/>
  <c r="I1738" i="6" s="1"/>
  <c r="G1741" i="6"/>
  <c r="I1741" i="6" s="1"/>
  <c r="G1743" i="6"/>
  <c r="I1743" i="6" s="1"/>
  <c r="G1745" i="6"/>
  <c r="I1745" i="6" s="1"/>
  <c r="G1747" i="6"/>
  <c r="I1747" i="6" s="1"/>
  <c r="H1750" i="6"/>
  <c r="J1750" i="6" s="1"/>
  <c r="G1752" i="6"/>
  <c r="I1752" i="6" s="1"/>
  <c r="G1754" i="6"/>
  <c r="I1754" i="6" s="1"/>
  <c r="G1756" i="6"/>
  <c r="I1756" i="6" s="1"/>
  <c r="H1757" i="6"/>
  <c r="J1757" i="6" s="1"/>
  <c r="H1759" i="6"/>
  <c r="J1759" i="6" s="1"/>
  <c r="G1761" i="6"/>
  <c r="I1761" i="6" s="1"/>
  <c r="G1763" i="6"/>
  <c r="I1763" i="6" s="1"/>
  <c r="H1764" i="6"/>
  <c r="J1764" i="6" s="1"/>
  <c r="G1766" i="6"/>
  <c r="I1766" i="6" s="1"/>
  <c r="G1768" i="6"/>
  <c r="I1768" i="6" s="1"/>
  <c r="G1770" i="6"/>
  <c r="I1770" i="6" s="1"/>
  <c r="G1773" i="6"/>
  <c r="I1773" i="6" s="1"/>
  <c r="G1775" i="6"/>
  <c r="I1775" i="6" s="1"/>
  <c r="G1777" i="6"/>
  <c r="I1777" i="6" s="1"/>
  <c r="G1779" i="6"/>
  <c r="I1779" i="6" s="1"/>
  <c r="H1782" i="6"/>
  <c r="J1782" i="6" s="1"/>
  <c r="G1784" i="6"/>
  <c r="I1784" i="6" s="1"/>
  <c r="G1786" i="6"/>
  <c r="I1786" i="6" s="1"/>
  <c r="G1788" i="6"/>
  <c r="I1788" i="6" s="1"/>
  <c r="H1789" i="6"/>
  <c r="J1789" i="6" s="1"/>
  <c r="H1791" i="6"/>
  <c r="J1791" i="6" s="1"/>
  <c r="G1793" i="6"/>
  <c r="I1793" i="6" s="1"/>
  <c r="G1795" i="6"/>
  <c r="I1795" i="6" s="1"/>
  <c r="H1796" i="6"/>
  <c r="J1796" i="6" s="1"/>
  <c r="G1798" i="6"/>
  <c r="I1798" i="6" s="1"/>
  <c r="G1800" i="6"/>
  <c r="I1800" i="6" s="1"/>
  <c r="G1802" i="6"/>
  <c r="I1802" i="6" s="1"/>
  <c r="G1805" i="6"/>
  <c r="I1805" i="6" s="1"/>
  <c r="G1807" i="6"/>
  <c r="I1807" i="6" s="1"/>
  <c r="G1809" i="6"/>
  <c r="I1809" i="6" s="1"/>
  <c r="G1811" i="6"/>
  <c r="I1811" i="6" s="1"/>
  <c r="H1812" i="6"/>
  <c r="J1812" i="6" s="1"/>
  <c r="G1814" i="6"/>
  <c r="I1814" i="6" s="1"/>
  <c r="G1816" i="6"/>
  <c r="I1816" i="6" s="1"/>
  <c r="G1818" i="6"/>
  <c r="I1818" i="6" s="1"/>
  <c r="G1821" i="6"/>
  <c r="I1821" i="6" s="1"/>
  <c r="G1823" i="6"/>
  <c r="I1823" i="6" s="1"/>
  <c r="G1825" i="6"/>
  <c r="I1825" i="6" s="1"/>
  <c r="G1827" i="6"/>
  <c r="I1827" i="6" s="1"/>
  <c r="H1828" i="6"/>
  <c r="J1828" i="6" s="1"/>
  <c r="G1830" i="6"/>
  <c r="I1830" i="6" s="1"/>
  <c r="G1832" i="6"/>
  <c r="I1832" i="6" s="1"/>
  <c r="G1834" i="6"/>
  <c r="I1834" i="6" s="1"/>
  <c r="G1837" i="6"/>
  <c r="I1837" i="6" s="1"/>
  <c r="G1839" i="6"/>
  <c r="I1839" i="6" s="1"/>
  <c r="G1841" i="6"/>
  <c r="I1841" i="6" s="1"/>
  <c r="G1843" i="6"/>
  <c r="I1843" i="6" s="1"/>
  <c r="H1844" i="6"/>
  <c r="J1844" i="6" s="1"/>
  <c r="H1549" i="6"/>
  <c r="J1549" i="6" s="1"/>
  <c r="H1556" i="6"/>
  <c r="J1556" i="6" s="1"/>
  <c r="G1560" i="6"/>
  <c r="I1560" i="6" s="1"/>
  <c r="H1563" i="6"/>
  <c r="J1563" i="6" s="1"/>
  <c r="G1567" i="6"/>
  <c r="I1567" i="6" s="1"/>
  <c r="H1570" i="6"/>
  <c r="J1570" i="6" s="1"/>
  <c r="G1574" i="6"/>
  <c r="I1574" i="6" s="1"/>
  <c r="H1577" i="6"/>
  <c r="J1577" i="6" s="1"/>
  <c r="H1581" i="6"/>
  <c r="J1581" i="6" s="1"/>
  <c r="H1588" i="6"/>
  <c r="J1588" i="6" s="1"/>
  <c r="G1592" i="6"/>
  <c r="I1592" i="6" s="1"/>
  <c r="H1595" i="6"/>
  <c r="J1595" i="6" s="1"/>
  <c r="G1599" i="6"/>
  <c r="I1599" i="6" s="1"/>
  <c r="H1602" i="6"/>
  <c r="J1602" i="6" s="1"/>
  <c r="G1606" i="6"/>
  <c r="I1606" i="6" s="1"/>
  <c r="H1609" i="6"/>
  <c r="J1609" i="6" s="1"/>
  <c r="H1613" i="6"/>
  <c r="J1613" i="6" s="1"/>
  <c r="H1620" i="6"/>
  <c r="J1620" i="6" s="1"/>
  <c r="G1624" i="6"/>
  <c r="I1624" i="6" s="1"/>
  <c r="H1627" i="6"/>
  <c r="J1627" i="6" s="1"/>
  <c r="G1631" i="6"/>
  <c r="I1631" i="6" s="1"/>
  <c r="H1634" i="6"/>
  <c r="J1634" i="6" s="1"/>
  <c r="G1638" i="6"/>
  <c r="I1638" i="6" s="1"/>
  <c r="H1641" i="6"/>
  <c r="J1641" i="6" s="1"/>
  <c r="H1645" i="6"/>
  <c r="J1645" i="6" s="1"/>
  <c r="H1652" i="6"/>
  <c r="J1652" i="6" s="1"/>
  <c r="G1656" i="6"/>
  <c r="I1656" i="6" s="1"/>
  <c r="H1659" i="6"/>
  <c r="J1659" i="6" s="1"/>
  <c r="G1663" i="6"/>
  <c r="I1663" i="6" s="1"/>
  <c r="H1666" i="6"/>
  <c r="J1666" i="6" s="1"/>
  <c r="G1670" i="6"/>
  <c r="I1670" i="6" s="1"/>
  <c r="H1673" i="6"/>
  <c r="J1673" i="6" s="1"/>
  <c r="H1677" i="6"/>
  <c r="J1677" i="6" s="1"/>
  <c r="H1684" i="6"/>
  <c r="J1684" i="6" s="1"/>
  <c r="H1687" i="6"/>
  <c r="J1687" i="6" s="1"/>
  <c r="G1694" i="6"/>
  <c r="I1694" i="6" s="1"/>
  <c r="H1697" i="6"/>
  <c r="J1697" i="6" s="1"/>
  <c r="H1700" i="6"/>
  <c r="J1700" i="6" s="1"/>
  <c r="H1703" i="6"/>
  <c r="J1703" i="6" s="1"/>
  <c r="G1710" i="6"/>
  <c r="I1710" i="6" s="1"/>
  <c r="H1713" i="6"/>
  <c r="J1713" i="6" s="1"/>
  <c r="G1717" i="6"/>
  <c r="I1717" i="6" s="1"/>
  <c r="H1720" i="6"/>
  <c r="J1720" i="6" s="1"/>
  <c r="H1724" i="6"/>
  <c r="J1724" i="6" s="1"/>
  <c r="H1731" i="6"/>
  <c r="J1731" i="6" s="1"/>
  <c r="H1734" i="6"/>
  <c r="J1734" i="6" s="1"/>
  <c r="H1738" i="6"/>
  <c r="J1738" i="6" s="1"/>
  <c r="H1741" i="6"/>
  <c r="J1741" i="6" s="1"/>
  <c r="H1745" i="6"/>
  <c r="J1745" i="6" s="1"/>
  <c r="G1749" i="6"/>
  <c r="I1749" i="6" s="1"/>
  <c r="H1752" i="6"/>
  <c r="J1752" i="6" s="1"/>
  <c r="H1756" i="6"/>
  <c r="J1756" i="6" s="1"/>
  <c r="H1763" i="6"/>
  <c r="J1763" i="6" s="1"/>
  <c r="H1766" i="6"/>
  <c r="J1766" i="6" s="1"/>
  <c r="H1770" i="6"/>
  <c r="J1770" i="6" s="1"/>
  <c r="H1773" i="6"/>
  <c r="J1773" i="6" s="1"/>
  <c r="H1777" i="6"/>
  <c r="J1777" i="6" s="1"/>
  <c r="G1781" i="6"/>
  <c r="I1781" i="6" s="1"/>
  <c r="H1784" i="6"/>
  <c r="J1784" i="6" s="1"/>
  <c r="H1788" i="6"/>
  <c r="J1788" i="6" s="1"/>
  <c r="H1795" i="6"/>
  <c r="J1795" i="6" s="1"/>
  <c r="H1798" i="6"/>
  <c r="J1798" i="6" s="1"/>
  <c r="H1802" i="6"/>
  <c r="J1802" i="6" s="1"/>
  <c r="H1805" i="6"/>
  <c r="J1805" i="6" s="1"/>
  <c r="H1809" i="6"/>
  <c r="J1809" i="6" s="1"/>
  <c r="H1816" i="6"/>
  <c r="J1816" i="6" s="1"/>
  <c r="H1819" i="6"/>
  <c r="J1819" i="6" s="1"/>
  <c r="H1821" i="6"/>
  <c r="J1821" i="6" s="1"/>
  <c r="G1824" i="6"/>
  <c r="I1824" i="6" s="1"/>
  <c r="H1826" i="6"/>
  <c r="J1826" i="6" s="1"/>
  <c r="G1831" i="6"/>
  <c r="I1831" i="6" s="1"/>
  <c r="H1833" i="6"/>
  <c r="J1833" i="6" s="1"/>
  <c r="G1836" i="6"/>
  <c r="I1836" i="6" s="1"/>
  <c r="G1838" i="6"/>
  <c r="I1838" i="6" s="1"/>
  <c r="H1840" i="6"/>
  <c r="J1840" i="6" s="1"/>
  <c r="H1843" i="6"/>
  <c r="J1843" i="6" s="1"/>
  <c r="G1845" i="6"/>
  <c r="I1845" i="6" s="1"/>
  <c r="G1847" i="6"/>
  <c r="I1847" i="6" s="1"/>
  <c r="G1849" i="6"/>
  <c r="I1849" i="6" s="1"/>
  <c r="G1851" i="6"/>
  <c r="I1851" i="6" s="1"/>
  <c r="H1852" i="6"/>
  <c r="J1852" i="6" s="1"/>
  <c r="G1854" i="6"/>
  <c r="I1854" i="6" s="1"/>
  <c r="G1856" i="6"/>
  <c r="I1856" i="6" s="1"/>
  <c r="G1858" i="6"/>
  <c r="I1858" i="6" s="1"/>
  <c r="G1861" i="6"/>
  <c r="I1861" i="6" s="1"/>
  <c r="G1863" i="6"/>
  <c r="I1863" i="6" s="1"/>
  <c r="G1865" i="6"/>
  <c r="I1865" i="6" s="1"/>
  <c r="G1867" i="6"/>
  <c r="I1867" i="6" s="1"/>
  <c r="H1868" i="6"/>
  <c r="J1868" i="6" s="1"/>
  <c r="G1870" i="6"/>
  <c r="I1870" i="6" s="1"/>
  <c r="G1872" i="6"/>
  <c r="I1872" i="6" s="1"/>
  <c r="G1874" i="6"/>
  <c r="I1874" i="6" s="1"/>
  <c r="G1877" i="6"/>
  <c r="I1877" i="6" s="1"/>
  <c r="G1879" i="6"/>
  <c r="I1879" i="6" s="1"/>
  <c r="G1881" i="6"/>
  <c r="I1881" i="6" s="1"/>
  <c r="G1883" i="6"/>
  <c r="I1883" i="6" s="1"/>
  <c r="H1884" i="6"/>
  <c r="J1884" i="6" s="1"/>
  <c r="G1886" i="6"/>
  <c r="I1886" i="6" s="1"/>
  <c r="G1888" i="6"/>
  <c r="I1888" i="6" s="1"/>
  <c r="G1890" i="6"/>
  <c r="I1890" i="6" s="1"/>
  <c r="G1893" i="6"/>
  <c r="I1893" i="6" s="1"/>
  <c r="G1895" i="6"/>
  <c r="I1895" i="6" s="1"/>
  <c r="G1897" i="6"/>
  <c r="I1897" i="6" s="1"/>
  <c r="G1899" i="6"/>
  <c r="I1899" i="6" s="1"/>
  <c r="H1900" i="6"/>
  <c r="J1900" i="6" s="1"/>
  <c r="G1902" i="6"/>
  <c r="I1902" i="6" s="1"/>
  <c r="G1904" i="6"/>
  <c r="I1904" i="6" s="1"/>
  <c r="G1906" i="6"/>
  <c r="I1906" i="6" s="1"/>
  <c r="G1909" i="6"/>
  <c r="I1909" i="6" s="1"/>
  <c r="G1911" i="6"/>
  <c r="I1911" i="6" s="1"/>
  <c r="G1913" i="6"/>
  <c r="I1913" i="6" s="1"/>
  <c r="G1915" i="6"/>
  <c r="I1915" i="6" s="1"/>
  <c r="H1916" i="6"/>
  <c r="J1916" i="6" s="1"/>
  <c r="G1918" i="6"/>
  <c r="I1918" i="6" s="1"/>
  <c r="G1920" i="6"/>
  <c r="I1920" i="6" s="1"/>
  <c r="G1922" i="6"/>
  <c r="I1922" i="6" s="1"/>
  <c r="G1925" i="6"/>
  <c r="I1925" i="6" s="1"/>
  <c r="G1927" i="6"/>
  <c r="I1927" i="6" s="1"/>
  <c r="G1929" i="6"/>
  <c r="I1929" i="6" s="1"/>
  <c r="G1931" i="6"/>
  <c r="I1931" i="6" s="1"/>
  <c r="H1932" i="6"/>
  <c r="J1932" i="6" s="1"/>
  <c r="G1934" i="6"/>
  <c r="I1934" i="6" s="1"/>
  <c r="G1936" i="6"/>
  <c r="I1936" i="6" s="1"/>
  <c r="G1938" i="6"/>
  <c r="I1938" i="6" s="1"/>
  <c r="G1941" i="6"/>
  <c r="I1941" i="6" s="1"/>
  <c r="G1943" i="6"/>
  <c r="I1943" i="6" s="1"/>
  <c r="G1945" i="6"/>
  <c r="I1945" i="6" s="1"/>
  <c r="G1947" i="6"/>
  <c r="I1947" i="6" s="1"/>
  <c r="H1948" i="6"/>
  <c r="J1948" i="6" s="1"/>
  <c r="G1950" i="6"/>
  <c r="I1950" i="6" s="1"/>
  <c r="G1952" i="6"/>
  <c r="I1952" i="6" s="1"/>
  <c r="G1954" i="6"/>
  <c r="I1954" i="6" s="1"/>
  <c r="G1957" i="6"/>
  <c r="I1957" i="6" s="1"/>
  <c r="G1959" i="6"/>
  <c r="I1959" i="6" s="1"/>
  <c r="G1961" i="6"/>
  <c r="I1961" i="6" s="1"/>
  <c r="G1963" i="6"/>
  <c r="I1963" i="6" s="1"/>
  <c r="H1964" i="6"/>
  <c r="J1964" i="6" s="1"/>
  <c r="G1966" i="6"/>
  <c r="I1966" i="6" s="1"/>
  <c r="G1968" i="6"/>
  <c r="I1968" i="6" s="1"/>
  <c r="G1970" i="6"/>
  <c r="I1970" i="6" s="1"/>
  <c r="G1973" i="6"/>
  <c r="I1973" i="6" s="1"/>
  <c r="G1975" i="6"/>
  <c r="I1975" i="6" s="1"/>
  <c r="G1977" i="6"/>
  <c r="I1977" i="6" s="1"/>
  <c r="G1979" i="6"/>
  <c r="I1979" i="6" s="1"/>
  <c r="H1980" i="6"/>
  <c r="J1980" i="6" s="1"/>
  <c r="G1982" i="6"/>
  <c r="I1982" i="6" s="1"/>
  <c r="G1984" i="6"/>
  <c r="I1984" i="6" s="1"/>
  <c r="G1986" i="6"/>
  <c r="I1986" i="6" s="1"/>
  <c r="G1989" i="6"/>
  <c r="I1989" i="6" s="1"/>
  <c r="G1991" i="6"/>
  <c r="I1991" i="6" s="1"/>
  <c r="G1993" i="6"/>
  <c r="I1993" i="6" s="1"/>
  <c r="G1995" i="6"/>
  <c r="I1995" i="6" s="1"/>
  <c r="H1996" i="6"/>
  <c r="J1996" i="6" s="1"/>
  <c r="G1998" i="6"/>
  <c r="I1998" i="6" s="1"/>
  <c r="G2000" i="6"/>
  <c r="I2000" i="6" s="1"/>
  <c r="G2002" i="6"/>
  <c r="I2002" i="6" s="1"/>
  <c r="G2005" i="6"/>
  <c r="I2005" i="6" s="1"/>
  <c r="G2007" i="6"/>
  <c r="I2007" i="6" s="1"/>
  <c r="G2009" i="6"/>
  <c r="I2009" i="6" s="1"/>
  <c r="G2011" i="6"/>
  <c r="I2011" i="6" s="1"/>
  <c r="H2012" i="6"/>
  <c r="J2012" i="6" s="1"/>
  <c r="G2014" i="6"/>
  <c r="I2014" i="6" s="1"/>
  <c r="G2016" i="6"/>
  <c r="I2016" i="6" s="1"/>
  <c r="G2018" i="6"/>
  <c r="I2018" i="6" s="1"/>
  <c r="G2021" i="6"/>
  <c r="I2021" i="6" s="1"/>
  <c r="G2023" i="6"/>
  <c r="I2023" i="6" s="1"/>
  <c r="G2025" i="6"/>
  <c r="I2025" i="6" s="1"/>
  <c r="G2027" i="6"/>
  <c r="I2027" i="6" s="1"/>
  <c r="H2028" i="6"/>
  <c r="J2028" i="6" s="1"/>
  <c r="G2030" i="6"/>
  <c r="I2030" i="6" s="1"/>
  <c r="G2032" i="6"/>
  <c r="I2032" i="6" s="1"/>
  <c r="G2034" i="6"/>
  <c r="I2034" i="6" s="1"/>
  <c r="G2037" i="6"/>
  <c r="I2037" i="6" s="1"/>
  <c r="G2039" i="6"/>
  <c r="I2039" i="6" s="1"/>
  <c r="G2041" i="6"/>
  <c r="I2041" i="6" s="1"/>
  <c r="G2043" i="6"/>
  <c r="I2043" i="6" s="1"/>
  <c r="H2044" i="6"/>
  <c r="J2044" i="6" s="1"/>
  <c r="G2046" i="6"/>
  <c r="I2046" i="6" s="1"/>
  <c r="G2048" i="6"/>
  <c r="I2048" i="6" s="1"/>
  <c r="G2050" i="6"/>
  <c r="I2050" i="6" s="1"/>
  <c r="G2053" i="6"/>
  <c r="I2053" i="6" s="1"/>
  <c r="G2055" i="6"/>
  <c r="I2055" i="6" s="1"/>
  <c r="G2057" i="6"/>
  <c r="I2057" i="6" s="1"/>
  <c r="G2059" i="6"/>
  <c r="I2059" i="6" s="1"/>
  <c r="H2060" i="6"/>
  <c r="J2060" i="6" s="1"/>
  <c r="G2062" i="6"/>
  <c r="I2062" i="6" s="1"/>
  <c r="G2064" i="6"/>
  <c r="I2064" i="6" s="1"/>
  <c r="G2066" i="6"/>
  <c r="I2066" i="6" s="1"/>
  <c r="G2069" i="6"/>
  <c r="I2069" i="6" s="1"/>
  <c r="G2071" i="6"/>
  <c r="I2071" i="6" s="1"/>
  <c r="G2073" i="6"/>
  <c r="I2073" i="6" s="1"/>
  <c r="G2075" i="6"/>
  <c r="I2075" i="6" s="1"/>
  <c r="H2076" i="6"/>
  <c r="J2076" i="6" s="1"/>
  <c r="G2078" i="6"/>
  <c r="I2078" i="6" s="1"/>
  <c r="G2080" i="6"/>
  <c r="I2080" i="6" s="1"/>
  <c r="G2082" i="6"/>
  <c r="I2082" i="6" s="1"/>
  <c r="G2085" i="6"/>
  <c r="I2085" i="6" s="1"/>
  <c r="G2087" i="6"/>
  <c r="I2087" i="6" s="1"/>
  <c r="G2089" i="6"/>
  <c r="I2089" i="6" s="1"/>
  <c r="G2091" i="6"/>
  <c r="I2091" i="6" s="1"/>
  <c r="H2092" i="6"/>
  <c r="J2092" i="6" s="1"/>
  <c r="G2094" i="6"/>
  <c r="I2094" i="6" s="1"/>
  <c r="G2096" i="6"/>
  <c r="I2096" i="6" s="1"/>
  <c r="G2098" i="6"/>
  <c r="I2098" i="6" s="1"/>
  <c r="G2101" i="6"/>
  <c r="I2101" i="6" s="1"/>
  <c r="G2103" i="6"/>
  <c r="I2103" i="6" s="1"/>
  <c r="G2105" i="6"/>
  <c r="I2105" i="6" s="1"/>
  <c r="G2107" i="6"/>
  <c r="I2107" i="6" s="1"/>
  <c r="H2108" i="6"/>
  <c r="J2108" i="6" s="1"/>
  <c r="G2110" i="6"/>
  <c r="I2110" i="6" s="1"/>
  <c r="G2112" i="6"/>
  <c r="I2112" i="6" s="1"/>
  <c r="G2114" i="6"/>
  <c r="I2114" i="6" s="1"/>
  <c r="G2117" i="6"/>
  <c r="I2117" i="6" s="1"/>
  <c r="G2119" i="6"/>
  <c r="I2119" i="6" s="1"/>
  <c r="G2121" i="6"/>
  <c r="I2121" i="6" s="1"/>
  <c r="G2123" i="6"/>
  <c r="I2123" i="6" s="1"/>
  <c r="H2124" i="6"/>
  <c r="J2124" i="6" s="1"/>
  <c r="G2126" i="6"/>
  <c r="I2126" i="6" s="1"/>
  <c r="G2128" i="6"/>
  <c r="I2128" i="6" s="1"/>
  <c r="G2130" i="6"/>
  <c r="I2130" i="6" s="1"/>
  <c r="G2133" i="6"/>
  <c r="I2133" i="6" s="1"/>
  <c r="G2135" i="6"/>
  <c r="I2135" i="6" s="1"/>
  <c r="G2137" i="6"/>
  <c r="I2137" i="6" s="1"/>
  <c r="G2139" i="6"/>
  <c r="I2139" i="6" s="1"/>
  <c r="H2140" i="6"/>
  <c r="J2140" i="6" s="1"/>
  <c r="G2142" i="6"/>
  <c r="I2142" i="6" s="1"/>
  <c r="G2144" i="6"/>
  <c r="I2144" i="6" s="1"/>
  <c r="G2146" i="6"/>
  <c r="I2146" i="6" s="1"/>
  <c r="G2149" i="6"/>
  <c r="I2149" i="6" s="1"/>
  <c r="G2151" i="6"/>
  <c r="I2151" i="6" s="1"/>
  <c r="G2153" i="6"/>
  <c r="I2153" i="6" s="1"/>
  <c r="G2155" i="6"/>
  <c r="I2155" i="6" s="1"/>
  <c r="H2156" i="6"/>
  <c r="J2156" i="6" s="1"/>
  <c r="G2158" i="6"/>
  <c r="I2158" i="6" s="1"/>
  <c r="G2160" i="6"/>
  <c r="I2160" i="6" s="1"/>
  <c r="G2162" i="6"/>
  <c r="I2162" i="6" s="1"/>
  <c r="G2165" i="6"/>
  <c r="I2165" i="6" s="1"/>
  <c r="G2167" i="6"/>
  <c r="I2167" i="6" s="1"/>
  <c r="G2169" i="6"/>
  <c r="I2169" i="6" s="1"/>
  <c r="G2171" i="6"/>
  <c r="I2171" i="6" s="1"/>
  <c r="H2172" i="6"/>
  <c r="J2172" i="6" s="1"/>
  <c r="G2174" i="6"/>
  <c r="I2174" i="6" s="1"/>
  <c r="G2176" i="6"/>
  <c r="I2176" i="6" s="1"/>
  <c r="G2178" i="6"/>
  <c r="I2178" i="6" s="1"/>
  <c r="G2181" i="6"/>
  <c r="I2181" i="6" s="1"/>
  <c r="G2183" i="6"/>
  <c r="I2183" i="6" s="1"/>
  <c r="G2185" i="6"/>
  <c r="I2185" i="6" s="1"/>
  <c r="G2187" i="6"/>
  <c r="I2187" i="6" s="1"/>
  <c r="H2188" i="6"/>
  <c r="J2188" i="6" s="1"/>
  <c r="G2190" i="6"/>
  <c r="I2190" i="6" s="1"/>
  <c r="G2192" i="6"/>
  <c r="I2192" i="6" s="1"/>
  <c r="G2194" i="6"/>
  <c r="I2194" i="6" s="1"/>
  <c r="G2197" i="6"/>
  <c r="I2197" i="6" s="1"/>
  <c r="G2199" i="6"/>
  <c r="I2199" i="6" s="1"/>
  <c r="G2201" i="6"/>
  <c r="I2201" i="6" s="1"/>
  <c r="G2203" i="6"/>
  <c r="I2203" i="6" s="1"/>
  <c r="H2204" i="6"/>
  <c r="J2204" i="6" s="1"/>
  <c r="G2206" i="6"/>
  <c r="I2206" i="6" s="1"/>
  <c r="G2208" i="6"/>
  <c r="I2208" i="6" s="1"/>
  <c r="G2210" i="6"/>
  <c r="I2210" i="6" s="1"/>
  <c r="G2213" i="6"/>
  <c r="I2213" i="6" s="1"/>
  <c r="G2215" i="6"/>
  <c r="I2215" i="6" s="1"/>
  <c r="G2217" i="6"/>
  <c r="I2217" i="6" s="1"/>
  <c r="G2219" i="6"/>
  <c r="I2219" i="6" s="1"/>
  <c r="H2220" i="6"/>
  <c r="J2220" i="6" s="1"/>
  <c r="G2222" i="6"/>
  <c r="I2222" i="6" s="1"/>
  <c r="G2224" i="6"/>
  <c r="I2224" i="6" s="1"/>
  <c r="G2226" i="6"/>
  <c r="I2226" i="6" s="1"/>
  <c r="G2229" i="6"/>
  <c r="I2229" i="6" s="1"/>
  <c r="G2231" i="6"/>
  <c r="I2231" i="6" s="1"/>
  <c r="G2233" i="6"/>
  <c r="I2233" i="6" s="1"/>
  <c r="G2235" i="6"/>
  <c r="I2235" i="6" s="1"/>
  <c r="H2236" i="6"/>
  <c r="J2236" i="6" s="1"/>
  <c r="G2238" i="6"/>
  <c r="I2238" i="6" s="1"/>
  <c r="G2240" i="6"/>
  <c r="I2240" i="6" s="1"/>
  <c r="G2242" i="6"/>
  <c r="I2242" i="6" s="1"/>
  <c r="G2245" i="6"/>
  <c r="I2245" i="6" s="1"/>
  <c r="G2247" i="6"/>
  <c r="I2247" i="6" s="1"/>
  <c r="G2249" i="6"/>
  <c r="I2249" i="6" s="1"/>
  <c r="G2251" i="6"/>
  <c r="I2251" i="6" s="1"/>
  <c r="H2252" i="6"/>
  <c r="J2252" i="6" s="1"/>
  <c r="G2254" i="6"/>
  <c r="I2254" i="6" s="1"/>
  <c r="G2256" i="6"/>
  <c r="I2256" i="6" s="1"/>
  <c r="G2258" i="6"/>
  <c r="I2258" i="6" s="1"/>
  <c r="G2261" i="6"/>
  <c r="I2261" i="6" s="1"/>
  <c r="G2263" i="6"/>
  <c r="I2263" i="6" s="1"/>
  <c r="G2265" i="6"/>
  <c r="I2265" i="6" s="1"/>
  <c r="G2267" i="6"/>
  <c r="I2267" i="6" s="1"/>
  <c r="G2269" i="6"/>
  <c r="I2269" i="6" s="1"/>
  <c r="G2271" i="6"/>
  <c r="I2271" i="6" s="1"/>
  <c r="G2274" i="6"/>
  <c r="I2274" i="6" s="1"/>
  <c r="G2277" i="6"/>
  <c r="I2277" i="6" s="1"/>
  <c r="G2279" i="6"/>
  <c r="I2279" i="6" s="1"/>
  <c r="G2281" i="6"/>
  <c r="I2281" i="6" s="1"/>
  <c r="G2283" i="6"/>
  <c r="I2283" i="6" s="1"/>
  <c r="H1545" i="6"/>
  <c r="J1545" i="6" s="1"/>
  <c r="G1553" i="6"/>
  <c r="I1553" i="6" s="1"/>
  <c r="G1557" i="6"/>
  <c r="I1557" i="6" s="1"/>
  <c r="H1560" i="6"/>
  <c r="J1560" i="6" s="1"/>
  <c r="G1564" i="6"/>
  <c r="I1564" i="6" s="1"/>
  <c r="H1567" i="6"/>
  <c r="J1567" i="6" s="1"/>
  <c r="G1571" i="6"/>
  <c r="I1571" i="6" s="1"/>
  <c r="H1574" i="6"/>
  <c r="J1574" i="6" s="1"/>
  <c r="G1578" i="6"/>
  <c r="I1578" i="6" s="1"/>
  <c r="G1585" i="6"/>
  <c r="I1585" i="6" s="1"/>
  <c r="G1589" i="6"/>
  <c r="I1589" i="6" s="1"/>
  <c r="H1592" i="6"/>
  <c r="J1592" i="6" s="1"/>
  <c r="G1596" i="6"/>
  <c r="I1596" i="6" s="1"/>
  <c r="H1599" i="6"/>
  <c r="J1599" i="6" s="1"/>
  <c r="G1603" i="6"/>
  <c r="I1603" i="6" s="1"/>
  <c r="H1606" i="6"/>
  <c r="J1606" i="6" s="1"/>
  <c r="G1610" i="6"/>
  <c r="I1610" i="6" s="1"/>
  <c r="G1617" i="6"/>
  <c r="I1617" i="6" s="1"/>
  <c r="G1621" i="6"/>
  <c r="I1621" i="6" s="1"/>
  <c r="H1624" i="6"/>
  <c r="J1624" i="6" s="1"/>
  <c r="G1628" i="6"/>
  <c r="I1628" i="6" s="1"/>
  <c r="H1631" i="6"/>
  <c r="J1631" i="6" s="1"/>
  <c r="G1635" i="6"/>
  <c r="I1635" i="6" s="1"/>
  <c r="H1638" i="6"/>
  <c r="J1638" i="6" s="1"/>
  <c r="G1642" i="6"/>
  <c r="I1642" i="6" s="1"/>
  <c r="G1649" i="6"/>
  <c r="I1649" i="6" s="1"/>
  <c r="G1653" i="6"/>
  <c r="I1653" i="6" s="1"/>
  <c r="H1656" i="6"/>
  <c r="J1656" i="6" s="1"/>
  <c r="G1660" i="6"/>
  <c r="I1660" i="6" s="1"/>
  <c r="H1663" i="6"/>
  <c r="J1663" i="6" s="1"/>
  <c r="G1667" i="6"/>
  <c r="I1667" i="6" s="1"/>
  <c r="H1670" i="6"/>
  <c r="J1670" i="6" s="1"/>
  <c r="G1674" i="6"/>
  <c r="I1674" i="6" s="1"/>
  <c r="G1681" i="6"/>
  <c r="I1681" i="6" s="1"/>
  <c r="G1685" i="6"/>
  <c r="I1685" i="6" s="1"/>
  <c r="G1688" i="6"/>
  <c r="I1688" i="6" s="1"/>
  <c r="G1691" i="6"/>
  <c r="I1691" i="6" s="1"/>
  <c r="H1694" i="6"/>
  <c r="J1694" i="6" s="1"/>
  <c r="G1701" i="6"/>
  <c r="I1701" i="6" s="1"/>
  <c r="G1704" i="6"/>
  <c r="I1704" i="6" s="1"/>
  <c r="G1707" i="6"/>
  <c r="I1707" i="6" s="1"/>
  <c r="H1710" i="6"/>
  <c r="J1710" i="6" s="1"/>
  <c r="G1714" i="6"/>
  <c r="I1714" i="6" s="1"/>
  <c r="H1717" i="6"/>
  <c r="J1717" i="6" s="1"/>
  <c r="G1721" i="6"/>
  <c r="I1721" i="6" s="1"/>
  <c r="G1728" i="6"/>
  <c r="I1728" i="6" s="1"/>
  <c r="G1735" i="6"/>
  <c r="I1735" i="6" s="1"/>
  <c r="G1739" i="6"/>
  <c r="I1739" i="6" s="1"/>
  <c r="G1742" i="6"/>
  <c r="I1742" i="6" s="1"/>
  <c r="G1746" i="6"/>
  <c r="I1746" i="6" s="1"/>
  <c r="H1749" i="6"/>
  <c r="J1749" i="6" s="1"/>
  <c r="G1753" i="6"/>
  <c r="I1753" i="6" s="1"/>
  <c r="G1760" i="6"/>
  <c r="I1760" i="6" s="1"/>
  <c r="G1767" i="6"/>
  <c r="I1767" i="6" s="1"/>
  <c r="G1771" i="6"/>
  <c r="I1771" i="6" s="1"/>
  <c r="G1774" i="6"/>
  <c r="I1774" i="6" s="1"/>
  <c r="G1778" i="6"/>
  <c r="I1778" i="6" s="1"/>
  <c r="H1781" i="6"/>
  <c r="J1781" i="6" s="1"/>
  <c r="G1785" i="6"/>
  <c r="I1785" i="6" s="1"/>
  <c r="G1792" i="6"/>
  <c r="I1792" i="6" s="1"/>
  <c r="G1799" i="6"/>
  <c r="I1799" i="6" s="1"/>
  <c r="G1803" i="6"/>
  <c r="I1803" i="6" s="1"/>
  <c r="G1806" i="6"/>
  <c r="I1806" i="6" s="1"/>
  <c r="G1810" i="6"/>
  <c r="I1810" i="6" s="1"/>
  <c r="G1813" i="6"/>
  <c r="I1813" i="6" s="1"/>
  <c r="G1817" i="6"/>
  <c r="I1817" i="6" s="1"/>
  <c r="G1820" i="6"/>
  <c r="I1820" i="6" s="1"/>
  <c r="G1822" i="6"/>
  <c r="I1822" i="6" s="1"/>
  <c r="H1824" i="6"/>
  <c r="J1824" i="6" s="1"/>
  <c r="H1827" i="6"/>
  <c r="J1827" i="6" s="1"/>
  <c r="G1829" i="6"/>
  <c r="I1829" i="6" s="1"/>
  <c r="H1831" i="6"/>
  <c r="J1831" i="6" s="1"/>
  <c r="H1834" i="6"/>
  <c r="J1834" i="6" s="1"/>
  <c r="H1836" i="6"/>
  <c r="J1836" i="6" s="1"/>
  <c r="H1838" i="6"/>
  <c r="J1838" i="6" s="1"/>
  <c r="H1841" i="6"/>
  <c r="J1841" i="6" s="1"/>
  <c r="H1845" i="6"/>
  <c r="J1845" i="6" s="1"/>
  <c r="H1847" i="6"/>
  <c r="J1847" i="6" s="1"/>
  <c r="H1849" i="6"/>
  <c r="J1849" i="6" s="1"/>
  <c r="H1851" i="6"/>
  <c r="J1851" i="6" s="1"/>
  <c r="H1854" i="6"/>
  <c r="J1854" i="6" s="1"/>
  <c r="H1856" i="6"/>
  <c r="J1856" i="6" s="1"/>
  <c r="H1858" i="6"/>
  <c r="J1858" i="6" s="1"/>
  <c r="G1860" i="6"/>
  <c r="I1860" i="6" s="1"/>
  <c r="H1861" i="6"/>
  <c r="J1861" i="6" s="1"/>
  <c r="H1863" i="6"/>
  <c r="J1863" i="6" s="1"/>
  <c r="H1865" i="6"/>
  <c r="J1865" i="6" s="1"/>
  <c r="H1867" i="6"/>
  <c r="J1867" i="6" s="1"/>
  <c r="H1870" i="6"/>
  <c r="J1870" i="6" s="1"/>
  <c r="H1872" i="6"/>
  <c r="J1872" i="6" s="1"/>
  <c r="H1874" i="6"/>
  <c r="J1874" i="6" s="1"/>
  <c r="G1876" i="6"/>
  <c r="I1876" i="6" s="1"/>
  <c r="H1877" i="6"/>
  <c r="J1877" i="6" s="1"/>
  <c r="H1879" i="6"/>
  <c r="J1879" i="6" s="1"/>
  <c r="H1881" i="6"/>
  <c r="J1881" i="6" s="1"/>
  <c r="H1883" i="6"/>
  <c r="J1883" i="6" s="1"/>
  <c r="H1886" i="6"/>
  <c r="J1886" i="6" s="1"/>
  <c r="H1888" i="6"/>
  <c r="J1888" i="6" s="1"/>
  <c r="H1890" i="6"/>
  <c r="J1890" i="6" s="1"/>
  <c r="G1892" i="6"/>
  <c r="I1892" i="6" s="1"/>
  <c r="H1893" i="6"/>
  <c r="J1893" i="6" s="1"/>
  <c r="H1895" i="6"/>
  <c r="J1895" i="6" s="1"/>
  <c r="H1897" i="6"/>
  <c r="J1897" i="6" s="1"/>
  <c r="H1899" i="6"/>
  <c r="J1899" i="6" s="1"/>
  <c r="H1902" i="6"/>
  <c r="J1902" i="6" s="1"/>
  <c r="H1904" i="6"/>
  <c r="J1904" i="6" s="1"/>
  <c r="H1906" i="6"/>
  <c r="J1906" i="6" s="1"/>
  <c r="G1908" i="6"/>
  <c r="I1908" i="6" s="1"/>
  <c r="H1909" i="6"/>
  <c r="J1909" i="6" s="1"/>
  <c r="H1911" i="6"/>
  <c r="J1911" i="6" s="1"/>
  <c r="H1913" i="6"/>
  <c r="J1913" i="6" s="1"/>
  <c r="H1915" i="6"/>
  <c r="J1915" i="6" s="1"/>
  <c r="H1918" i="6"/>
  <c r="J1918" i="6" s="1"/>
  <c r="H1920" i="6"/>
  <c r="J1920" i="6" s="1"/>
  <c r="H1922" i="6"/>
  <c r="J1922" i="6" s="1"/>
  <c r="G1924" i="6"/>
  <c r="I1924" i="6" s="1"/>
  <c r="H1925" i="6"/>
  <c r="J1925" i="6" s="1"/>
  <c r="H1927" i="6"/>
  <c r="J1927" i="6" s="1"/>
  <c r="H1929" i="6"/>
  <c r="J1929" i="6" s="1"/>
  <c r="H1931" i="6"/>
  <c r="J1931" i="6" s="1"/>
  <c r="H1934" i="6"/>
  <c r="J1934" i="6" s="1"/>
  <c r="H1936" i="6"/>
  <c r="J1936" i="6" s="1"/>
  <c r="H1938" i="6"/>
  <c r="J1938" i="6" s="1"/>
  <c r="G1940" i="6"/>
  <c r="I1940" i="6" s="1"/>
  <c r="H1941" i="6"/>
  <c r="J1941" i="6" s="1"/>
  <c r="H1943" i="6"/>
  <c r="J1943" i="6" s="1"/>
  <c r="H1945" i="6"/>
  <c r="J1945" i="6" s="1"/>
  <c r="H1947" i="6"/>
  <c r="J1947" i="6" s="1"/>
  <c r="H1950" i="6"/>
  <c r="J1950" i="6" s="1"/>
  <c r="H1952" i="6"/>
  <c r="J1952" i="6" s="1"/>
  <c r="H1954" i="6"/>
  <c r="J1954" i="6" s="1"/>
  <c r="G1956" i="6"/>
  <c r="I1956" i="6" s="1"/>
  <c r="H1957" i="6"/>
  <c r="J1957" i="6" s="1"/>
  <c r="H1959" i="6"/>
  <c r="J1959" i="6" s="1"/>
  <c r="H1961" i="6"/>
  <c r="J1961" i="6" s="1"/>
  <c r="H1963" i="6"/>
  <c r="J1963" i="6" s="1"/>
  <c r="H1966" i="6"/>
  <c r="J1966" i="6" s="1"/>
  <c r="H1968" i="6"/>
  <c r="J1968" i="6" s="1"/>
  <c r="H1970" i="6"/>
  <c r="J1970" i="6" s="1"/>
  <c r="G1972" i="6"/>
  <c r="I1972" i="6" s="1"/>
  <c r="H1973" i="6"/>
  <c r="J1973" i="6" s="1"/>
  <c r="H1975" i="6"/>
  <c r="J1975" i="6" s="1"/>
  <c r="H1977" i="6"/>
  <c r="J1977" i="6" s="1"/>
  <c r="H1979" i="6"/>
  <c r="J1979" i="6" s="1"/>
  <c r="H1982" i="6"/>
  <c r="J1982" i="6" s="1"/>
  <c r="H1984" i="6"/>
  <c r="J1984" i="6" s="1"/>
  <c r="H1986" i="6"/>
  <c r="J1986" i="6" s="1"/>
  <c r="G1988" i="6"/>
  <c r="I1988" i="6" s="1"/>
  <c r="H1989" i="6"/>
  <c r="J1989" i="6" s="1"/>
  <c r="H1991" i="6"/>
  <c r="J1991" i="6" s="1"/>
  <c r="H1993" i="6"/>
  <c r="J1993" i="6" s="1"/>
  <c r="H1995" i="6"/>
  <c r="J1995" i="6" s="1"/>
  <c r="H1998" i="6"/>
  <c r="J1998" i="6" s="1"/>
  <c r="H2000" i="6"/>
  <c r="J2000" i="6" s="1"/>
  <c r="H2002" i="6"/>
  <c r="J2002" i="6" s="1"/>
  <c r="G2004" i="6"/>
  <c r="I2004" i="6" s="1"/>
  <c r="H2005" i="6"/>
  <c r="J2005" i="6" s="1"/>
  <c r="H2007" i="6"/>
  <c r="J2007" i="6" s="1"/>
  <c r="H2009" i="6"/>
  <c r="J2009" i="6" s="1"/>
  <c r="H2011" i="6"/>
  <c r="J2011" i="6" s="1"/>
  <c r="H2014" i="6"/>
  <c r="J2014" i="6" s="1"/>
  <c r="H2016" i="6"/>
  <c r="J2016" i="6" s="1"/>
  <c r="H2018" i="6"/>
  <c r="J2018" i="6" s="1"/>
  <c r="G2020" i="6"/>
  <c r="I2020" i="6" s="1"/>
  <c r="H2021" i="6"/>
  <c r="J2021" i="6" s="1"/>
  <c r="H2023" i="6"/>
  <c r="J2023" i="6" s="1"/>
  <c r="H2025" i="6"/>
  <c r="J2025" i="6" s="1"/>
  <c r="H2027" i="6"/>
  <c r="J2027" i="6" s="1"/>
  <c r="H2030" i="6"/>
  <c r="J2030" i="6" s="1"/>
  <c r="H2032" i="6"/>
  <c r="J2032" i="6" s="1"/>
  <c r="H2034" i="6"/>
  <c r="J2034" i="6" s="1"/>
  <c r="G2036" i="6"/>
  <c r="I2036" i="6" s="1"/>
  <c r="H2037" i="6"/>
  <c r="J2037" i="6" s="1"/>
  <c r="H2039" i="6"/>
  <c r="J2039" i="6" s="1"/>
  <c r="H2041" i="6"/>
  <c r="J2041" i="6" s="1"/>
  <c r="H2043" i="6"/>
  <c r="J2043" i="6" s="1"/>
  <c r="H2046" i="6"/>
  <c r="J2046" i="6" s="1"/>
  <c r="H2048" i="6"/>
  <c r="J2048" i="6" s="1"/>
  <c r="H2050" i="6"/>
  <c r="J2050" i="6" s="1"/>
  <c r="G2052" i="6"/>
  <c r="I2052" i="6" s="1"/>
  <c r="H2053" i="6"/>
  <c r="J2053" i="6" s="1"/>
  <c r="H2055" i="6"/>
  <c r="J2055" i="6" s="1"/>
  <c r="H2057" i="6"/>
  <c r="J2057" i="6" s="1"/>
  <c r="H2059" i="6"/>
  <c r="J2059" i="6" s="1"/>
  <c r="H2062" i="6"/>
  <c r="J2062" i="6" s="1"/>
  <c r="H2064" i="6"/>
  <c r="J2064" i="6" s="1"/>
  <c r="H2066" i="6"/>
  <c r="J2066" i="6" s="1"/>
  <c r="G2068" i="6"/>
  <c r="I2068" i="6" s="1"/>
  <c r="H2069" i="6"/>
  <c r="J2069" i="6" s="1"/>
  <c r="H2071" i="6"/>
  <c r="J2071" i="6" s="1"/>
  <c r="H2073" i="6"/>
  <c r="J2073" i="6" s="1"/>
  <c r="H2075" i="6"/>
  <c r="J2075" i="6" s="1"/>
  <c r="H2078" i="6"/>
  <c r="J2078" i="6" s="1"/>
  <c r="H2080" i="6"/>
  <c r="J2080" i="6" s="1"/>
  <c r="H2082" i="6"/>
  <c r="J2082" i="6" s="1"/>
  <c r="G2084" i="6"/>
  <c r="I2084" i="6" s="1"/>
  <c r="H2085" i="6"/>
  <c r="J2085" i="6" s="1"/>
  <c r="H2087" i="6"/>
  <c r="J2087" i="6" s="1"/>
  <c r="H2089" i="6"/>
  <c r="J2089" i="6" s="1"/>
  <c r="H2091" i="6"/>
  <c r="J2091" i="6" s="1"/>
  <c r="H2094" i="6"/>
  <c r="J2094" i="6" s="1"/>
  <c r="H2096" i="6"/>
  <c r="J2096" i="6" s="1"/>
  <c r="H2098" i="6"/>
  <c r="J2098" i="6" s="1"/>
  <c r="G2100" i="6"/>
  <c r="I2100" i="6" s="1"/>
  <c r="H2101" i="6"/>
  <c r="J2101" i="6" s="1"/>
  <c r="H2103" i="6"/>
  <c r="J2103" i="6" s="1"/>
  <c r="H2105" i="6"/>
  <c r="J2105" i="6" s="1"/>
  <c r="H2107" i="6"/>
  <c r="J2107" i="6" s="1"/>
  <c r="H2110" i="6"/>
  <c r="J2110" i="6" s="1"/>
  <c r="H2112" i="6"/>
  <c r="J2112" i="6" s="1"/>
  <c r="H2114" i="6"/>
  <c r="J2114" i="6" s="1"/>
  <c r="G2116" i="6"/>
  <c r="I2116" i="6" s="1"/>
  <c r="H2117" i="6"/>
  <c r="J2117" i="6" s="1"/>
  <c r="H2119" i="6"/>
  <c r="J2119" i="6" s="1"/>
  <c r="H2121" i="6"/>
  <c r="J2121" i="6" s="1"/>
  <c r="H2123" i="6"/>
  <c r="J2123" i="6" s="1"/>
  <c r="H2126" i="6"/>
  <c r="J2126" i="6" s="1"/>
  <c r="H2128" i="6"/>
  <c r="J2128" i="6" s="1"/>
  <c r="H2130" i="6"/>
  <c r="J2130" i="6" s="1"/>
  <c r="G2132" i="6"/>
  <c r="I2132" i="6" s="1"/>
  <c r="H2133" i="6"/>
  <c r="J2133" i="6" s="1"/>
  <c r="H2135" i="6"/>
  <c r="J2135" i="6" s="1"/>
  <c r="H2137" i="6"/>
  <c r="J2137" i="6" s="1"/>
  <c r="H2139" i="6"/>
  <c r="J2139" i="6" s="1"/>
  <c r="H2142" i="6"/>
  <c r="J2142" i="6" s="1"/>
  <c r="H2144" i="6"/>
  <c r="J2144" i="6" s="1"/>
  <c r="H2146" i="6"/>
  <c r="J2146" i="6" s="1"/>
  <c r="G2148" i="6"/>
  <c r="I2148" i="6" s="1"/>
  <c r="H2149" i="6"/>
  <c r="J2149" i="6" s="1"/>
  <c r="H2151" i="6"/>
  <c r="J2151" i="6" s="1"/>
  <c r="H2153" i="6"/>
  <c r="J2153" i="6" s="1"/>
  <c r="H2155" i="6"/>
  <c r="J2155" i="6" s="1"/>
  <c r="H2158" i="6"/>
  <c r="J2158" i="6" s="1"/>
  <c r="H2160" i="6"/>
  <c r="J2160" i="6" s="1"/>
  <c r="H2162" i="6"/>
  <c r="J2162" i="6" s="1"/>
  <c r="G2164" i="6"/>
  <c r="I2164" i="6" s="1"/>
  <c r="H2165" i="6"/>
  <c r="J2165" i="6" s="1"/>
  <c r="H2167" i="6"/>
  <c r="J2167" i="6" s="1"/>
  <c r="H2169" i="6"/>
  <c r="J2169" i="6" s="1"/>
  <c r="H2171" i="6"/>
  <c r="J2171" i="6" s="1"/>
  <c r="H2174" i="6"/>
  <c r="J2174" i="6" s="1"/>
  <c r="H2176" i="6"/>
  <c r="J2176" i="6" s="1"/>
  <c r="H2178" i="6"/>
  <c r="J2178" i="6" s="1"/>
  <c r="G2180" i="6"/>
  <c r="I2180" i="6" s="1"/>
  <c r="H2181" i="6"/>
  <c r="J2181" i="6" s="1"/>
  <c r="H2183" i="6"/>
  <c r="J2183" i="6" s="1"/>
  <c r="H2185" i="6"/>
  <c r="J2185" i="6" s="1"/>
  <c r="H2187" i="6"/>
  <c r="J2187" i="6" s="1"/>
  <c r="H2190" i="6"/>
  <c r="J2190" i="6" s="1"/>
  <c r="H2192" i="6"/>
  <c r="J2192" i="6" s="1"/>
  <c r="H2194" i="6"/>
  <c r="J2194" i="6" s="1"/>
  <c r="G2196" i="6"/>
  <c r="I2196" i="6" s="1"/>
  <c r="H2197" i="6"/>
  <c r="J2197" i="6" s="1"/>
  <c r="H2199" i="6"/>
  <c r="J2199" i="6" s="1"/>
  <c r="H2201" i="6"/>
  <c r="J2201" i="6" s="1"/>
  <c r="H2203" i="6"/>
  <c r="J2203" i="6" s="1"/>
  <c r="H2206" i="6"/>
  <c r="J2206" i="6" s="1"/>
  <c r="H2208" i="6"/>
  <c r="J2208" i="6" s="1"/>
  <c r="H2210" i="6"/>
  <c r="J2210" i="6" s="1"/>
  <c r="G2212" i="6"/>
  <c r="I2212" i="6" s="1"/>
  <c r="H2213" i="6"/>
  <c r="J2213" i="6" s="1"/>
  <c r="H2215" i="6"/>
  <c r="J2215" i="6" s="1"/>
  <c r="H2217" i="6"/>
  <c r="J2217" i="6" s="1"/>
  <c r="H2219" i="6"/>
  <c r="J2219" i="6" s="1"/>
  <c r="H2222" i="6"/>
  <c r="J2222" i="6" s="1"/>
  <c r="H2224" i="6"/>
  <c r="J2224" i="6" s="1"/>
  <c r="H2226" i="6"/>
  <c r="J2226" i="6" s="1"/>
  <c r="G2228" i="6"/>
  <c r="I2228" i="6" s="1"/>
  <c r="H2229" i="6"/>
  <c r="J2229" i="6" s="1"/>
  <c r="H2231" i="6"/>
  <c r="J2231" i="6" s="1"/>
  <c r="H2233" i="6"/>
  <c r="J2233" i="6" s="1"/>
  <c r="H2235" i="6"/>
  <c r="J2235" i="6" s="1"/>
  <c r="H2238" i="6"/>
  <c r="J2238" i="6" s="1"/>
  <c r="H2240" i="6"/>
  <c r="J2240" i="6" s="1"/>
  <c r="H2242" i="6"/>
  <c r="J2242" i="6" s="1"/>
  <c r="G2244" i="6"/>
  <c r="I2244" i="6" s="1"/>
  <c r="H2245" i="6"/>
  <c r="J2245" i="6" s="1"/>
  <c r="H2247" i="6"/>
  <c r="J2247" i="6" s="1"/>
  <c r="H2249" i="6"/>
  <c r="J2249" i="6" s="1"/>
  <c r="H2251" i="6"/>
  <c r="J2251" i="6" s="1"/>
  <c r="H2254" i="6"/>
  <c r="J2254" i="6" s="1"/>
  <c r="H2256" i="6"/>
  <c r="J2256" i="6" s="1"/>
  <c r="H2258" i="6"/>
  <c r="J2258" i="6" s="1"/>
  <c r="G2260" i="6"/>
  <c r="I2260" i="6" s="1"/>
  <c r="H2261" i="6"/>
  <c r="J2261" i="6" s="1"/>
  <c r="H2263" i="6"/>
  <c r="J2263" i="6" s="1"/>
  <c r="H2265" i="6"/>
  <c r="J2265" i="6" s="1"/>
  <c r="H2267" i="6"/>
  <c r="J2267" i="6" s="1"/>
  <c r="H2269" i="6"/>
  <c r="J2269" i="6" s="1"/>
  <c r="H2271" i="6"/>
  <c r="J2271" i="6" s="1"/>
  <c r="G2273" i="6"/>
  <c r="I2273" i="6" s="1"/>
  <c r="H2274" i="6"/>
  <c r="J2274" i="6" s="1"/>
  <c r="G2276" i="6"/>
  <c r="I2276" i="6" s="1"/>
  <c r="H2277" i="6"/>
  <c r="J2277" i="6" s="1"/>
  <c r="H2279" i="6"/>
  <c r="J2279" i="6" s="1"/>
  <c r="H2281" i="6"/>
  <c r="J2281" i="6" s="1"/>
  <c r="H2283" i="6"/>
  <c r="J2283" i="6" s="1"/>
  <c r="H2285" i="6"/>
  <c r="J2285" i="6" s="1"/>
  <c r="H2287" i="6"/>
  <c r="J2287" i="6" s="1"/>
  <c r="G2289" i="6"/>
  <c r="I2289" i="6" s="1"/>
  <c r="H2290" i="6"/>
  <c r="J2290" i="6" s="1"/>
  <c r="H1547" i="6"/>
  <c r="J1547" i="6" s="1"/>
  <c r="G1551" i="6"/>
  <c r="I1551" i="6" s="1"/>
  <c r="H1554" i="6"/>
  <c r="J1554" i="6" s="1"/>
  <c r="G1558" i="6"/>
  <c r="I1558" i="6" s="1"/>
  <c r="H1561" i="6"/>
  <c r="J1561" i="6" s="1"/>
  <c r="H1565" i="6"/>
  <c r="J1565" i="6" s="1"/>
  <c r="H1572" i="6"/>
  <c r="J1572" i="6" s="1"/>
  <c r="G1576" i="6"/>
  <c r="I1576" i="6" s="1"/>
  <c r="H1579" i="6"/>
  <c r="J1579" i="6" s="1"/>
  <c r="G1583" i="6"/>
  <c r="I1583" i="6" s="1"/>
  <c r="H1586" i="6"/>
  <c r="J1586" i="6" s="1"/>
  <c r="G1590" i="6"/>
  <c r="I1590" i="6" s="1"/>
  <c r="H1593" i="6"/>
  <c r="J1593" i="6" s="1"/>
  <c r="H1597" i="6"/>
  <c r="J1597" i="6" s="1"/>
  <c r="H1604" i="6"/>
  <c r="J1604" i="6" s="1"/>
  <c r="G1608" i="6"/>
  <c r="I1608" i="6" s="1"/>
  <c r="H1611" i="6"/>
  <c r="J1611" i="6" s="1"/>
  <c r="G1615" i="6"/>
  <c r="I1615" i="6" s="1"/>
  <c r="H1618" i="6"/>
  <c r="J1618" i="6" s="1"/>
  <c r="G1622" i="6"/>
  <c r="I1622" i="6" s="1"/>
  <c r="H1625" i="6"/>
  <c r="J1625" i="6" s="1"/>
  <c r="H1629" i="6"/>
  <c r="J1629" i="6" s="1"/>
  <c r="H1636" i="6"/>
  <c r="J1636" i="6" s="1"/>
  <c r="G1640" i="6"/>
  <c r="I1640" i="6" s="1"/>
  <c r="H1643" i="6"/>
  <c r="J1643" i="6" s="1"/>
  <c r="G1647" i="6"/>
  <c r="I1647" i="6" s="1"/>
  <c r="H1650" i="6"/>
  <c r="J1650" i="6" s="1"/>
  <c r="G1654" i="6"/>
  <c r="I1654" i="6" s="1"/>
  <c r="H1657" i="6"/>
  <c r="J1657" i="6" s="1"/>
  <c r="H1661" i="6"/>
  <c r="J1661" i="6" s="1"/>
  <c r="H1668" i="6"/>
  <c r="J1668" i="6" s="1"/>
  <c r="G1672" i="6"/>
  <c r="I1672" i="6" s="1"/>
  <c r="H1675" i="6"/>
  <c r="J1675" i="6" s="1"/>
  <c r="G1679" i="6"/>
  <c r="I1679" i="6" s="1"/>
  <c r="H1682" i="6"/>
  <c r="J1682" i="6" s="1"/>
  <c r="G1686" i="6"/>
  <c r="I1686" i="6" s="1"/>
  <c r="H1689" i="6"/>
  <c r="J1689" i="6" s="1"/>
  <c r="H1692" i="6"/>
  <c r="J1692" i="6" s="1"/>
  <c r="H1695" i="6"/>
  <c r="J1695" i="6" s="1"/>
  <c r="G1702" i="6"/>
  <c r="I1702" i="6" s="1"/>
  <c r="H1705" i="6"/>
  <c r="J1705" i="6" s="1"/>
  <c r="H1708" i="6"/>
  <c r="J1708" i="6" s="1"/>
  <c r="H1711" i="6"/>
  <c r="J1711" i="6" s="1"/>
  <c r="H1715" i="6"/>
  <c r="J1715" i="6" s="1"/>
  <c r="G1719" i="6"/>
  <c r="I1719" i="6" s="1"/>
  <c r="H1722" i="6"/>
  <c r="J1722" i="6" s="1"/>
  <c r="G1726" i="6"/>
  <c r="I1726" i="6" s="1"/>
  <c r="H1729" i="6"/>
  <c r="J1729" i="6" s="1"/>
  <c r="H1736" i="6"/>
  <c r="J1736" i="6" s="1"/>
  <c r="G1740" i="6"/>
  <c r="I1740" i="6" s="1"/>
  <c r="H1743" i="6"/>
  <c r="J1743" i="6" s="1"/>
  <c r="H1747" i="6"/>
  <c r="J1747" i="6" s="1"/>
  <c r="G1751" i="6"/>
  <c r="I1751" i="6" s="1"/>
  <c r="H1754" i="6"/>
  <c r="J1754" i="6" s="1"/>
  <c r="G1758" i="6"/>
  <c r="I1758" i="6" s="1"/>
  <c r="H1761" i="6"/>
  <c r="J1761" i="6" s="1"/>
  <c r="H1768" i="6"/>
  <c r="J1768" i="6" s="1"/>
  <c r="G1772" i="6"/>
  <c r="I1772" i="6" s="1"/>
  <c r="H1775" i="6"/>
  <c r="J1775" i="6" s="1"/>
  <c r="H1779" i="6"/>
  <c r="J1779" i="6" s="1"/>
  <c r="G1783" i="6"/>
  <c r="I1783" i="6" s="1"/>
  <c r="H1786" i="6"/>
  <c r="J1786" i="6" s="1"/>
  <c r="G1790" i="6"/>
  <c r="I1790" i="6" s="1"/>
  <c r="H1793" i="6"/>
  <c r="J1793" i="6" s="1"/>
  <c r="H1800" i="6"/>
  <c r="J1800" i="6" s="1"/>
  <c r="G1804" i="6"/>
  <c r="I1804" i="6" s="1"/>
  <c r="H1807" i="6"/>
  <c r="J1807" i="6" s="1"/>
  <c r="H1811" i="6"/>
  <c r="J1811" i="6" s="1"/>
  <c r="H1814" i="6"/>
  <c r="J1814" i="6" s="1"/>
  <c r="H1818" i="6"/>
  <c r="J1818" i="6" s="1"/>
  <c r="H1820" i="6"/>
  <c r="J1820" i="6" s="1"/>
  <c r="H1822" i="6"/>
  <c r="J1822" i="6" s="1"/>
  <c r="H1825" i="6"/>
  <c r="J1825" i="6" s="1"/>
  <c r="H1829" i="6"/>
  <c r="J1829" i="6" s="1"/>
  <c r="H1832" i="6"/>
  <c r="J1832" i="6" s="1"/>
  <c r="G1835" i="6"/>
  <c r="I1835" i="6" s="1"/>
  <c r="H1839" i="6"/>
  <c r="J1839" i="6" s="1"/>
  <c r="G1842" i="6"/>
  <c r="I1842" i="6" s="1"/>
  <c r="G1844" i="6"/>
  <c r="I1844" i="6" s="1"/>
  <c r="G1846" i="6"/>
  <c r="I1846" i="6" s="1"/>
  <c r="G1848" i="6"/>
  <c r="I1848" i="6" s="1"/>
  <c r="G1850" i="6"/>
  <c r="I1850" i="6" s="1"/>
  <c r="G1853" i="6"/>
  <c r="I1853" i="6" s="1"/>
  <c r="G1855" i="6"/>
  <c r="I1855" i="6" s="1"/>
  <c r="G1857" i="6"/>
  <c r="I1857" i="6" s="1"/>
  <c r="G1859" i="6"/>
  <c r="I1859" i="6" s="1"/>
  <c r="H1860" i="6"/>
  <c r="J1860" i="6" s="1"/>
  <c r="G1862" i="6"/>
  <c r="I1862" i="6" s="1"/>
  <c r="G1864" i="6"/>
  <c r="I1864" i="6" s="1"/>
  <c r="G1866" i="6"/>
  <c r="I1866" i="6" s="1"/>
  <c r="G1869" i="6"/>
  <c r="I1869" i="6" s="1"/>
  <c r="G1871" i="6"/>
  <c r="I1871" i="6" s="1"/>
  <c r="G1873" i="6"/>
  <c r="I1873" i="6" s="1"/>
  <c r="G1875" i="6"/>
  <c r="I1875" i="6" s="1"/>
  <c r="H1876" i="6"/>
  <c r="J1876" i="6" s="1"/>
  <c r="G1878" i="6"/>
  <c r="I1878" i="6" s="1"/>
  <c r="G1880" i="6"/>
  <c r="I1880" i="6" s="1"/>
  <c r="G1882" i="6"/>
  <c r="I1882" i="6" s="1"/>
  <c r="G1885" i="6"/>
  <c r="I1885" i="6" s="1"/>
  <c r="G1887" i="6"/>
  <c r="I1887" i="6" s="1"/>
  <c r="G1889" i="6"/>
  <c r="I1889" i="6" s="1"/>
  <c r="G1891" i="6"/>
  <c r="I1891" i="6" s="1"/>
  <c r="H1892" i="6"/>
  <c r="J1892" i="6" s="1"/>
  <c r="G1894" i="6"/>
  <c r="I1894" i="6" s="1"/>
  <c r="G1896" i="6"/>
  <c r="I1896" i="6" s="1"/>
  <c r="G1898" i="6"/>
  <c r="I1898" i="6" s="1"/>
  <c r="G1901" i="6"/>
  <c r="I1901" i="6" s="1"/>
  <c r="G1903" i="6"/>
  <c r="I1903" i="6" s="1"/>
  <c r="G1905" i="6"/>
  <c r="I1905" i="6" s="1"/>
  <c r="G1907" i="6"/>
  <c r="I1907" i="6" s="1"/>
  <c r="H1908" i="6"/>
  <c r="J1908" i="6" s="1"/>
  <c r="G1910" i="6"/>
  <c r="I1910" i="6" s="1"/>
  <c r="G1912" i="6"/>
  <c r="I1912" i="6" s="1"/>
  <c r="G1914" i="6"/>
  <c r="I1914" i="6" s="1"/>
  <c r="G1917" i="6"/>
  <c r="I1917" i="6" s="1"/>
  <c r="G1919" i="6"/>
  <c r="I1919" i="6" s="1"/>
  <c r="G1921" i="6"/>
  <c r="I1921" i="6" s="1"/>
  <c r="G1923" i="6"/>
  <c r="I1923" i="6" s="1"/>
  <c r="H1924" i="6"/>
  <c r="J1924" i="6" s="1"/>
  <c r="G1926" i="6"/>
  <c r="I1926" i="6" s="1"/>
  <c r="G1928" i="6"/>
  <c r="I1928" i="6" s="1"/>
  <c r="G1930" i="6"/>
  <c r="I1930" i="6" s="1"/>
  <c r="G1933" i="6"/>
  <c r="I1933" i="6" s="1"/>
  <c r="G1935" i="6"/>
  <c r="I1935" i="6" s="1"/>
  <c r="G1937" i="6"/>
  <c r="I1937" i="6" s="1"/>
  <c r="G1939" i="6"/>
  <c r="I1939" i="6" s="1"/>
  <c r="H1940" i="6"/>
  <c r="J1940" i="6" s="1"/>
  <c r="G1942" i="6"/>
  <c r="I1942" i="6" s="1"/>
  <c r="G1944" i="6"/>
  <c r="I1944" i="6" s="1"/>
  <c r="G1946" i="6"/>
  <c r="I1946" i="6" s="1"/>
  <c r="G1949" i="6"/>
  <c r="I1949" i="6" s="1"/>
  <c r="G1951" i="6"/>
  <c r="I1951" i="6" s="1"/>
  <c r="G1953" i="6"/>
  <c r="I1953" i="6" s="1"/>
  <c r="G1955" i="6"/>
  <c r="I1955" i="6" s="1"/>
  <c r="H1956" i="6"/>
  <c r="J1956" i="6" s="1"/>
  <c r="G1958" i="6"/>
  <c r="I1958" i="6" s="1"/>
  <c r="G1960" i="6"/>
  <c r="I1960" i="6" s="1"/>
  <c r="G1962" i="6"/>
  <c r="I1962" i="6" s="1"/>
  <c r="G1965" i="6"/>
  <c r="I1965" i="6" s="1"/>
  <c r="G1967" i="6"/>
  <c r="I1967" i="6" s="1"/>
  <c r="G1969" i="6"/>
  <c r="I1969" i="6" s="1"/>
  <c r="G1971" i="6"/>
  <c r="I1971" i="6" s="1"/>
  <c r="H1972" i="6"/>
  <c r="J1972" i="6" s="1"/>
  <c r="G1974" i="6"/>
  <c r="I1974" i="6" s="1"/>
  <c r="G1976" i="6"/>
  <c r="I1976" i="6" s="1"/>
  <c r="G1978" i="6"/>
  <c r="I1978" i="6" s="1"/>
  <c r="G1981" i="6"/>
  <c r="I1981" i="6" s="1"/>
  <c r="G1983" i="6"/>
  <c r="I1983" i="6" s="1"/>
  <c r="G1985" i="6"/>
  <c r="I1985" i="6" s="1"/>
  <c r="G1987" i="6"/>
  <c r="I1987" i="6" s="1"/>
  <c r="H1988" i="6"/>
  <c r="J1988" i="6" s="1"/>
  <c r="G1990" i="6"/>
  <c r="I1990" i="6" s="1"/>
  <c r="G1992" i="6"/>
  <c r="I1992" i="6" s="1"/>
  <c r="G1994" i="6"/>
  <c r="I1994" i="6" s="1"/>
  <c r="G1997" i="6"/>
  <c r="I1997" i="6" s="1"/>
  <c r="G1999" i="6"/>
  <c r="I1999" i="6" s="1"/>
  <c r="G2001" i="6"/>
  <c r="I2001" i="6" s="1"/>
  <c r="G2003" i="6"/>
  <c r="I2003" i="6" s="1"/>
  <c r="H2004" i="6"/>
  <c r="J2004" i="6" s="1"/>
  <c r="G2006" i="6"/>
  <c r="I2006" i="6" s="1"/>
  <c r="G2008" i="6"/>
  <c r="I2008" i="6" s="1"/>
  <c r="G2010" i="6"/>
  <c r="I2010" i="6" s="1"/>
  <c r="G2013" i="6"/>
  <c r="I2013" i="6" s="1"/>
  <c r="G2015" i="6"/>
  <c r="I2015" i="6" s="1"/>
  <c r="G2017" i="6"/>
  <c r="I2017" i="6" s="1"/>
  <c r="G2019" i="6"/>
  <c r="I2019" i="6" s="1"/>
  <c r="H2020" i="6"/>
  <c r="J2020" i="6" s="1"/>
  <c r="G2022" i="6"/>
  <c r="I2022" i="6" s="1"/>
  <c r="G2024" i="6"/>
  <c r="I2024" i="6" s="1"/>
  <c r="G2026" i="6"/>
  <c r="I2026" i="6" s="1"/>
  <c r="G2029" i="6"/>
  <c r="I2029" i="6" s="1"/>
  <c r="G2031" i="6"/>
  <c r="I2031" i="6" s="1"/>
  <c r="G2033" i="6"/>
  <c r="I2033" i="6" s="1"/>
  <c r="G2035" i="6"/>
  <c r="I2035" i="6" s="1"/>
  <c r="H2036" i="6"/>
  <c r="J2036" i="6" s="1"/>
  <c r="G2038" i="6"/>
  <c r="I2038" i="6" s="1"/>
  <c r="G2040" i="6"/>
  <c r="I2040" i="6" s="1"/>
  <c r="G2042" i="6"/>
  <c r="I2042" i="6" s="1"/>
  <c r="G2045" i="6"/>
  <c r="I2045" i="6" s="1"/>
  <c r="G2047" i="6"/>
  <c r="I2047" i="6" s="1"/>
  <c r="G2049" i="6"/>
  <c r="I2049" i="6" s="1"/>
  <c r="G2051" i="6"/>
  <c r="I2051" i="6" s="1"/>
  <c r="H2052" i="6"/>
  <c r="J2052" i="6" s="1"/>
  <c r="G2054" i="6"/>
  <c r="I2054" i="6" s="1"/>
  <c r="G2056" i="6"/>
  <c r="I2056" i="6" s="1"/>
  <c r="G2058" i="6"/>
  <c r="I2058" i="6" s="1"/>
  <c r="G2061" i="6"/>
  <c r="I2061" i="6" s="1"/>
  <c r="G2063" i="6"/>
  <c r="I2063" i="6" s="1"/>
  <c r="G2065" i="6"/>
  <c r="I2065" i="6" s="1"/>
  <c r="G2067" i="6"/>
  <c r="I2067" i="6" s="1"/>
  <c r="H2068" i="6"/>
  <c r="J2068" i="6" s="1"/>
  <c r="G2070" i="6"/>
  <c r="I2070" i="6" s="1"/>
  <c r="G2072" i="6"/>
  <c r="I2072" i="6" s="1"/>
  <c r="G2074" i="6"/>
  <c r="I2074" i="6" s="1"/>
  <c r="G2077" i="6"/>
  <c r="I2077" i="6" s="1"/>
  <c r="G2079" i="6"/>
  <c r="I2079" i="6" s="1"/>
  <c r="G2081" i="6"/>
  <c r="I2081" i="6" s="1"/>
  <c r="G2083" i="6"/>
  <c r="I2083" i="6" s="1"/>
  <c r="H2084" i="6"/>
  <c r="J2084" i="6" s="1"/>
  <c r="G2086" i="6"/>
  <c r="I2086" i="6" s="1"/>
  <c r="G2088" i="6"/>
  <c r="I2088" i="6" s="1"/>
  <c r="G2090" i="6"/>
  <c r="I2090" i="6" s="1"/>
  <c r="G2093" i="6"/>
  <c r="I2093" i="6" s="1"/>
  <c r="G2095" i="6"/>
  <c r="I2095" i="6" s="1"/>
  <c r="G2097" i="6"/>
  <c r="I2097" i="6" s="1"/>
  <c r="G2099" i="6"/>
  <c r="I2099" i="6" s="1"/>
  <c r="H2100" i="6"/>
  <c r="J2100" i="6" s="1"/>
  <c r="G2102" i="6"/>
  <c r="I2102" i="6" s="1"/>
  <c r="G2104" i="6"/>
  <c r="I2104" i="6" s="1"/>
  <c r="G2106" i="6"/>
  <c r="I2106" i="6" s="1"/>
  <c r="G2109" i="6"/>
  <c r="I2109" i="6" s="1"/>
  <c r="G2111" i="6"/>
  <c r="I2111" i="6" s="1"/>
  <c r="G2113" i="6"/>
  <c r="I2113" i="6" s="1"/>
  <c r="G2115" i="6"/>
  <c r="I2115" i="6" s="1"/>
  <c r="H2116" i="6"/>
  <c r="J2116" i="6" s="1"/>
  <c r="G2118" i="6"/>
  <c r="I2118" i="6" s="1"/>
  <c r="G2120" i="6"/>
  <c r="I2120" i="6" s="1"/>
  <c r="G2122" i="6"/>
  <c r="I2122" i="6" s="1"/>
  <c r="G2125" i="6"/>
  <c r="I2125" i="6" s="1"/>
  <c r="G2127" i="6"/>
  <c r="I2127" i="6" s="1"/>
  <c r="G2129" i="6"/>
  <c r="I2129" i="6" s="1"/>
  <c r="G2131" i="6"/>
  <c r="I2131" i="6" s="1"/>
  <c r="H2132" i="6"/>
  <c r="J2132" i="6" s="1"/>
  <c r="G2134" i="6"/>
  <c r="I2134" i="6" s="1"/>
  <c r="G2136" i="6"/>
  <c r="I2136" i="6" s="1"/>
  <c r="G2138" i="6"/>
  <c r="I2138" i="6" s="1"/>
  <c r="G2141" i="6"/>
  <c r="I2141" i="6" s="1"/>
  <c r="G2143" i="6"/>
  <c r="I2143" i="6" s="1"/>
  <c r="G2145" i="6"/>
  <c r="I2145" i="6" s="1"/>
  <c r="G2147" i="6"/>
  <c r="I2147" i="6" s="1"/>
  <c r="H2148" i="6"/>
  <c r="J2148" i="6" s="1"/>
  <c r="G2150" i="6"/>
  <c r="I2150" i="6" s="1"/>
  <c r="G2152" i="6"/>
  <c r="I2152" i="6" s="1"/>
  <c r="G2154" i="6"/>
  <c r="I2154" i="6" s="1"/>
  <c r="G2157" i="6"/>
  <c r="I2157" i="6" s="1"/>
  <c r="G2159" i="6"/>
  <c r="I2159" i="6" s="1"/>
  <c r="G2161" i="6"/>
  <c r="I2161" i="6" s="1"/>
  <c r="G2163" i="6"/>
  <c r="I2163" i="6" s="1"/>
  <c r="H2164" i="6"/>
  <c r="J2164" i="6" s="1"/>
  <c r="G2166" i="6"/>
  <c r="I2166" i="6" s="1"/>
  <c r="G2168" i="6"/>
  <c r="I2168" i="6" s="1"/>
  <c r="G2170" i="6"/>
  <c r="I2170" i="6" s="1"/>
  <c r="G2173" i="6"/>
  <c r="I2173" i="6" s="1"/>
  <c r="G2175" i="6"/>
  <c r="I2175" i="6" s="1"/>
  <c r="G2177" i="6"/>
  <c r="I2177" i="6" s="1"/>
  <c r="G2179" i="6"/>
  <c r="I2179" i="6" s="1"/>
  <c r="H2180" i="6"/>
  <c r="J2180" i="6" s="1"/>
  <c r="G2182" i="6"/>
  <c r="I2182" i="6" s="1"/>
  <c r="G2184" i="6"/>
  <c r="I2184" i="6" s="1"/>
  <c r="G2186" i="6"/>
  <c r="I2186" i="6" s="1"/>
  <c r="G2189" i="6"/>
  <c r="I2189" i="6" s="1"/>
  <c r="G2191" i="6"/>
  <c r="I2191" i="6" s="1"/>
  <c r="G2193" i="6"/>
  <c r="I2193" i="6" s="1"/>
  <c r="G2195" i="6"/>
  <c r="I2195" i="6" s="1"/>
  <c r="H2196" i="6"/>
  <c r="J2196" i="6" s="1"/>
  <c r="G2198" i="6"/>
  <c r="I2198" i="6" s="1"/>
  <c r="G2200" i="6"/>
  <c r="I2200" i="6" s="1"/>
  <c r="G2202" i="6"/>
  <c r="I2202" i="6" s="1"/>
  <c r="G2205" i="6"/>
  <c r="I2205" i="6" s="1"/>
  <c r="G2207" i="6"/>
  <c r="I2207" i="6" s="1"/>
  <c r="G2209" i="6"/>
  <c r="I2209" i="6" s="1"/>
  <c r="G2211" i="6"/>
  <c r="I2211" i="6" s="1"/>
  <c r="H2212" i="6"/>
  <c r="J2212" i="6" s="1"/>
  <c r="G2214" i="6"/>
  <c r="I2214" i="6" s="1"/>
  <c r="G2216" i="6"/>
  <c r="I2216" i="6" s="1"/>
  <c r="G2218" i="6"/>
  <c r="I2218" i="6" s="1"/>
  <c r="G2221" i="6"/>
  <c r="I2221" i="6" s="1"/>
  <c r="G2223" i="6"/>
  <c r="I2223" i="6" s="1"/>
  <c r="G2225" i="6"/>
  <c r="I2225" i="6" s="1"/>
  <c r="G2227" i="6"/>
  <c r="I2227" i="6" s="1"/>
  <c r="H2228" i="6"/>
  <c r="J2228" i="6" s="1"/>
  <c r="G2230" i="6"/>
  <c r="I2230" i="6" s="1"/>
  <c r="G2232" i="6"/>
  <c r="I2232" i="6" s="1"/>
  <c r="G2234" i="6"/>
  <c r="I2234" i="6" s="1"/>
  <c r="G2237" i="6"/>
  <c r="I2237" i="6" s="1"/>
  <c r="G2239" i="6"/>
  <c r="I2239" i="6" s="1"/>
  <c r="G2241" i="6"/>
  <c r="I2241" i="6" s="1"/>
  <c r="G2243" i="6"/>
  <c r="I2243" i="6" s="1"/>
  <c r="H2244" i="6"/>
  <c r="J2244" i="6" s="1"/>
  <c r="G2246" i="6"/>
  <c r="I2246" i="6" s="1"/>
  <c r="G2248" i="6"/>
  <c r="I2248" i="6" s="1"/>
  <c r="G2250" i="6"/>
  <c r="I2250" i="6" s="1"/>
  <c r="G2253" i="6"/>
  <c r="I2253" i="6" s="1"/>
  <c r="G2255" i="6"/>
  <c r="I2255" i="6" s="1"/>
  <c r="G2257" i="6"/>
  <c r="I2257" i="6" s="1"/>
  <c r="G2259" i="6"/>
  <c r="I2259" i="6" s="1"/>
  <c r="H2260" i="6"/>
  <c r="J2260" i="6" s="1"/>
  <c r="G2262" i="6"/>
  <c r="I2262" i="6" s="1"/>
  <c r="G2264" i="6"/>
  <c r="I2264" i="6" s="1"/>
  <c r="G2266" i="6"/>
  <c r="I2266" i="6" s="1"/>
  <c r="G2268" i="6"/>
  <c r="I2268" i="6" s="1"/>
  <c r="G2270" i="6"/>
  <c r="I2270" i="6" s="1"/>
  <c r="G2272" i="6"/>
  <c r="I2272" i="6" s="1"/>
  <c r="H2273" i="6"/>
  <c r="J2273" i="6" s="1"/>
  <c r="G2275" i="6"/>
  <c r="I2275" i="6" s="1"/>
  <c r="H2276" i="6"/>
  <c r="J2276" i="6" s="1"/>
  <c r="G2278" i="6"/>
  <c r="I2278" i="6" s="1"/>
  <c r="G2280" i="6"/>
  <c r="I2280" i="6" s="1"/>
  <c r="G2282" i="6"/>
  <c r="I2282" i="6" s="1"/>
  <c r="G2284" i="6"/>
  <c r="I2284" i="6" s="1"/>
  <c r="G1548" i="6"/>
  <c r="I1548" i="6" s="1"/>
  <c r="H1551" i="6"/>
  <c r="J1551" i="6" s="1"/>
  <c r="G1555" i="6"/>
  <c r="I1555" i="6" s="1"/>
  <c r="H1558" i="6"/>
  <c r="J1558" i="6" s="1"/>
  <c r="G1562" i="6"/>
  <c r="I1562" i="6" s="1"/>
  <c r="G1569" i="6"/>
  <c r="I1569" i="6" s="1"/>
  <c r="G1573" i="6"/>
  <c r="I1573" i="6" s="1"/>
  <c r="H1576" i="6"/>
  <c r="J1576" i="6" s="1"/>
  <c r="G1580" i="6"/>
  <c r="I1580" i="6" s="1"/>
  <c r="H1583" i="6"/>
  <c r="J1583" i="6" s="1"/>
  <c r="G1587" i="6"/>
  <c r="I1587" i="6" s="1"/>
  <c r="H1590" i="6"/>
  <c r="J1590" i="6" s="1"/>
  <c r="G1594" i="6"/>
  <c r="I1594" i="6" s="1"/>
  <c r="G1601" i="6"/>
  <c r="I1601" i="6" s="1"/>
  <c r="G1605" i="6"/>
  <c r="I1605" i="6" s="1"/>
  <c r="H1608" i="6"/>
  <c r="J1608" i="6" s="1"/>
  <c r="G1612" i="6"/>
  <c r="I1612" i="6" s="1"/>
  <c r="H1615" i="6"/>
  <c r="J1615" i="6" s="1"/>
  <c r="G1619" i="6"/>
  <c r="I1619" i="6" s="1"/>
  <c r="H1622" i="6"/>
  <c r="J1622" i="6" s="1"/>
  <c r="G1626" i="6"/>
  <c r="I1626" i="6" s="1"/>
  <c r="G1633" i="6"/>
  <c r="I1633" i="6" s="1"/>
  <c r="G1637" i="6"/>
  <c r="I1637" i="6" s="1"/>
  <c r="H1640" i="6"/>
  <c r="J1640" i="6" s="1"/>
  <c r="G1644" i="6"/>
  <c r="I1644" i="6" s="1"/>
  <c r="H1647" i="6"/>
  <c r="J1647" i="6" s="1"/>
  <c r="G1651" i="6"/>
  <c r="I1651" i="6" s="1"/>
  <c r="H1654" i="6"/>
  <c r="J1654" i="6" s="1"/>
  <c r="G1658" i="6"/>
  <c r="I1658" i="6" s="1"/>
  <c r="G1665" i="6"/>
  <c r="I1665" i="6" s="1"/>
  <c r="G1669" i="6"/>
  <c r="I1669" i="6" s="1"/>
  <c r="H1672" i="6"/>
  <c r="J1672" i="6" s="1"/>
  <c r="G1676" i="6"/>
  <c r="I1676" i="6" s="1"/>
  <c r="H1679" i="6"/>
  <c r="J1679" i="6" s="1"/>
  <c r="G1683" i="6"/>
  <c r="I1683" i="6" s="1"/>
  <c r="H1686" i="6"/>
  <c r="J1686" i="6" s="1"/>
  <c r="G1693" i="6"/>
  <c r="I1693" i="6" s="1"/>
  <c r="G1696" i="6"/>
  <c r="I1696" i="6" s="1"/>
  <c r="G1699" i="6"/>
  <c r="I1699" i="6" s="1"/>
  <c r="H1702" i="6"/>
  <c r="J1702" i="6" s="1"/>
  <c r="G1709" i="6"/>
  <c r="I1709" i="6" s="1"/>
  <c r="G1712" i="6"/>
  <c r="I1712" i="6" s="1"/>
  <c r="G1716" i="6"/>
  <c r="I1716" i="6" s="1"/>
  <c r="H1719" i="6"/>
  <c r="J1719" i="6" s="1"/>
  <c r="G1723" i="6"/>
  <c r="I1723" i="6" s="1"/>
  <c r="H1726" i="6"/>
  <c r="J1726" i="6" s="1"/>
  <c r="G1730" i="6"/>
  <c r="I1730" i="6" s="1"/>
  <c r="G1733" i="6"/>
  <c r="I1733" i="6" s="1"/>
  <c r="G1737" i="6"/>
  <c r="I1737" i="6" s="1"/>
  <c r="H1740" i="6"/>
  <c r="J1740" i="6" s="1"/>
  <c r="G1744" i="6"/>
  <c r="I1744" i="6" s="1"/>
  <c r="G1748" i="6"/>
  <c r="I1748" i="6" s="1"/>
  <c r="H1751" i="6"/>
  <c r="J1751" i="6" s="1"/>
  <c r="G1755" i="6"/>
  <c r="I1755" i="6" s="1"/>
  <c r="H1758" i="6"/>
  <c r="J1758" i="6" s="1"/>
  <c r="G1762" i="6"/>
  <c r="I1762" i="6" s="1"/>
  <c r="G1765" i="6"/>
  <c r="I1765" i="6" s="1"/>
  <c r="G1769" i="6"/>
  <c r="I1769" i="6" s="1"/>
  <c r="H1772" i="6"/>
  <c r="J1772" i="6" s="1"/>
  <c r="G1776" i="6"/>
  <c r="I1776" i="6" s="1"/>
  <c r="G1780" i="6"/>
  <c r="I1780" i="6" s="1"/>
  <c r="H1783" i="6"/>
  <c r="J1783" i="6" s="1"/>
  <c r="G1787" i="6"/>
  <c r="I1787" i="6" s="1"/>
  <c r="H1790" i="6"/>
  <c r="J1790" i="6" s="1"/>
  <c r="G1794" i="6"/>
  <c r="I1794" i="6" s="1"/>
  <c r="G1797" i="6"/>
  <c r="I1797" i="6" s="1"/>
  <c r="G1801" i="6"/>
  <c r="I1801" i="6" s="1"/>
  <c r="H1804" i="6"/>
  <c r="J1804" i="6" s="1"/>
  <c r="G1808" i="6"/>
  <c r="I1808" i="6" s="1"/>
  <c r="G1815" i="6"/>
  <c r="I1815" i="6" s="1"/>
  <c r="G1819" i="6"/>
  <c r="I1819" i="6" s="1"/>
  <c r="H1823" i="6"/>
  <c r="J1823" i="6" s="1"/>
  <c r="G1826" i="6"/>
  <c r="I1826" i="6" s="1"/>
  <c r="G1828" i="6"/>
  <c r="I1828" i="6" s="1"/>
  <c r="H1830" i="6"/>
  <c r="J1830" i="6" s="1"/>
  <c r="G1833" i="6"/>
  <c r="I1833" i="6" s="1"/>
  <c r="H1835" i="6"/>
  <c r="J1835" i="6" s="1"/>
  <c r="H1837" i="6"/>
  <c r="J1837" i="6" s="1"/>
  <c r="G1840" i="6"/>
  <c r="I1840" i="6" s="1"/>
  <c r="H1842" i="6"/>
  <c r="J1842" i="6" s="1"/>
  <c r="H1846" i="6"/>
  <c r="J1846" i="6" s="1"/>
  <c r="H1848" i="6"/>
  <c r="J1848" i="6" s="1"/>
  <c r="H1850" i="6"/>
  <c r="J1850" i="6" s="1"/>
  <c r="G1852" i="6"/>
  <c r="I1852" i="6" s="1"/>
  <c r="H1853" i="6"/>
  <c r="J1853" i="6" s="1"/>
  <c r="H1855" i="6"/>
  <c r="J1855" i="6" s="1"/>
  <c r="H1857" i="6"/>
  <c r="J1857" i="6" s="1"/>
  <c r="H1859" i="6"/>
  <c r="J1859" i="6" s="1"/>
  <c r="H1862" i="6"/>
  <c r="J1862" i="6" s="1"/>
  <c r="H1864" i="6"/>
  <c r="J1864" i="6" s="1"/>
  <c r="H1866" i="6"/>
  <c r="J1866" i="6" s="1"/>
  <c r="G1868" i="6"/>
  <c r="I1868" i="6" s="1"/>
  <c r="H1869" i="6"/>
  <c r="J1869" i="6" s="1"/>
  <c r="H1871" i="6"/>
  <c r="J1871" i="6" s="1"/>
  <c r="H1873" i="6"/>
  <c r="J1873" i="6" s="1"/>
  <c r="H1875" i="6"/>
  <c r="J1875" i="6" s="1"/>
  <c r="H1878" i="6"/>
  <c r="J1878" i="6" s="1"/>
  <c r="H1880" i="6"/>
  <c r="J1880" i="6" s="1"/>
  <c r="H1882" i="6"/>
  <c r="J1882" i="6" s="1"/>
  <c r="G1884" i="6"/>
  <c r="I1884" i="6" s="1"/>
  <c r="H1885" i="6"/>
  <c r="J1885" i="6" s="1"/>
  <c r="H1887" i="6"/>
  <c r="J1887" i="6" s="1"/>
  <c r="H1889" i="6"/>
  <c r="J1889" i="6" s="1"/>
  <c r="H1891" i="6"/>
  <c r="J1891" i="6" s="1"/>
  <c r="H1894" i="6"/>
  <c r="J1894" i="6" s="1"/>
  <c r="H1896" i="6"/>
  <c r="J1896" i="6" s="1"/>
  <c r="H1898" i="6"/>
  <c r="J1898" i="6" s="1"/>
  <c r="G1900" i="6"/>
  <c r="I1900" i="6" s="1"/>
  <c r="H1901" i="6"/>
  <c r="J1901" i="6" s="1"/>
  <c r="H1903" i="6"/>
  <c r="J1903" i="6" s="1"/>
  <c r="H1905" i="6"/>
  <c r="J1905" i="6" s="1"/>
  <c r="H1907" i="6"/>
  <c r="J1907" i="6" s="1"/>
  <c r="H1910" i="6"/>
  <c r="J1910" i="6" s="1"/>
  <c r="H1912" i="6"/>
  <c r="J1912" i="6" s="1"/>
  <c r="H1914" i="6"/>
  <c r="J1914" i="6" s="1"/>
  <c r="G1916" i="6"/>
  <c r="I1916" i="6" s="1"/>
  <c r="H1917" i="6"/>
  <c r="J1917" i="6" s="1"/>
  <c r="H1919" i="6"/>
  <c r="J1919" i="6" s="1"/>
  <c r="H1921" i="6"/>
  <c r="J1921" i="6" s="1"/>
  <c r="H1923" i="6"/>
  <c r="J1923" i="6" s="1"/>
  <c r="H1926" i="6"/>
  <c r="J1926" i="6" s="1"/>
  <c r="H1928" i="6"/>
  <c r="J1928" i="6" s="1"/>
  <c r="H1930" i="6"/>
  <c r="J1930" i="6" s="1"/>
  <c r="G1932" i="6"/>
  <c r="I1932" i="6" s="1"/>
  <c r="H1933" i="6"/>
  <c r="J1933" i="6" s="1"/>
  <c r="H1935" i="6"/>
  <c r="J1935" i="6" s="1"/>
  <c r="H1937" i="6"/>
  <c r="J1937" i="6" s="1"/>
  <c r="H1939" i="6"/>
  <c r="J1939" i="6" s="1"/>
  <c r="H1942" i="6"/>
  <c r="J1942" i="6" s="1"/>
  <c r="H1944" i="6"/>
  <c r="J1944" i="6" s="1"/>
  <c r="H1946" i="6"/>
  <c r="J1946" i="6" s="1"/>
  <c r="G1948" i="6"/>
  <c r="I1948" i="6" s="1"/>
  <c r="H1949" i="6"/>
  <c r="J1949" i="6" s="1"/>
  <c r="H1951" i="6"/>
  <c r="J1951" i="6" s="1"/>
  <c r="H1953" i="6"/>
  <c r="J1953" i="6" s="1"/>
  <c r="H1955" i="6"/>
  <c r="J1955" i="6" s="1"/>
  <c r="H1958" i="6"/>
  <c r="J1958" i="6" s="1"/>
  <c r="H1960" i="6"/>
  <c r="J1960" i="6" s="1"/>
  <c r="H1962" i="6"/>
  <c r="J1962" i="6" s="1"/>
  <c r="G1964" i="6"/>
  <c r="I1964" i="6" s="1"/>
  <c r="H1965" i="6"/>
  <c r="J1965" i="6" s="1"/>
  <c r="H1967" i="6"/>
  <c r="J1967" i="6" s="1"/>
  <c r="H1969" i="6"/>
  <c r="J1969" i="6" s="1"/>
  <c r="H1971" i="6"/>
  <c r="J1971" i="6" s="1"/>
  <c r="H1974" i="6"/>
  <c r="J1974" i="6" s="1"/>
  <c r="H1976" i="6"/>
  <c r="J1976" i="6" s="1"/>
  <c r="H1978" i="6"/>
  <c r="J1978" i="6" s="1"/>
  <c r="G1980" i="6"/>
  <c r="I1980" i="6" s="1"/>
  <c r="H1981" i="6"/>
  <c r="J1981" i="6" s="1"/>
  <c r="H1983" i="6"/>
  <c r="J1983" i="6" s="1"/>
  <c r="H1985" i="6"/>
  <c r="J1985" i="6" s="1"/>
  <c r="H1987" i="6"/>
  <c r="J1987" i="6" s="1"/>
  <c r="H1990" i="6"/>
  <c r="J1990" i="6" s="1"/>
  <c r="H1992" i="6"/>
  <c r="J1992" i="6" s="1"/>
  <c r="H1994" i="6"/>
  <c r="J1994" i="6" s="1"/>
  <c r="G1996" i="6"/>
  <c r="I1996" i="6" s="1"/>
  <c r="H1997" i="6"/>
  <c r="J1997" i="6" s="1"/>
  <c r="H1999" i="6"/>
  <c r="J1999" i="6" s="1"/>
  <c r="H2001" i="6"/>
  <c r="J2001" i="6" s="1"/>
  <c r="H2003" i="6"/>
  <c r="J2003" i="6" s="1"/>
  <c r="H2006" i="6"/>
  <c r="J2006" i="6" s="1"/>
  <c r="H2008" i="6"/>
  <c r="J2008" i="6" s="1"/>
  <c r="H2010" i="6"/>
  <c r="J2010" i="6" s="1"/>
  <c r="G2012" i="6"/>
  <c r="I2012" i="6" s="1"/>
  <c r="H2013" i="6"/>
  <c r="J2013" i="6" s="1"/>
  <c r="H2015" i="6"/>
  <c r="J2015" i="6" s="1"/>
  <c r="H2017" i="6"/>
  <c r="J2017" i="6" s="1"/>
  <c r="H2019" i="6"/>
  <c r="J2019" i="6" s="1"/>
  <c r="H2022" i="6"/>
  <c r="J2022" i="6" s="1"/>
  <c r="H2024" i="6"/>
  <c r="J2024" i="6" s="1"/>
  <c r="H2026" i="6"/>
  <c r="J2026" i="6" s="1"/>
  <c r="G2028" i="6"/>
  <c r="I2028" i="6" s="1"/>
  <c r="H2029" i="6"/>
  <c r="J2029" i="6" s="1"/>
  <c r="H2031" i="6"/>
  <c r="J2031" i="6" s="1"/>
  <c r="H2033" i="6"/>
  <c r="J2033" i="6" s="1"/>
  <c r="H2035" i="6"/>
  <c r="J2035" i="6" s="1"/>
  <c r="H2038" i="6"/>
  <c r="J2038" i="6" s="1"/>
  <c r="H2040" i="6"/>
  <c r="J2040" i="6" s="1"/>
  <c r="H2042" i="6"/>
  <c r="J2042" i="6" s="1"/>
  <c r="G2044" i="6"/>
  <c r="I2044" i="6" s="1"/>
  <c r="H2045" i="6"/>
  <c r="J2045" i="6" s="1"/>
  <c r="H2047" i="6"/>
  <c r="J2047" i="6" s="1"/>
  <c r="H2049" i="6"/>
  <c r="J2049" i="6" s="1"/>
  <c r="H2051" i="6"/>
  <c r="J2051" i="6" s="1"/>
  <c r="H2054" i="6"/>
  <c r="J2054" i="6" s="1"/>
  <c r="H2056" i="6"/>
  <c r="J2056" i="6" s="1"/>
  <c r="H2058" i="6"/>
  <c r="J2058" i="6" s="1"/>
  <c r="G2060" i="6"/>
  <c r="I2060" i="6" s="1"/>
  <c r="H2061" i="6"/>
  <c r="J2061" i="6" s="1"/>
  <c r="H2063" i="6"/>
  <c r="J2063" i="6" s="1"/>
  <c r="H2065" i="6"/>
  <c r="J2065" i="6" s="1"/>
  <c r="H2067" i="6"/>
  <c r="J2067" i="6" s="1"/>
  <c r="H2070" i="6"/>
  <c r="J2070" i="6" s="1"/>
  <c r="H2072" i="6"/>
  <c r="J2072" i="6" s="1"/>
  <c r="H2074" i="6"/>
  <c r="J2074" i="6" s="1"/>
  <c r="G2076" i="6"/>
  <c r="I2076" i="6" s="1"/>
  <c r="H2077" i="6"/>
  <c r="J2077" i="6" s="1"/>
  <c r="H2079" i="6"/>
  <c r="J2079" i="6" s="1"/>
  <c r="H2081" i="6"/>
  <c r="J2081" i="6" s="1"/>
  <c r="H2083" i="6"/>
  <c r="J2083" i="6" s="1"/>
  <c r="H2086" i="6"/>
  <c r="J2086" i="6" s="1"/>
  <c r="H2088" i="6"/>
  <c r="J2088" i="6" s="1"/>
  <c r="H2090" i="6"/>
  <c r="J2090" i="6" s="1"/>
  <c r="G2092" i="6"/>
  <c r="I2092" i="6" s="1"/>
  <c r="H2093" i="6"/>
  <c r="J2093" i="6" s="1"/>
  <c r="H2095" i="6"/>
  <c r="J2095" i="6" s="1"/>
  <c r="H2097" i="6"/>
  <c r="J2097" i="6" s="1"/>
  <c r="H2099" i="6"/>
  <c r="J2099" i="6" s="1"/>
  <c r="H2102" i="6"/>
  <c r="J2102" i="6" s="1"/>
  <c r="H2104" i="6"/>
  <c r="J2104" i="6" s="1"/>
  <c r="H2106" i="6"/>
  <c r="J2106" i="6" s="1"/>
  <c r="G2108" i="6"/>
  <c r="I2108" i="6" s="1"/>
  <c r="H2109" i="6"/>
  <c r="J2109" i="6" s="1"/>
  <c r="H2111" i="6"/>
  <c r="J2111" i="6" s="1"/>
  <c r="H2113" i="6"/>
  <c r="J2113" i="6" s="1"/>
  <c r="H2115" i="6"/>
  <c r="J2115" i="6" s="1"/>
  <c r="H2118" i="6"/>
  <c r="J2118" i="6" s="1"/>
  <c r="H2120" i="6"/>
  <c r="J2120" i="6" s="1"/>
  <c r="H2122" i="6"/>
  <c r="J2122" i="6" s="1"/>
  <c r="G2124" i="6"/>
  <c r="I2124" i="6" s="1"/>
  <c r="H2125" i="6"/>
  <c r="J2125" i="6" s="1"/>
  <c r="H2127" i="6"/>
  <c r="J2127" i="6" s="1"/>
  <c r="H2129" i="6"/>
  <c r="J2129" i="6" s="1"/>
  <c r="H2131" i="6"/>
  <c r="J2131" i="6" s="1"/>
  <c r="H2134" i="6"/>
  <c r="J2134" i="6" s="1"/>
  <c r="H2136" i="6"/>
  <c r="J2136" i="6" s="1"/>
  <c r="H2138" i="6"/>
  <c r="J2138" i="6" s="1"/>
  <c r="G2140" i="6"/>
  <c r="I2140" i="6" s="1"/>
  <c r="H2141" i="6"/>
  <c r="J2141" i="6" s="1"/>
  <c r="H2143" i="6"/>
  <c r="J2143" i="6" s="1"/>
  <c r="H2145" i="6"/>
  <c r="J2145" i="6" s="1"/>
  <c r="H2147" i="6"/>
  <c r="J2147" i="6" s="1"/>
  <c r="H2150" i="6"/>
  <c r="J2150" i="6" s="1"/>
  <c r="H2152" i="6"/>
  <c r="J2152" i="6" s="1"/>
  <c r="H2154" i="6"/>
  <c r="J2154" i="6" s="1"/>
  <c r="G2156" i="6"/>
  <c r="I2156" i="6" s="1"/>
  <c r="H2157" i="6"/>
  <c r="J2157" i="6" s="1"/>
  <c r="H2159" i="6"/>
  <c r="J2159" i="6" s="1"/>
  <c r="H2161" i="6"/>
  <c r="J2161" i="6" s="1"/>
  <c r="H2163" i="6"/>
  <c r="J2163" i="6" s="1"/>
  <c r="H2166" i="6"/>
  <c r="J2166" i="6" s="1"/>
  <c r="H2168" i="6"/>
  <c r="J2168" i="6" s="1"/>
  <c r="H2170" i="6"/>
  <c r="J2170" i="6" s="1"/>
  <c r="G2172" i="6"/>
  <c r="I2172" i="6" s="1"/>
  <c r="H2173" i="6"/>
  <c r="J2173" i="6" s="1"/>
  <c r="H2175" i="6"/>
  <c r="J2175" i="6" s="1"/>
  <c r="H2177" i="6"/>
  <c r="J2177" i="6" s="1"/>
  <c r="H2179" i="6"/>
  <c r="J2179" i="6" s="1"/>
  <c r="H2182" i="6"/>
  <c r="J2182" i="6" s="1"/>
  <c r="H2184" i="6"/>
  <c r="J2184" i="6" s="1"/>
  <c r="H2186" i="6"/>
  <c r="J2186" i="6" s="1"/>
  <c r="G2188" i="6"/>
  <c r="I2188" i="6" s="1"/>
  <c r="H2189" i="6"/>
  <c r="J2189" i="6" s="1"/>
  <c r="H2191" i="6"/>
  <c r="J2191" i="6" s="1"/>
  <c r="H2193" i="6"/>
  <c r="J2193" i="6" s="1"/>
  <c r="H2195" i="6"/>
  <c r="J2195" i="6" s="1"/>
  <c r="H2198" i="6"/>
  <c r="J2198" i="6" s="1"/>
  <c r="H2200" i="6"/>
  <c r="J2200" i="6" s="1"/>
  <c r="H2202" i="6"/>
  <c r="J2202" i="6" s="1"/>
  <c r="G2204" i="6"/>
  <c r="I2204" i="6" s="1"/>
  <c r="H2205" i="6"/>
  <c r="J2205" i="6" s="1"/>
  <c r="H2207" i="6"/>
  <c r="J2207" i="6" s="1"/>
  <c r="H2209" i="6"/>
  <c r="J2209" i="6" s="1"/>
  <c r="H2211" i="6"/>
  <c r="J2211" i="6" s="1"/>
  <c r="H2214" i="6"/>
  <c r="J2214" i="6" s="1"/>
  <c r="H2216" i="6"/>
  <c r="J2216" i="6" s="1"/>
  <c r="H2218" i="6"/>
  <c r="J2218" i="6" s="1"/>
  <c r="G2220" i="6"/>
  <c r="I2220" i="6" s="1"/>
  <c r="H2221" i="6"/>
  <c r="J2221" i="6" s="1"/>
  <c r="H2223" i="6"/>
  <c r="J2223" i="6" s="1"/>
  <c r="H2225" i="6"/>
  <c r="J2225" i="6" s="1"/>
  <c r="H2227" i="6"/>
  <c r="J2227" i="6" s="1"/>
  <c r="H2230" i="6"/>
  <c r="J2230" i="6" s="1"/>
  <c r="H2232" i="6"/>
  <c r="J2232" i="6" s="1"/>
  <c r="H2234" i="6"/>
  <c r="J2234" i="6" s="1"/>
  <c r="G2236" i="6"/>
  <c r="I2236" i="6" s="1"/>
  <c r="H2237" i="6"/>
  <c r="J2237" i="6" s="1"/>
  <c r="H2239" i="6"/>
  <c r="J2239" i="6" s="1"/>
  <c r="H2241" i="6"/>
  <c r="J2241" i="6" s="1"/>
  <c r="H2243" i="6"/>
  <c r="J2243" i="6" s="1"/>
  <c r="H2246" i="6"/>
  <c r="J2246" i="6" s="1"/>
  <c r="H2248" i="6"/>
  <c r="J2248" i="6" s="1"/>
  <c r="H2250" i="6"/>
  <c r="J2250" i="6" s="1"/>
  <c r="G2252" i="6"/>
  <c r="I2252" i="6" s="1"/>
  <c r="H2253" i="6"/>
  <c r="J2253" i="6" s="1"/>
  <c r="H2255" i="6"/>
  <c r="J2255" i="6" s="1"/>
  <c r="H2257" i="6"/>
  <c r="J2257" i="6" s="1"/>
  <c r="H2259" i="6"/>
  <c r="J2259" i="6" s="1"/>
  <c r="H2262" i="6"/>
  <c r="J2262" i="6" s="1"/>
  <c r="H2264" i="6"/>
  <c r="J2264" i="6" s="1"/>
  <c r="H2266" i="6"/>
  <c r="J2266" i="6" s="1"/>
  <c r="H2268" i="6"/>
  <c r="J2268" i="6" s="1"/>
  <c r="H2270" i="6"/>
  <c r="J2270" i="6" s="1"/>
  <c r="H2272" i="6"/>
  <c r="J2272" i="6" s="1"/>
  <c r="H2275" i="6"/>
  <c r="J2275" i="6" s="1"/>
  <c r="H2278" i="6"/>
  <c r="J2278" i="6" s="1"/>
  <c r="H2280" i="6"/>
  <c r="J2280" i="6" s="1"/>
  <c r="H2282" i="6"/>
  <c r="J2282" i="6" s="1"/>
  <c r="H2284" i="6"/>
  <c r="J2284" i="6" s="1"/>
  <c r="H2286" i="6"/>
  <c r="J2286" i="6" s="1"/>
  <c r="H2288" i="6"/>
  <c r="J2288" i="6" s="1"/>
  <c r="H2291" i="6"/>
  <c r="J2291" i="6" s="1"/>
  <c r="G2285" i="6"/>
  <c r="I2285" i="6" s="1"/>
  <c r="H2293" i="6"/>
  <c r="J2293" i="6" s="1"/>
  <c r="H2295" i="6"/>
  <c r="J2295" i="6" s="1"/>
  <c r="G2297" i="6"/>
  <c r="I2297" i="6" s="1"/>
  <c r="G2299" i="6"/>
  <c r="I2299" i="6" s="1"/>
  <c r="G2301" i="6"/>
  <c r="I2301" i="6" s="1"/>
  <c r="G2303" i="6"/>
  <c r="I2303" i="6" s="1"/>
  <c r="H2306" i="6"/>
  <c r="J2306" i="6" s="1"/>
  <c r="H2308" i="6"/>
  <c r="J2308" i="6" s="1"/>
  <c r="H2310" i="6"/>
  <c r="J2310" i="6" s="1"/>
  <c r="H2312" i="6"/>
  <c r="J2312" i="6" s="1"/>
  <c r="G2314" i="6"/>
  <c r="I2314" i="6" s="1"/>
  <c r="G2316" i="6"/>
  <c r="I2316" i="6" s="1"/>
  <c r="G2318" i="6"/>
  <c r="I2318" i="6" s="1"/>
  <c r="G2320" i="6"/>
  <c r="I2320" i="6" s="1"/>
  <c r="H2321" i="6"/>
  <c r="J2321" i="6" s="1"/>
  <c r="H2323" i="6"/>
  <c r="J2323" i="6" s="1"/>
  <c r="G2325" i="6"/>
  <c r="I2325" i="6" s="1"/>
  <c r="G2327" i="6"/>
  <c r="I2327" i="6" s="1"/>
  <c r="H2330" i="6"/>
  <c r="J2330" i="6" s="1"/>
  <c r="H2332" i="6"/>
  <c r="J2332" i="6" s="1"/>
  <c r="G2334" i="6"/>
  <c r="I2334" i="6" s="1"/>
  <c r="G2336" i="6"/>
  <c r="I2336" i="6" s="1"/>
  <c r="H2337" i="6"/>
  <c r="J2337" i="6" s="1"/>
  <c r="H2339" i="6"/>
  <c r="J2339" i="6" s="1"/>
  <c r="G2341" i="6"/>
  <c r="I2341" i="6" s="1"/>
  <c r="G2343" i="6"/>
  <c r="I2343" i="6" s="1"/>
  <c r="H2346" i="6"/>
  <c r="J2346" i="6" s="1"/>
  <c r="H2348" i="6"/>
  <c r="J2348" i="6" s="1"/>
  <c r="G2350" i="6"/>
  <c r="I2350" i="6" s="1"/>
  <c r="G2352" i="6"/>
  <c r="I2352" i="6" s="1"/>
  <c r="H2353" i="6"/>
  <c r="J2353" i="6" s="1"/>
  <c r="H2355" i="6"/>
  <c r="J2355" i="6" s="1"/>
  <c r="G2357" i="6"/>
  <c r="I2357" i="6" s="1"/>
  <c r="G2359" i="6"/>
  <c r="I2359" i="6" s="1"/>
  <c r="H2362" i="6"/>
  <c r="J2362" i="6" s="1"/>
  <c r="H2364" i="6"/>
  <c r="J2364" i="6" s="1"/>
  <c r="G2366" i="6"/>
  <c r="I2366" i="6" s="1"/>
  <c r="G2368" i="6"/>
  <c r="I2368" i="6" s="1"/>
  <c r="H2369" i="6"/>
  <c r="J2369" i="6" s="1"/>
  <c r="H2371" i="6"/>
  <c r="J2371" i="6" s="1"/>
  <c r="G2373" i="6"/>
  <c r="I2373" i="6" s="1"/>
  <c r="G2375" i="6"/>
  <c r="I2375" i="6" s="1"/>
  <c r="H2378" i="6"/>
  <c r="J2378" i="6" s="1"/>
  <c r="H2380" i="6"/>
  <c r="J2380" i="6" s="1"/>
  <c r="G2382" i="6"/>
  <c r="I2382" i="6" s="1"/>
  <c r="G2384" i="6"/>
  <c r="I2384" i="6" s="1"/>
  <c r="H2385" i="6"/>
  <c r="J2385" i="6" s="1"/>
  <c r="H2387" i="6"/>
  <c r="J2387" i="6" s="1"/>
  <c r="G2389" i="6"/>
  <c r="I2389" i="6" s="1"/>
  <c r="G2391" i="6"/>
  <c r="I2391" i="6" s="1"/>
  <c r="H2394" i="6"/>
  <c r="J2394" i="6" s="1"/>
  <c r="H2396" i="6"/>
  <c r="J2396" i="6" s="1"/>
  <c r="G2398" i="6"/>
  <c r="I2398" i="6" s="1"/>
  <c r="G2400" i="6"/>
  <c r="I2400" i="6" s="1"/>
  <c r="H2401" i="6"/>
  <c r="J2401" i="6" s="1"/>
  <c r="H2403" i="6"/>
  <c r="J2403" i="6" s="1"/>
  <c r="G2405" i="6"/>
  <c r="I2405" i="6" s="1"/>
  <c r="G2407" i="6"/>
  <c r="I2407" i="6" s="1"/>
  <c r="H2410" i="6"/>
  <c r="J2410" i="6" s="1"/>
  <c r="H2412" i="6"/>
  <c r="J2412" i="6" s="1"/>
  <c r="G2414" i="6"/>
  <c r="I2414" i="6" s="1"/>
  <c r="G2416" i="6"/>
  <c r="I2416" i="6" s="1"/>
  <c r="H2417" i="6"/>
  <c r="J2417" i="6" s="1"/>
  <c r="H2419" i="6"/>
  <c r="J2419" i="6" s="1"/>
  <c r="G2421" i="6"/>
  <c r="I2421" i="6" s="1"/>
  <c r="G2423" i="6"/>
  <c r="I2423" i="6" s="1"/>
  <c r="H2426" i="6"/>
  <c r="J2426" i="6" s="1"/>
  <c r="H2428" i="6"/>
  <c r="J2428" i="6" s="1"/>
  <c r="G2430" i="6"/>
  <c r="I2430" i="6" s="1"/>
  <c r="G2432" i="6"/>
  <c r="I2432" i="6" s="1"/>
  <c r="H2433" i="6"/>
  <c r="J2433" i="6" s="1"/>
  <c r="H2435" i="6"/>
  <c r="J2435" i="6" s="1"/>
  <c r="G2437" i="6"/>
  <c r="I2437" i="6" s="1"/>
  <c r="G2439" i="6"/>
  <c r="I2439" i="6" s="1"/>
  <c r="H2442" i="6"/>
  <c r="J2442" i="6" s="1"/>
  <c r="H2444" i="6"/>
  <c r="J2444" i="6" s="1"/>
  <c r="G2446" i="6"/>
  <c r="I2446" i="6" s="1"/>
  <c r="G2448" i="6"/>
  <c r="I2448" i="6" s="1"/>
  <c r="H2449" i="6"/>
  <c r="J2449" i="6" s="1"/>
  <c r="H2451" i="6"/>
  <c r="J2451" i="6" s="1"/>
  <c r="G2453" i="6"/>
  <c r="I2453" i="6" s="1"/>
  <c r="G2455" i="6"/>
  <c r="I2455" i="6" s="1"/>
  <c r="H2458" i="6"/>
  <c r="J2458" i="6" s="1"/>
  <c r="H2460" i="6"/>
  <c r="J2460" i="6" s="1"/>
  <c r="G2462" i="6"/>
  <c r="I2462" i="6" s="1"/>
  <c r="G2464" i="6"/>
  <c r="I2464" i="6" s="1"/>
  <c r="H2465" i="6"/>
  <c r="J2465" i="6" s="1"/>
  <c r="H2467" i="6"/>
  <c r="J2467" i="6" s="1"/>
  <c r="G2469" i="6"/>
  <c r="I2469" i="6" s="1"/>
  <c r="G2471" i="6"/>
  <c r="I2471" i="6" s="1"/>
  <c r="H2474" i="6"/>
  <c r="J2474" i="6" s="1"/>
  <c r="H2476" i="6"/>
  <c r="J2476" i="6" s="1"/>
  <c r="G2478" i="6"/>
  <c r="I2478" i="6" s="1"/>
  <c r="G2480" i="6"/>
  <c r="I2480" i="6" s="1"/>
  <c r="H2481" i="6"/>
  <c r="J2481" i="6" s="1"/>
  <c r="H2483" i="6"/>
  <c r="J2483" i="6" s="1"/>
  <c r="G2485" i="6"/>
  <c r="I2485" i="6" s="1"/>
  <c r="G2487" i="6"/>
  <c r="I2487" i="6" s="1"/>
  <c r="H2490" i="6"/>
  <c r="J2490" i="6" s="1"/>
  <c r="H2492" i="6"/>
  <c r="J2492" i="6" s="1"/>
  <c r="G2494" i="6"/>
  <c r="I2494" i="6" s="1"/>
  <c r="G2496" i="6"/>
  <c r="I2496" i="6" s="1"/>
  <c r="H2497" i="6"/>
  <c r="J2497" i="6" s="1"/>
  <c r="H2499" i="6"/>
  <c r="J2499" i="6" s="1"/>
  <c r="G2501" i="6"/>
  <c r="I2501" i="6" s="1"/>
  <c r="G2503" i="6"/>
  <c r="I2503" i="6" s="1"/>
  <c r="H2506" i="6"/>
  <c r="J2506" i="6" s="1"/>
  <c r="H2508" i="6"/>
  <c r="J2508" i="6" s="1"/>
  <c r="G2510" i="6"/>
  <c r="I2510" i="6" s="1"/>
  <c r="G2512" i="6"/>
  <c r="I2512" i="6" s="1"/>
  <c r="H2513" i="6"/>
  <c r="J2513" i="6" s="1"/>
  <c r="H2515" i="6"/>
  <c r="J2515" i="6" s="1"/>
  <c r="G2517" i="6"/>
  <c r="I2517" i="6" s="1"/>
  <c r="G2519" i="6"/>
  <c r="I2519" i="6" s="1"/>
  <c r="H2522" i="6"/>
  <c r="J2522" i="6" s="1"/>
  <c r="H2524" i="6"/>
  <c r="J2524" i="6" s="1"/>
  <c r="G2526" i="6"/>
  <c r="I2526" i="6" s="1"/>
  <c r="G2528" i="6"/>
  <c r="I2528" i="6" s="1"/>
  <c r="H2529" i="6"/>
  <c r="J2529" i="6" s="1"/>
  <c r="H2531" i="6"/>
  <c r="J2531" i="6" s="1"/>
  <c r="G2533" i="6"/>
  <c r="I2533" i="6" s="1"/>
  <c r="G2535" i="6"/>
  <c r="I2535" i="6" s="1"/>
  <c r="H2538" i="6"/>
  <c r="J2538" i="6" s="1"/>
  <c r="H2540" i="6"/>
  <c r="J2540" i="6" s="1"/>
  <c r="G2542" i="6"/>
  <c r="I2542" i="6" s="1"/>
  <c r="G2544" i="6"/>
  <c r="I2544" i="6" s="1"/>
  <c r="H2545" i="6"/>
  <c r="J2545" i="6" s="1"/>
  <c r="H2547" i="6"/>
  <c r="J2547" i="6" s="1"/>
  <c r="G2549" i="6"/>
  <c r="I2549" i="6" s="1"/>
  <c r="G2551" i="6"/>
  <c r="I2551" i="6" s="1"/>
  <c r="H2554" i="6"/>
  <c r="J2554" i="6" s="1"/>
  <c r="H2556" i="6"/>
  <c r="J2556" i="6" s="1"/>
  <c r="G2558" i="6"/>
  <c r="I2558" i="6" s="1"/>
  <c r="G2560" i="6"/>
  <c r="I2560" i="6" s="1"/>
  <c r="H2561" i="6"/>
  <c r="J2561" i="6" s="1"/>
  <c r="H2563" i="6"/>
  <c r="J2563" i="6" s="1"/>
  <c r="G2565" i="6"/>
  <c r="I2565" i="6" s="1"/>
  <c r="G2567" i="6"/>
  <c r="I2567" i="6" s="1"/>
  <c r="H2570" i="6"/>
  <c r="J2570" i="6" s="1"/>
  <c r="H2572" i="6"/>
  <c r="J2572" i="6" s="1"/>
  <c r="G2574" i="6"/>
  <c r="I2574" i="6" s="1"/>
  <c r="G2576" i="6"/>
  <c r="I2576" i="6" s="1"/>
  <c r="H2577" i="6"/>
  <c r="J2577" i="6" s="1"/>
  <c r="H2579" i="6"/>
  <c r="J2579" i="6" s="1"/>
  <c r="G2581" i="6"/>
  <c r="I2581" i="6" s="1"/>
  <c r="G2583" i="6"/>
  <c r="I2583" i="6" s="1"/>
  <c r="H2586" i="6"/>
  <c r="J2586" i="6" s="1"/>
  <c r="H2588" i="6"/>
  <c r="J2588" i="6" s="1"/>
  <c r="G2590" i="6"/>
  <c r="I2590" i="6" s="1"/>
  <c r="G2592" i="6"/>
  <c r="I2592" i="6" s="1"/>
  <c r="H2593" i="6"/>
  <c r="J2593" i="6" s="1"/>
  <c r="H2595" i="6"/>
  <c r="J2595" i="6" s="1"/>
  <c r="G2597" i="6"/>
  <c r="I2597" i="6" s="1"/>
  <c r="G2599" i="6"/>
  <c r="I2599" i="6" s="1"/>
  <c r="H2602" i="6"/>
  <c r="J2602" i="6" s="1"/>
  <c r="H2604" i="6"/>
  <c r="J2604" i="6" s="1"/>
  <c r="G2606" i="6"/>
  <c r="I2606" i="6" s="1"/>
  <c r="G2608" i="6"/>
  <c r="I2608" i="6" s="1"/>
  <c r="H2609" i="6"/>
  <c r="J2609" i="6" s="1"/>
  <c r="H2611" i="6"/>
  <c r="J2611" i="6" s="1"/>
  <c r="G2613" i="6"/>
  <c r="I2613" i="6" s="1"/>
  <c r="G2615" i="6"/>
  <c r="I2615" i="6" s="1"/>
  <c r="H2618" i="6"/>
  <c r="J2618" i="6" s="1"/>
  <c r="H2620" i="6"/>
  <c r="J2620" i="6" s="1"/>
  <c r="G2622" i="6"/>
  <c r="I2622" i="6" s="1"/>
  <c r="G2624" i="6"/>
  <c r="I2624" i="6" s="1"/>
  <c r="H2625" i="6"/>
  <c r="J2625" i="6" s="1"/>
  <c r="H2627" i="6"/>
  <c r="J2627" i="6" s="1"/>
  <c r="G2629" i="6"/>
  <c r="I2629" i="6" s="1"/>
  <c r="G2631" i="6"/>
  <c r="I2631" i="6" s="1"/>
  <c r="H2634" i="6"/>
  <c r="J2634" i="6" s="1"/>
  <c r="H2636" i="6"/>
  <c r="J2636" i="6" s="1"/>
  <c r="G2638" i="6"/>
  <c r="I2638" i="6" s="1"/>
  <c r="G2640" i="6"/>
  <c r="I2640" i="6" s="1"/>
  <c r="H2641" i="6"/>
  <c r="J2641" i="6" s="1"/>
  <c r="H2643" i="6"/>
  <c r="J2643" i="6" s="1"/>
  <c r="G2645" i="6"/>
  <c r="I2645" i="6" s="1"/>
  <c r="G2647" i="6"/>
  <c r="I2647" i="6" s="1"/>
  <c r="H2650" i="6"/>
  <c r="J2650" i="6" s="1"/>
  <c r="H2652" i="6"/>
  <c r="J2652" i="6" s="1"/>
  <c r="G2654" i="6"/>
  <c r="I2654" i="6" s="1"/>
  <c r="G2656" i="6"/>
  <c r="I2656" i="6" s="1"/>
  <c r="H2657" i="6"/>
  <c r="J2657" i="6" s="1"/>
  <c r="H2659" i="6"/>
  <c r="J2659" i="6" s="1"/>
  <c r="G2661" i="6"/>
  <c r="I2661" i="6" s="1"/>
  <c r="G2663" i="6"/>
  <c r="I2663" i="6" s="1"/>
  <c r="H2666" i="6"/>
  <c r="J2666" i="6" s="1"/>
  <c r="H2668" i="6"/>
  <c r="J2668" i="6" s="1"/>
  <c r="G2670" i="6"/>
  <c r="I2670" i="6" s="1"/>
  <c r="G2672" i="6"/>
  <c r="I2672" i="6" s="1"/>
  <c r="H2673" i="6"/>
  <c r="J2673" i="6" s="1"/>
  <c r="H2675" i="6"/>
  <c r="J2675" i="6" s="1"/>
  <c r="G2677" i="6"/>
  <c r="I2677" i="6" s="1"/>
  <c r="G2679" i="6"/>
  <c r="I2679" i="6" s="1"/>
  <c r="H2682" i="6"/>
  <c r="J2682" i="6" s="1"/>
  <c r="H2684" i="6"/>
  <c r="J2684" i="6" s="1"/>
  <c r="G2686" i="6"/>
  <c r="I2686" i="6" s="1"/>
  <c r="G2688" i="6"/>
  <c r="I2688" i="6" s="1"/>
  <c r="H2689" i="6"/>
  <c r="J2689" i="6" s="1"/>
  <c r="H2691" i="6"/>
  <c r="J2691" i="6" s="1"/>
  <c r="G2693" i="6"/>
  <c r="I2693" i="6" s="1"/>
  <c r="G2695" i="6"/>
  <c r="I2695" i="6" s="1"/>
  <c r="H2698" i="6"/>
  <c r="J2698" i="6" s="1"/>
  <c r="H2700" i="6"/>
  <c r="J2700" i="6" s="1"/>
  <c r="G2702" i="6"/>
  <c r="I2702" i="6" s="1"/>
  <c r="G2704" i="6"/>
  <c r="I2704" i="6" s="1"/>
  <c r="H2705" i="6"/>
  <c r="J2705" i="6" s="1"/>
  <c r="H2707" i="6"/>
  <c r="J2707" i="6" s="1"/>
  <c r="G2709" i="6"/>
  <c r="I2709" i="6" s="1"/>
  <c r="G2711" i="6"/>
  <c r="I2711" i="6" s="1"/>
  <c r="H2714" i="6"/>
  <c r="J2714" i="6" s="1"/>
  <c r="H2716" i="6"/>
  <c r="J2716" i="6" s="1"/>
  <c r="G2718" i="6"/>
  <c r="I2718" i="6" s="1"/>
  <c r="G2720" i="6"/>
  <c r="I2720" i="6" s="1"/>
  <c r="H2721" i="6"/>
  <c r="J2721" i="6" s="1"/>
  <c r="H2723" i="6"/>
  <c r="J2723" i="6" s="1"/>
  <c r="G2725" i="6"/>
  <c r="I2725" i="6" s="1"/>
  <c r="G2727" i="6"/>
  <c r="I2727" i="6" s="1"/>
  <c r="H2730" i="6"/>
  <c r="J2730" i="6" s="1"/>
  <c r="H2732" i="6"/>
  <c r="J2732" i="6" s="1"/>
  <c r="G2734" i="6"/>
  <c r="I2734" i="6" s="1"/>
  <c r="G2736" i="6"/>
  <c r="I2736" i="6" s="1"/>
  <c r="H2737" i="6"/>
  <c r="J2737" i="6" s="1"/>
  <c r="H2739" i="6"/>
  <c r="J2739" i="6" s="1"/>
  <c r="G2741" i="6"/>
  <c r="I2741" i="6" s="1"/>
  <c r="G2743" i="6"/>
  <c r="I2743" i="6" s="1"/>
  <c r="H2746" i="6"/>
  <c r="J2746" i="6" s="1"/>
  <c r="H2748" i="6"/>
  <c r="J2748" i="6" s="1"/>
  <c r="G2750" i="6"/>
  <c r="I2750" i="6" s="1"/>
  <c r="G2752" i="6"/>
  <c r="I2752" i="6" s="1"/>
  <c r="H2753" i="6"/>
  <c r="J2753" i="6" s="1"/>
  <c r="H2755" i="6"/>
  <c r="J2755" i="6" s="1"/>
  <c r="G2757" i="6"/>
  <c r="I2757" i="6" s="1"/>
  <c r="G2759" i="6"/>
  <c r="I2759" i="6" s="1"/>
  <c r="H2762" i="6"/>
  <c r="J2762" i="6" s="1"/>
  <c r="H2764" i="6"/>
  <c r="J2764" i="6" s="1"/>
  <c r="G2766" i="6"/>
  <c r="I2766" i="6" s="1"/>
  <c r="G2768" i="6"/>
  <c r="I2768" i="6" s="1"/>
  <c r="H2769" i="6"/>
  <c r="J2769" i="6" s="1"/>
  <c r="H2771" i="6"/>
  <c r="J2771" i="6" s="1"/>
  <c r="G2773" i="6"/>
  <c r="I2773" i="6" s="1"/>
  <c r="G2775" i="6"/>
  <c r="I2775" i="6" s="1"/>
  <c r="H2778" i="6"/>
  <c r="J2778" i="6" s="1"/>
  <c r="H2780" i="6"/>
  <c r="J2780" i="6" s="1"/>
  <c r="G2782" i="6"/>
  <c r="I2782" i="6" s="1"/>
  <c r="G2784" i="6"/>
  <c r="I2784" i="6" s="1"/>
  <c r="H2785" i="6"/>
  <c r="J2785" i="6" s="1"/>
  <c r="H2787" i="6"/>
  <c r="J2787" i="6" s="1"/>
  <c r="G2789" i="6"/>
  <c r="I2789" i="6" s="1"/>
  <c r="G2791" i="6"/>
  <c r="I2791" i="6" s="1"/>
  <c r="H2794" i="6"/>
  <c r="J2794" i="6" s="1"/>
  <c r="H2796" i="6"/>
  <c r="J2796" i="6" s="1"/>
  <c r="G2798" i="6"/>
  <c r="I2798" i="6" s="1"/>
  <c r="G2800" i="6"/>
  <c r="I2800" i="6" s="1"/>
  <c r="H2801" i="6"/>
  <c r="J2801" i="6" s="1"/>
  <c r="H2803" i="6"/>
  <c r="J2803" i="6" s="1"/>
  <c r="G2805" i="6"/>
  <c r="I2805" i="6" s="1"/>
  <c r="G2807" i="6"/>
  <c r="I2807" i="6" s="1"/>
  <c r="H2810" i="6"/>
  <c r="J2810" i="6" s="1"/>
  <c r="H2812" i="6"/>
  <c r="J2812" i="6" s="1"/>
  <c r="G2814" i="6"/>
  <c r="I2814" i="6" s="1"/>
  <c r="G2816" i="6"/>
  <c r="I2816" i="6" s="1"/>
  <c r="H2817" i="6"/>
  <c r="J2817" i="6" s="1"/>
  <c r="H2819" i="6"/>
  <c r="J2819" i="6" s="1"/>
  <c r="G2821" i="6"/>
  <c r="I2821" i="6" s="1"/>
  <c r="G2823" i="6"/>
  <c r="I2823" i="6" s="1"/>
  <c r="H2826" i="6"/>
  <c r="J2826" i="6" s="1"/>
  <c r="H2828" i="6"/>
  <c r="J2828" i="6" s="1"/>
  <c r="G2830" i="6"/>
  <c r="I2830" i="6" s="1"/>
  <c r="G2832" i="6"/>
  <c r="I2832" i="6" s="1"/>
  <c r="H2833" i="6"/>
  <c r="J2833" i="6" s="1"/>
  <c r="H2835" i="6"/>
  <c r="J2835" i="6" s="1"/>
  <c r="G2837" i="6"/>
  <c r="I2837" i="6" s="1"/>
  <c r="G2839" i="6"/>
  <c r="I2839" i="6" s="1"/>
  <c r="H2842" i="6"/>
  <c r="J2842" i="6" s="1"/>
  <c r="H2844" i="6"/>
  <c r="J2844" i="6" s="1"/>
  <c r="G2846" i="6"/>
  <c r="I2846" i="6" s="1"/>
  <c r="G2848" i="6"/>
  <c r="I2848" i="6" s="1"/>
  <c r="H2849" i="6"/>
  <c r="J2849" i="6" s="1"/>
  <c r="H2851" i="6"/>
  <c r="J2851" i="6" s="1"/>
  <c r="G2853" i="6"/>
  <c r="I2853" i="6" s="1"/>
  <c r="G2855" i="6"/>
  <c r="I2855" i="6" s="1"/>
  <c r="H2858" i="6"/>
  <c r="J2858" i="6" s="1"/>
  <c r="H2860" i="6"/>
  <c r="J2860" i="6" s="1"/>
  <c r="G2862" i="6"/>
  <c r="I2862" i="6" s="1"/>
  <c r="G2864" i="6"/>
  <c r="I2864" i="6" s="1"/>
  <c r="H2865" i="6"/>
  <c r="J2865" i="6" s="1"/>
  <c r="H2867" i="6"/>
  <c r="J2867" i="6" s="1"/>
  <c r="G2869" i="6"/>
  <c r="I2869" i="6" s="1"/>
  <c r="G2871" i="6"/>
  <c r="I2871" i="6" s="1"/>
  <c r="H2874" i="6"/>
  <c r="J2874" i="6" s="1"/>
  <c r="H2876" i="6"/>
  <c r="J2876" i="6" s="1"/>
  <c r="G2878" i="6"/>
  <c r="I2878" i="6" s="1"/>
  <c r="G2880" i="6"/>
  <c r="I2880" i="6" s="1"/>
  <c r="H2881" i="6"/>
  <c r="J2881" i="6" s="1"/>
  <c r="H2883" i="6"/>
  <c r="J2883" i="6" s="1"/>
  <c r="G2885" i="6"/>
  <c r="I2885" i="6" s="1"/>
  <c r="G2887" i="6"/>
  <c r="I2887" i="6" s="1"/>
  <c r="H2890" i="6"/>
  <c r="J2890" i="6" s="1"/>
  <c r="H2892" i="6"/>
  <c r="J2892" i="6" s="1"/>
  <c r="G2894" i="6"/>
  <c r="I2894" i="6" s="1"/>
  <c r="G2286" i="6"/>
  <c r="I2286" i="6" s="1"/>
  <c r="H2289" i="6"/>
  <c r="J2289" i="6" s="1"/>
  <c r="G2292" i="6"/>
  <c r="I2292" i="6" s="1"/>
  <c r="G2294" i="6"/>
  <c r="I2294" i="6" s="1"/>
  <c r="G2296" i="6"/>
  <c r="I2296" i="6" s="1"/>
  <c r="H2297" i="6"/>
  <c r="J2297" i="6" s="1"/>
  <c r="H2299" i="6"/>
  <c r="J2299" i="6" s="1"/>
  <c r="H2301" i="6"/>
  <c r="J2301" i="6" s="1"/>
  <c r="H2303" i="6"/>
  <c r="J2303" i="6" s="1"/>
  <c r="G2305" i="6"/>
  <c r="I2305" i="6" s="1"/>
  <c r="G2307" i="6"/>
  <c r="I2307" i="6" s="1"/>
  <c r="G2309" i="6"/>
  <c r="I2309" i="6" s="1"/>
  <c r="G2311" i="6"/>
  <c r="I2311" i="6" s="1"/>
  <c r="H2314" i="6"/>
  <c r="J2314" i="6" s="1"/>
  <c r="H2316" i="6"/>
  <c r="J2316" i="6" s="1"/>
  <c r="H2318" i="6"/>
  <c r="J2318" i="6" s="1"/>
  <c r="H2320" i="6"/>
  <c r="J2320" i="6" s="1"/>
  <c r="G2322" i="6"/>
  <c r="I2322" i="6" s="1"/>
  <c r="G2324" i="6"/>
  <c r="I2324" i="6" s="1"/>
  <c r="H2325" i="6"/>
  <c r="J2325" i="6" s="1"/>
  <c r="H2327" i="6"/>
  <c r="J2327" i="6" s="1"/>
  <c r="G2329" i="6"/>
  <c r="I2329" i="6" s="1"/>
  <c r="G2331" i="6"/>
  <c r="I2331" i="6" s="1"/>
  <c r="H2334" i="6"/>
  <c r="J2334" i="6" s="1"/>
  <c r="H2336" i="6"/>
  <c r="J2336" i="6" s="1"/>
  <c r="G2338" i="6"/>
  <c r="I2338" i="6" s="1"/>
  <c r="G2340" i="6"/>
  <c r="I2340" i="6" s="1"/>
  <c r="H2341" i="6"/>
  <c r="J2341" i="6" s="1"/>
  <c r="H2343" i="6"/>
  <c r="J2343" i="6" s="1"/>
  <c r="G2345" i="6"/>
  <c r="I2345" i="6" s="1"/>
  <c r="G2347" i="6"/>
  <c r="I2347" i="6" s="1"/>
  <c r="H2350" i="6"/>
  <c r="J2350" i="6" s="1"/>
  <c r="H2352" i="6"/>
  <c r="J2352" i="6" s="1"/>
  <c r="G2354" i="6"/>
  <c r="I2354" i="6" s="1"/>
  <c r="G2356" i="6"/>
  <c r="I2356" i="6" s="1"/>
  <c r="H2357" i="6"/>
  <c r="J2357" i="6" s="1"/>
  <c r="H2359" i="6"/>
  <c r="J2359" i="6" s="1"/>
  <c r="G2361" i="6"/>
  <c r="I2361" i="6" s="1"/>
  <c r="G2363" i="6"/>
  <c r="I2363" i="6" s="1"/>
  <c r="H2366" i="6"/>
  <c r="J2366" i="6" s="1"/>
  <c r="H2368" i="6"/>
  <c r="J2368" i="6" s="1"/>
  <c r="G2370" i="6"/>
  <c r="I2370" i="6" s="1"/>
  <c r="G2372" i="6"/>
  <c r="I2372" i="6" s="1"/>
  <c r="H2373" i="6"/>
  <c r="J2373" i="6" s="1"/>
  <c r="H2375" i="6"/>
  <c r="J2375" i="6" s="1"/>
  <c r="G2377" i="6"/>
  <c r="I2377" i="6" s="1"/>
  <c r="G2379" i="6"/>
  <c r="I2379" i="6" s="1"/>
  <c r="H2382" i="6"/>
  <c r="J2382" i="6" s="1"/>
  <c r="H2384" i="6"/>
  <c r="J2384" i="6" s="1"/>
  <c r="G2386" i="6"/>
  <c r="I2386" i="6" s="1"/>
  <c r="G2388" i="6"/>
  <c r="I2388" i="6" s="1"/>
  <c r="H2389" i="6"/>
  <c r="J2389" i="6" s="1"/>
  <c r="H2391" i="6"/>
  <c r="J2391" i="6" s="1"/>
  <c r="G2393" i="6"/>
  <c r="I2393" i="6" s="1"/>
  <c r="G2395" i="6"/>
  <c r="I2395" i="6" s="1"/>
  <c r="H2398" i="6"/>
  <c r="J2398" i="6" s="1"/>
  <c r="H2400" i="6"/>
  <c r="J2400" i="6" s="1"/>
  <c r="G2402" i="6"/>
  <c r="I2402" i="6" s="1"/>
  <c r="G2404" i="6"/>
  <c r="I2404" i="6" s="1"/>
  <c r="H2405" i="6"/>
  <c r="J2405" i="6" s="1"/>
  <c r="H2407" i="6"/>
  <c r="J2407" i="6" s="1"/>
  <c r="G2409" i="6"/>
  <c r="I2409" i="6" s="1"/>
  <c r="G2411" i="6"/>
  <c r="I2411" i="6" s="1"/>
  <c r="H2414" i="6"/>
  <c r="J2414" i="6" s="1"/>
  <c r="H2416" i="6"/>
  <c r="J2416" i="6" s="1"/>
  <c r="G2418" i="6"/>
  <c r="I2418" i="6" s="1"/>
  <c r="G2420" i="6"/>
  <c r="I2420" i="6" s="1"/>
  <c r="H2421" i="6"/>
  <c r="J2421" i="6" s="1"/>
  <c r="H2423" i="6"/>
  <c r="J2423" i="6" s="1"/>
  <c r="G2425" i="6"/>
  <c r="I2425" i="6" s="1"/>
  <c r="G2427" i="6"/>
  <c r="I2427" i="6" s="1"/>
  <c r="H2430" i="6"/>
  <c r="J2430" i="6" s="1"/>
  <c r="H2432" i="6"/>
  <c r="J2432" i="6" s="1"/>
  <c r="G2434" i="6"/>
  <c r="I2434" i="6" s="1"/>
  <c r="G2436" i="6"/>
  <c r="I2436" i="6" s="1"/>
  <c r="H2437" i="6"/>
  <c r="J2437" i="6" s="1"/>
  <c r="H2439" i="6"/>
  <c r="J2439" i="6" s="1"/>
  <c r="G2441" i="6"/>
  <c r="I2441" i="6" s="1"/>
  <c r="G2443" i="6"/>
  <c r="I2443" i="6" s="1"/>
  <c r="H2446" i="6"/>
  <c r="J2446" i="6" s="1"/>
  <c r="H2448" i="6"/>
  <c r="J2448" i="6" s="1"/>
  <c r="G2450" i="6"/>
  <c r="I2450" i="6" s="1"/>
  <c r="G2452" i="6"/>
  <c r="I2452" i="6" s="1"/>
  <c r="H2453" i="6"/>
  <c r="J2453" i="6" s="1"/>
  <c r="H2455" i="6"/>
  <c r="J2455" i="6" s="1"/>
  <c r="G2457" i="6"/>
  <c r="I2457" i="6" s="1"/>
  <c r="G2459" i="6"/>
  <c r="I2459" i="6" s="1"/>
  <c r="H2462" i="6"/>
  <c r="J2462" i="6" s="1"/>
  <c r="H2464" i="6"/>
  <c r="J2464" i="6" s="1"/>
  <c r="G2466" i="6"/>
  <c r="I2466" i="6" s="1"/>
  <c r="G2468" i="6"/>
  <c r="I2468" i="6" s="1"/>
  <c r="H2469" i="6"/>
  <c r="J2469" i="6" s="1"/>
  <c r="H2471" i="6"/>
  <c r="J2471" i="6" s="1"/>
  <c r="G2473" i="6"/>
  <c r="I2473" i="6" s="1"/>
  <c r="G2475" i="6"/>
  <c r="I2475" i="6" s="1"/>
  <c r="H2478" i="6"/>
  <c r="J2478" i="6" s="1"/>
  <c r="H2480" i="6"/>
  <c r="J2480" i="6" s="1"/>
  <c r="G2482" i="6"/>
  <c r="I2482" i="6" s="1"/>
  <c r="G2484" i="6"/>
  <c r="I2484" i="6" s="1"/>
  <c r="H2485" i="6"/>
  <c r="J2485" i="6" s="1"/>
  <c r="H2487" i="6"/>
  <c r="J2487" i="6" s="1"/>
  <c r="G2489" i="6"/>
  <c r="I2489" i="6" s="1"/>
  <c r="G2491" i="6"/>
  <c r="I2491" i="6" s="1"/>
  <c r="H2494" i="6"/>
  <c r="J2494" i="6" s="1"/>
  <c r="H2496" i="6"/>
  <c r="J2496" i="6" s="1"/>
  <c r="G2498" i="6"/>
  <c r="I2498" i="6" s="1"/>
  <c r="G2500" i="6"/>
  <c r="I2500" i="6" s="1"/>
  <c r="H2501" i="6"/>
  <c r="J2501" i="6" s="1"/>
  <c r="H2503" i="6"/>
  <c r="J2503" i="6" s="1"/>
  <c r="G2505" i="6"/>
  <c r="I2505" i="6" s="1"/>
  <c r="G2507" i="6"/>
  <c r="I2507" i="6" s="1"/>
  <c r="H2510" i="6"/>
  <c r="J2510" i="6" s="1"/>
  <c r="H2512" i="6"/>
  <c r="J2512" i="6" s="1"/>
  <c r="G2514" i="6"/>
  <c r="I2514" i="6" s="1"/>
  <c r="G2516" i="6"/>
  <c r="I2516" i="6" s="1"/>
  <c r="H2517" i="6"/>
  <c r="J2517" i="6" s="1"/>
  <c r="H2519" i="6"/>
  <c r="J2519" i="6" s="1"/>
  <c r="G2521" i="6"/>
  <c r="I2521" i="6" s="1"/>
  <c r="G2523" i="6"/>
  <c r="I2523" i="6" s="1"/>
  <c r="H2526" i="6"/>
  <c r="J2526" i="6" s="1"/>
  <c r="H2528" i="6"/>
  <c r="J2528" i="6" s="1"/>
  <c r="G2530" i="6"/>
  <c r="I2530" i="6" s="1"/>
  <c r="G2532" i="6"/>
  <c r="I2532" i="6" s="1"/>
  <c r="H2533" i="6"/>
  <c r="J2533" i="6" s="1"/>
  <c r="H2535" i="6"/>
  <c r="J2535" i="6" s="1"/>
  <c r="G2537" i="6"/>
  <c r="I2537" i="6" s="1"/>
  <c r="G2539" i="6"/>
  <c r="I2539" i="6" s="1"/>
  <c r="H2542" i="6"/>
  <c r="J2542" i="6" s="1"/>
  <c r="H2544" i="6"/>
  <c r="J2544" i="6" s="1"/>
  <c r="G2546" i="6"/>
  <c r="I2546" i="6" s="1"/>
  <c r="G2548" i="6"/>
  <c r="I2548" i="6" s="1"/>
  <c r="H2549" i="6"/>
  <c r="J2549" i="6" s="1"/>
  <c r="H2551" i="6"/>
  <c r="J2551" i="6" s="1"/>
  <c r="G2553" i="6"/>
  <c r="I2553" i="6" s="1"/>
  <c r="G2555" i="6"/>
  <c r="I2555" i="6" s="1"/>
  <c r="H2558" i="6"/>
  <c r="J2558" i="6" s="1"/>
  <c r="H2560" i="6"/>
  <c r="J2560" i="6" s="1"/>
  <c r="G2562" i="6"/>
  <c r="I2562" i="6" s="1"/>
  <c r="G2564" i="6"/>
  <c r="I2564" i="6" s="1"/>
  <c r="H2565" i="6"/>
  <c r="J2565" i="6" s="1"/>
  <c r="H2567" i="6"/>
  <c r="J2567" i="6" s="1"/>
  <c r="G2569" i="6"/>
  <c r="I2569" i="6" s="1"/>
  <c r="G2571" i="6"/>
  <c r="I2571" i="6" s="1"/>
  <c r="H2574" i="6"/>
  <c r="J2574" i="6" s="1"/>
  <c r="H2576" i="6"/>
  <c r="J2576" i="6" s="1"/>
  <c r="G2578" i="6"/>
  <c r="I2578" i="6" s="1"/>
  <c r="G2580" i="6"/>
  <c r="I2580" i="6" s="1"/>
  <c r="H2581" i="6"/>
  <c r="J2581" i="6" s="1"/>
  <c r="H2583" i="6"/>
  <c r="J2583" i="6" s="1"/>
  <c r="G2585" i="6"/>
  <c r="I2585" i="6" s="1"/>
  <c r="G2587" i="6"/>
  <c r="I2587" i="6" s="1"/>
  <c r="H2590" i="6"/>
  <c r="J2590" i="6" s="1"/>
  <c r="H2592" i="6"/>
  <c r="J2592" i="6" s="1"/>
  <c r="G2594" i="6"/>
  <c r="I2594" i="6" s="1"/>
  <c r="G2596" i="6"/>
  <c r="I2596" i="6" s="1"/>
  <c r="H2597" i="6"/>
  <c r="J2597" i="6" s="1"/>
  <c r="H2599" i="6"/>
  <c r="J2599" i="6" s="1"/>
  <c r="G2601" i="6"/>
  <c r="I2601" i="6" s="1"/>
  <c r="G2603" i="6"/>
  <c r="I2603" i="6" s="1"/>
  <c r="H2606" i="6"/>
  <c r="J2606" i="6" s="1"/>
  <c r="H2608" i="6"/>
  <c r="J2608" i="6" s="1"/>
  <c r="G2610" i="6"/>
  <c r="I2610" i="6" s="1"/>
  <c r="G2612" i="6"/>
  <c r="I2612" i="6" s="1"/>
  <c r="H2613" i="6"/>
  <c r="J2613" i="6" s="1"/>
  <c r="H2615" i="6"/>
  <c r="J2615" i="6" s="1"/>
  <c r="G2617" i="6"/>
  <c r="I2617" i="6" s="1"/>
  <c r="G2619" i="6"/>
  <c r="I2619" i="6" s="1"/>
  <c r="H2622" i="6"/>
  <c r="J2622" i="6" s="1"/>
  <c r="H2624" i="6"/>
  <c r="J2624" i="6" s="1"/>
  <c r="G2626" i="6"/>
  <c r="I2626" i="6" s="1"/>
  <c r="G2628" i="6"/>
  <c r="I2628" i="6" s="1"/>
  <c r="H2629" i="6"/>
  <c r="J2629" i="6" s="1"/>
  <c r="H2631" i="6"/>
  <c r="J2631" i="6" s="1"/>
  <c r="G2633" i="6"/>
  <c r="I2633" i="6" s="1"/>
  <c r="G2635" i="6"/>
  <c r="I2635" i="6" s="1"/>
  <c r="H2638" i="6"/>
  <c r="J2638" i="6" s="1"/>
  <c r="H2640" i="6"/>
  <c r="J2640" i="6" s="1"/>
  <c r="G2642" i="6"/>
  <c r="I2642" i="6" s="1"/>
  <c r="G2644" i="6"/>
  <c r="I2644" i="6" s="1"/>
  <c r="H2645" i="6"/>
  <c r="J2645" i="6" s="1"/>
  <c r="H2647" i="6"/>
  <c r="J2647" i="6" s="1"/>
  <c r="G2649" i="6"/>
  <c r="I2649" i="6" s="1"/>
  <c r="G2651" i="6"/>
  <c r="I2651" i="6" s="1"/>
  <c r="H2654" i="6"/>
  <c r="J2654" i="6" s="1"/>
  <c r="H2656" i="6"/>
  <c r="J2656" i="6" s="1"/>
  <c r="G2658" i="6"/>
  <c r="I2658" i="6" s="1"/>
  <c r="G2660" i="6"/>
  <c r="I2660" i="6" s="1"/>
  <c r="H2661" i="6"/>
  <c r="J2661" i="6" s="1"/>
  <c r="H2663" i="6"/>
  <c r="J2663" i="6" s="1"/>
  <c r="G2665" i="6"/>
  <c r="I2665" i="6" s="1"/>
  <c r="G2667" i="6"/>
  <c r="I2667" i="6" s="1"/>
  <c r="H2670" i="6"/>
  <c r="J2670" i="6" s="1"/>
  <c r="H2672" i="6"/>
  <c r="J2672" i="6" s="1"/>
  <c r="G2674" i="6"/>
  <c r="I2674" i="6" s="1"/>
  <c r="G2676" i="6"/>
  <c r="I2676" i="6" s="1"/>
  <c r="H2677" i="6"/>
  <c r="J2677" i="6" s="1"/>
  <c r="H2679" i="6"/>
  <c r="J2679" i="6" s="1"/>
  <c r="G2681" i="6"/>
  <c r="I2681" i="6" s="1"/>
  <c r="G2683" i="6"/>
  <c r="I2683" i="6" s="1"/>
  <c r="H2686" i="6"/>
  <c r="J2686" i="6" s="1"/>
  <c r="H2688" i="6"/>
  <c r="J2688" i="6" s="1"/>
  <c r="G2690" i="6"/>
  <c r="I2690" i="6" s="1"/>
  <c r="G2692" i="6"/>
  <c r="I2692" i="6" s="1"/>
  <c r="H2693" i="6"/>
  <c r="J2693" i="6" s="1"/>
  <c r="H2695" i="6"/>
  <c r="J2695" i="6" s="1"/>
  <c r="G2697" i="6"/>
  <c r="I2697" i="6" s="1"/>
  <c r="G2699" i="6"/>
  <c r="I2699" i="6" s="1"/>
  <c r="H2702" i="6"/>
  <c r="J2702" i="6" s="1"/>
  <c r="H2704" i="6"/>
  <c r="J2704" i="6" s="1"/>
  <c r="G2706" i="6"/>
  <c r="I2706" i="6" s="1"/>
  <c r="G2708" i="6"/>
  <c r="I2708" i="6" s="1"/>
  <c r="H2709" i="6"/>
  <c r="J2709" i="6" s="1"/>
  <c r="H2711" i="6"/>
  <c r="J2711" i="6" s="1"/>
  <c r="G2713" i="6"/>
  <c r="I2713" i="6" s="1"/>
  <c r="G2715" i="6"/>
  <c r="I2715" i="6" s="1"/>
  <c r="H2718" i="6"/>
  <c r="J2718" i="6" s="1"/>
  <c r="H2720" i="6"/>
  <c r="J2720" i="6" s="1"/>
  <c r="G2722" i="6"/>
  <c r="I2722" i="6" s="1"/>
  <c r="G2724" i="6"/>
  <c r="I2724" i="6" s="1"/>
  <c r="H2725" i="6"/>
  <c r="J2725" i="6" s="1"/>
  <c r="H2727" i="6"/>
  <c r="J2727" i="6" s="1"/>
  <c r="G2729" i="6"/>
  <c r="I2729" i="6" s="1"/>
  <c r="G2731" i="6"/>
  <c r="I2731" i="6" s="1"/>
  <c r="H2734" i="6"/>
  <c r="J2734" i="6" s="1"/>
  <c r="H2736" i="6"/>
  <c r="J2736" i="6" s="1"/>
  <c r="G2738" i="6"/>
  <c r="I2738" i="6" s="1"/>
  <c r="G2740" i="6"/>
  <c r="I2740" i="6" s="1"/>
  <c r="H2741" i="6"/>
  <c r="J2741" i="6" s="1"/>
  <c r="H2743" i="6"/>
  <c r="J2743" i="6" s="1"/>
  <c r="G2745" i="6"/>
  <c r="I2745" i="6" s="1"/>
  <c r="G2747" i="6"/>
  <c r="I2747" i="6" s="1"/>
  <c r="H2750" i="6"/>
  <c r="J2750" i="6" s="1"/>
  <c r="H2752" i="6"/>
  <c r="J2752" i="6" s="1"/>
  <c r="G2754" i="6"/>
  <c r="I2754" i="6" s="1"/>
  <c r="G2756" i="6"/>
  <c r="I2756" i="6" s="1"/>
  <c r="H2757" i="6"/>
  <c r="J2757" i="6" s="1"/>
  <c r="H2759" i="6"/>
  <c r="J2759" i="6" s="1"/>
  <c r="G2761" i="6"/>
  <c r="I2761" i="6" s="1"/>
  <c r="G2763" i="6"/>
  <c r="I2763" i="6" s="1"/>
  <c r="H2766" i="6"/>
  <c r="J2766" i="6" s="1"/>
  <c r="H2768" i="6"/>
  <c r="J2768" i="6" s="1"/>
  <c r="G2770" i="6"/>
  <c r="I2770" i="6" s="1"/>
  <c r="G2772" i="6"/>
  <c r="I2772" i="6" s="1"/>
  <c r="H2773" i="6"/>
  <c r="J2773" i="6" s="1"/>
  <c r="H2775" i="6"/>
  <c r="J2775" i="6" s="1"/>
  <c r="G2777" i="6"/>
  <c r="I2777" i="6" s="1"/>
  <c r="G2779" i="6"/>
  <c r="I2779" i="6" s="1"/>
  <c r="H2782" i="6"/>
  <c r="J2782" i="6" s="1"/>
  <c r="H2784" i="6"/>
  <c r="J2784" i="6" s="1"/>
  <c r="G2786" i="6"/>
  <c r="I2786" i="6" s="1"/>
  <c r="G2788" i="6"/>
  <c r="I2788" i="6" s="1"/>
  <c r="H2789" i="6"/>
  <c r="J2789" i="6" s="1"/>
  <c r="H2791" i="6"/>
  <c r="J2791" i="6" s="1"/>
  <c r="G2793" i="6"/>
  <c r="I2793" i="6" s="1"/>
  <c r="G2795" i="6"/>
  <c r="I2795" i="6" s="1"/>
  <c r="H2798" i="6"/>
  <c r="J2798" i="6" s="1"/>
  <c r="H2800" i="6"/>
  <c r="J2800" i="6" s="1"/>
  <c r="G2802" i="6"/>
  <c r="I2802" i="6" s="1"/>
  <c r="G2804" i="6"/>
  <c r="I2804" i="6" s="1"/>
  <c r="H2805" i="6"/>
  <c r="J2805" i="6" s="1"/>
  <c r="H2807" i="6"/>
  <c r="J2807" i="6" s="1"/>
  <c r="G2809" i="6"/>
  <c r="I2809" i="6" s="1"/>
  <c r="G2811" i="6"/>
  <c r="I2811" i="6" s="1"/>
  <c r="H2814" i="6"/>
  <c r="J2814" i="6" s="1"/>
  <c r="H2816" i="6"/>
  <c r="J2816" i="6" s="1"/>
  <c r="G2818" i="6"/>
  <c r="I2818" i="6" s="1"/>
  <c r="G2820" i="6"/>
  <c r="I2820" i="6" s="1"/>
  <c r="H2821" i="6"/>
  <c r="J2821" i="6" s="1"/>
  <c r="H2823" i="6"/>
  <c r="J2823" i="6" s="1"/>
  <c r="G2825" i="6"/>
  <c r="I2825" i="6" s="1"/>
  <c r="G2827" i="6"/>
  <c r="I2827" i="6" s="1"/>
  <c r="H2830" i="6"/>
  <c r="J2830" i="6" s="1"/>
  <c r="H2832" i="6"/>
  <c r="J2832" i="6" s="1"/>
  <c r="G2834" i="6"/>
  <c r="I2834" i="6" s="1"/>
  <c r="G2836" i="6"/>
  <c r="I2836" i="6" s="1"/>
  <c r="H2837" i="6"/>
  <c r="J2837" i="6" s="1"/>
  <c r="H2839" i="6"/>
  <c r="J2839" i="6" s="1"/>
  <c r="G2841" i="6"/>
  <c r="I2841" i="6" s="1"/>
  <c r="G2843" i="6"/>
  <c r="I2843" i="6" s="1"/>
  <c r="H2846" i="6"/>
  <c r="J2846" i="6" s="1"/>
  <c r="H2848" i="6"/>
  <c r="J2848" i="6" s="1"/>
  <c r="G2850" i="6"/>
  <c r="I2850" i="6" s="1"/>
  <c r="G2852" i="6"/>
  <c r="I2852" i="6" s="1"/>
  <c r="H2853" i="6"/>
  <c r="J2853" i="6" s="1"/>
  <c r="H2855" i="6"/>
  <c r="J2855" i="6" s="1"/>
  <c r="G2857" i="6"/>
  <c r="I2857" i="6" s="1"/>
  <c r="G2859" i="6"/>
  <c r="I2859" i="6" s="1"/>
  <c r="H2862" i="6"/>
  <c r="J2862" i="6" s="1"/>
  <c r="H2864" i="6"/>
  <c r="J2864" i="6" s="1"/>
  <c r="G2866" i="6"/>
  <c r="I2866" i="6" s="1"/>
  <c r="G2868" i="6"/>
  <c r="I2868" i="6" s="1"/>
  <c r="H2869" i="6"/>
  <c r="J2869" i="6" s="1"/>
  <c r="H2871" i="6"/>
  <c r="J2871" i="6" s="1"/>
  <c r="G2873" i="6"/>
  <c r="I2873" i="6" s="1"/>
  <c r="G2875" i="6"/>
  <c r="I2875" i="6" s="1"/>
  <c r="H2878" i="6"/>
  <c r="J2878" i="6" s="1"/>
  <c r="H2880" i="6"/>
  <c r="J2880" i="6" s="1"/>
  <c r="G2882" i="6"/>
  <c r="I2882" i="6" s="1"/>
  <c r="G2884" i="6"/>
  <c r="I2884" i="6" s="1"/>
  <c r="G2287" i="6"/>
  <c r="I2287" i="6" s="1"/>
  <c r="G2290" i="6"/>
  <c r="I2290" i="6" s="1"/>
  <c r="H2292" i="6"/>
  <c r="J2292" i="6" s="1"/>
  <c r="H2294" i="6"/>
  <c r="J2294" i="6" s="1"/>
  <c r="H2296" i="6"/>
  <c r="J2296" i="6" s="1"/>
  <c r="G2298" i="6"/>
  <c r="I2298" i="6" s="1"/>
  <c r="G2300" i="6"/>
  <c r="I2300" i="6" s="1"/>
  <c r="G2302" i="6"/>
  <c r="I2302" i="6" s="1"/>
  <c r="G2304" i="6"/>
  <c r="I2304" i="6" s="1"/>
  <c r="H2305" i="6"/>
  <c r="J2305" i="6" s="1"/>
  <c r="H2307" i="6"/>
  <c r="J2307" i="6" s="1"/>
  <c r="H2309" i="6"/>
  <c r="J2309" i="6" s="1"/>
  <c r="H2311" i="6"/>
  <c r="J2311" i="6" s="1"/>
  <c r="G2313" i="6"/>
  <c r="I2313" i="6" s="1"/>
  <c r="G2315" i="6"/>
  <c r="I2315" i="6" s="1"/>
  <c r="G2317" i="6"/>
  <c r="I2317" i="6" s="1"/>
  <c r="G2319" i="6"/>
  <c r="I2319" i="6" s="1"/>
  <c r="H2322" i="6"/>
  <c r="J2322" i="6" s="1"/>
  <c r="H2324" i="6"/>
  <c r="J2324" i="6" s="1"/>
  <c r="G2326" i="6"/>
  <c r="I2326" i="6" s="1"/>
  <c r="G2328" i="6"/>
  <c r="I2328" i="6" s="1"/>
  <c r="H2329" i="6"/>
  <c r="J2329" i="6" s="1"/>
  <c r="H2331" i="6"/>
  <c r="J2331" i="6" s="1"/>
  <c r="G2333" i="6"/>
  <c r="I2333" i="6" s="1"/>
  <c r="G2335" i="6"/>
  <c r="I2335" i="6" s="1"/>
  <c r="H2338" i="6"/>
  <c r="J2338" i="6" s="1"/>
  <c r="H2340" i="6"/>
  <c r="J2340" i="6" s="1"/>
  <c r="G2342" i="6"/>
  <c r="I2342" i="6" s="1"/>
  <c r="G2344" i="6"/>
  <c r="I2344" i="6" s="1"/>
  <c r="H2345" i="6"/>
  <c r="J2345" i="6" s="1"/>
  <c r="H2347" i="6"/>
  <c r="J2347" i="6" s="1"/>
  <c r="G2349" i="6"/>
  <c r="I2349" i="6" s="1"/>
  <c r="G2351" i="6"/>
  <c r="I2351" i="6" s="1"/>
  <c r="H2354" i="6"/>
  <c r="J2354" i="6" s="1"/>
  <c r="H2356" i="6"/>
  <c r="J2356" i="6" s="1"/>
  <c r="G2358" i="6"/>
  <c r="I2358" i="6" s="1"/>
  <c r="G2360" i="6"/>
  <c r="I2360" i="6" s="1"/>
  <c r="H2361" i="6"/>
  <c r="J2361" i="6" s="1"/>
  <c r="H2363" i="6"/>
  <c r="J2363" i="6" s="1"/>
  <c r="G2365" i="6"/>
  <c r="I2365" i="6" s="1"/>
  <c r="G2367" i="6"/>
  <c r="I2367" i="6" s="1"/>
  <c r="H2370" i="6"/>
  <c r="J2370" i="6" s="1"/>
  <c r="H2372" i="6"/>
  <c r="J2372" i="6" s="1"/>
  <c r="G2374" i="6"/>
  <c r="I2374" i="6" s="1"/>
  <c r="G2376" i="6"/>
  <c r="I2376" i="6" s="1"/>
  <c r="H2377" i="6"/>
  <c r="J2377" i="6" s="1"/>
  <c r="H2379" i="6"/>
  <c r="J2379" i="6" s="1"/>
  <c r="G2381" i="6"/>
  <c r="I2381" i="6" s="1"/>
  <c r="G2383" i="6"/>
  <c r="I2383" i="6" s="1"/>
  <c r="H2386" i="6"/>
  <c r="J2386" i="6" s="1"/>
  <c r="H2388" i="6"/>
  <c r="J2388" i="6" s="1"/>
  <c r="G2390" i="6"/>
  <c r="I2390" i="6" s="1"/>
  <c r="G2392" i="6"/>
  <c r="I2392" i="6" s="1"/>
  <c r="H2393" i="6"/>
  <c r="J2393" i="6" s="1"/>
  <c r="H2395" i="6"/>
  <c r="J2395" i="6" s="1"/>
  <c r="G2397" i="6"/>
  <c r="I2397" i="6" s="1"/>
  <c r="G2399" i="6"/>
  <c r="I2399" i="6" s="1"/>
  <c r="H2402" i="6"/>
  <c r="J2402" i="6" s="1"/>
  <c r="H2404" i="6"/>
  <c r="J2404" i="6" s="1"/>
  <c r="G2406" i="6"/>
  <c r="I2406" i="6" s="1"/>
  <c r="G2408" i="6"/>
  <c r="I2408" i="6" s="1"/>
  <c r="H2409" i="6"/>
  <c r="J2409" i="6" s="1"/>
  <c r="H2411" i="6"/>
  <c r="J2411" i="6" s="1"/>
  <c r="G2413" i="6"/>
  <c r="I2413" i="6" s="1"/>
  <c r="G2415" i="6"/>
  <c r="I2415" i="6" s="1"/>
  <c r="H2418" i="6"/>
  <c r="J2418" i="6" s="1"/>
  <c r="H2420" i="6"/>
  <c r="J2420" i="6" s="1"/>
  <c r="G2422" i="6"/>
  <c r="I2422" i="6" s="1"/>
  <c r="G2424" i="6"/>
  <c r="I2424" i="6" s="1"/>
  <c r="H2425" i="6"/>
  <c r="J2425" i="6" s="1"/>
  <c r="H2427" i="6"/>
  <c r="J2427" i="6" s="1"/>
  <c r="G2429" i="6"/>
  <c r="I2429" i="6" s="1"/>
  <c r="G2431" i="6"/>
  <c r="I2431" i="6" s="1"/>
  <c r="H2434" i="6"/>
  <c r="J2434" i="6" s="1"/>
  <c r="H2436" i="6"/>
  <c r="J2436" i="6" s="1"/>
  <c r="G2438" i="6"/>
  <c r="I2438" i="6" s="1"/>
  <c r="G2440" i="6"/>
  <c r="I2440" i="6" s="1"/>
  <c r="H2441" i="6"/>
  <c r="J2441" i="6" s="1"/>
  <c r="H2443" i="6"/>
  <c r="J2443" i="6" s="1"/>
  <c r="G2445" i="6"/>
  <c r="I2445" i="6" s="1"/>
  <c r="G2447" i="6"/>
  <c r="I2447" i="6" s="1"/>
  <c r="H2450" i="6"/>
  <c r="J2450" i="6" s="1"/>
  <c r="H2452" i="6"/>
  <c r="J2452" i="6" s="1"/>
  <c r="G2454" i="6"/>
  <c r="I2454" i="6" s="1"/>
  <c r="G2456" i="6"/>
  <c r="I2456" i="6" s="1"/>
  <c r="H2457" i="6"/>
  <c r="J2457" i="6" s="1"/>
  <c r="H2459" i="6"/>
  <c r="J2459" i="6" s="1"/>
  <c r="G2461" i="6"/>
  <c r="I2461" i="6" s="1"/>
  <c r="G2463" i="6"/>
  <c r="I2463" i="6" s="1"/>
  <c r="H2466" i="6"/>
  <c r="J2466" i="6" s="1"/>
  <c r="H2468" i="6"/>
  <c r="J2468" i="6" s="1"/>
  <c r="G2470" i="6"/>
  <c r="I2470" i="6" s="1"/>
  <c r="G2472" i="6"/>
  <c r="I2472" i="6" s="1"/>
  <c r="H2473" i="6"/>
  <c r="J2473" i="6" s="1"/>
  <c r="H2475" i="6"/>
  <c r="J2475" i="6" s="1"/>
  <c r="G2477" i="6"/>
  <c r="I2477" i="6" s="1"/>
  <c r="G2479" i="6"/>
  <c r="I2479" i="6" s="1"/>
  <c r="H2482" i="6"/>
  <c r="J2482" i="6" s="1"/>
  <c r="H2484" i="6"/>
  <c r="J2484" i="6" s="1"/>
  <c r="G2486" i="6"/>
  <c r="I2486" i="6" s="1"/>
  <c r="G2488" i="6"/>
  <c r="I2488" i="6" s="1"/>
  <c r="H2489" i="6"/>
  <c r="J2489" i="6" s="1"/>
  <c r="H2491" i="6"/>
  <c r="J2491" i="6" s="1"/>
  <c r="G2493" i="6"/>
  <c r="I2493" i="6" s="1"/>
  <c r="G2495" i="6"/>
  <c r="I2495" i="6" s="1"/>
  <c r="H2498" i="6"/>
  <c r="J2498" i="6" s="1"/>
  <c r="H2500" i="6"/>
  <c r="J2500" i="6" s="1"/>
  <c r="G2502" i="6"/>
  <c r="I2502" i="6" s="1"/>
  <c r="G2504" i="6"/>
  <c r="I2504" i="6" s="1"/>
  <c r="H2505" i="6"/>
  <c r="J2505" i="6" s="1"/>
  <c r="H2507" i="6"/>
  <c r="J2507" i="6" s="1"/>
  <c r="G2509" i="6"/>
  <c r="I2509" i="6" s="1"/>
  <c r="G2511" i="6"/>
  <c r="I2511" i="6" s="1"/>
  <c r="H2514" i="6"/>
  <c r="J2514" i="6" s="1"/>
  <c r="H2516" i="6"/>
  <c r="J2516" i="6" s="1"/>
  <c r="G2518" i="6"/>
  <c r="I2518" i="6" s="1"/>
  <c r="G2520" i="6"/>
  <c r="I2520" i="6" s="1"/>
  <c r="H2521" i="6"/>
  <c r="J2521" i="6" s="1"/>
  <c r="H2523" i="6"/>
  <c r="J2523" i="6" s="1"/>
  <c r="G2525" i="6"/>
  <c r="I2525" i="6" s="1"/>
  <c r="G2527" i="6"/>
  <c r="I2527" i="6" s="1"/>
  <c r="H2530" i="6"/>
  <c r="J2530" i="6" s="1"/>
  <c r="H2532" i="6"/>
  <c r="J2532" i="6" s="1"/>
  <c r="G2534" i="6"/>
  <c r="I2534" i="6" s="1"/>
  <c r="G2536" i="6"/>
  <c r="I2536" i="6" s="1"/>
  <c r="H2537" i="6"/>
  <c r="J2537" i="6" s="1"/>
  <c r="H2539" i="6"/>
  <c r="J2539" i="6" s="1"/>
  <c r="G2541" i="6"/>
  <c r="I2541" i="6" s="1"/>
  <c r="G2543" i="6"/>
  <c r="I2543" i="6" s="1"/>
  <c r="H2546" i="6"/>
  <c r="J2546" i="6" s="1"/>
  <c r="H2548" i="6"/>
  <c r="J2548" i="6" s="1"/>
  <c r="G2550" i="6"/>
  <c r="I2550" i="6" s="1"/>
  <c r="G2552" i="6"/>
  <c r="I2552" i="6" s="1"/>
  <c r="H2553" i="6"/>
  <c r="J2553" i="6" s="1"/>
  <c r="H2555" i="6"/>
  <c r="J2555" i="6" s="1"/>
  <c r="G2557" i="6"/>
  <c r="I2557" i="6" s="1"/>
  <c r="G2559" i="6"/>
  <c r="I2559" i="6" s="1"/>
  <c r="H2562" i="6"/>
  <c r="J2562" i="6" s="1"/>
  <c r="H2564" i="6"/>
  <c r="J2564" i="6" s="1"/>
  <c r="G2566" i="6"/>
  <c r="I2566" i="6" s="1"/>
  <c r="G2568" i="6"/>
  <c r="I2568" i="6" s="1"/>
  <c r="H2569" i="6"/>
  <c r="J2569" i="6" s="1"/>
  <c r="H2571" i="6"/>
  <c r="J2571" i="6" s="1"/>
  <c r="G2573" i="6"/>
  <c r="I2573" i="6" s="1"/>
  <c r="G2575" i="6"/>
  <c r="I2575" i="6" s="1"/>
  <c r="H2578" i="6"/>
  <c r="J2578" i="6" s="1"/>
  <c r="H2580" i="6"/>
  <c r="J2580" i="6" s="1"/>
  <c r="G2582" i="6"/>
  <c r="I2582" i="6" s="1"/>
  <c r="G2584" i="6"/>
  <c r="I2584" i="6" s="1"/>
  <c r="H2585" i="6"/>
  <c r="J2585" i="6" s="1"/>
  <c r="H2587" i="6"/>
  <c r="J2587" i="6" s="1"/>
  <c r="G2589" i="6"/>
  <c r="I2589" i="6" s="1"/>
  <c r="G2591" i="6"/>
  <c r="I2591" i="6" s="1"/>
  <c r="H2594" i="6"/>
  <c r="J2594" i="6" s="1"/>
  <c r="H2596" i="6"/>
  <c r="J2596" i="6" s="1"/>
  <c r="G2598" i="6"/>
  <c r="I2598" i="6" s="1"/>
  <c r="G2600" i="6"/>
  <c r="I2600" i="6" s="1"/>
  <c r="H2601" i="6"/>
  <c r="J2601" i="6" s="1"/>
  <c r="H2603" i="6"/>
  <c r="J2603" i="6" s="1"/>
  <c r="G2605" i="6"/>
  <c r="I2605" i="6" s="1"/>
  <c r="G2607" i="6"/>
  <c r="I2607" i="6" s="1"/>
  <c r="H2610" i="6"/>
  <c r="J2610" i="6" s="1"/>
  <c r="H2612" i="6"/>
  <c r="J2612" i="6" s="1"/>
  <c r="G2614" i="6"/>
  <c r="I2614" i="6" s="1"/>
  <c r="G2616" i="6"/>
  <c r="I2616" i="6" s="1"/>
  <c r="H2617" i="6"/>
  <c r="J2617" i="6" s="1"/>
  <c r="H2619" i="6"/>
  <c r="J2619" i="6" s="1"/>
  <c r="G2621" i="6"/>
  <c r="I2621" i="6" s="1"/>
  <c r="G2623" i="6"/>
  <c r="I2623" i="6" s="1"/>
  <c r="H2626" i="6"/>
  <c r="J2626" i="6" s="1"/>
  <c r="H2628" i="6"/>
  <c r="J2628" i="6" s="1"/>
  <c r="G2630" i="6"/>
  <c r="I2630" i="6" s="1"/>
  <c r="G2632" i="6"/>
  <c r="I2632" i="6" s="1"/>
  <c r="H2633" i="6"/>
  <c r="J2633" i="6" s="1"/>
  <c r="H2635" i="6"/>
  <c r="J2635" i="6" s="1"/>
  <c r="G2637" i="6"/>
  <c r="I2637" i="6" s="1"/>
  <c r="G2639" i="6"/>
  <c r="I2639" i="6" s="1"/>
  <c r="H2642" i="6"/>
  <c r="J2642" i="6" s="1"/>
  <c r="H2644" i="6"/>
  <c r="J2644" i="6" s="1"/>
  <c r="G2646" i="6"/>
  <c r="I2646" i="6" s="1"/>
  <c r="G2648" i="6"/>
  <c r="I2648" i="6" s="1"/>
  <c r="H2649" i="6"/>
  <c r="J2649" i="6" s="1"/>
  <c r="H2651" i="6"/>
  <c r="J2651" i="6" s="1"/>
  <c r="G2653" i="6"/>
  <c r="I2653" i="6" s="1"/>
  <c r="G2655" i="6"/>
  <c r="I2655" i="6" s="1"/>
  <c r="H2658" i="6"/>
  <c r="J2658" i="6" s="1"/>
  <c r="H2660" i="6"/>
  <c r="J2660" i="6" s="1"/>
  <c r="G2662" i="6"/>
  <c r="I2662" i="6" s="1"/>
  <c r="G2664" i="6"/>
  <c r="I2664" i="6" s="1"/>
  <c r="H2665" i="6"/>
  <c r="J2665" i="6" s="1"/>
  <c r="H2667" i="6"/>
  <c r="J2667" i="6" s="1"/>
  <c r="G2669" i="6"/>
  <c r="I2669" i="6" s="1"/>
  <c r="G2671" i="6"/>
  <c r="I2671" i="6" s="1"/>
  <c r="H2674" i="6"/>
  <c r="J2674" i="6" s="1"/>
  <c r="H2676" i="6"/>
  <c r="J2676" i="6" s="1"/>
  <c r="G2678" i="6"/>
  <c r="I2678" i="6" s="1"/>
  <c r="G2680" i="6"/>
  <c r="I2680" i="6" s="1"/>
  <c r="H2681" i="6"/>
  <c r="J2681" i="6" s="1"/>
  <c r="H2683" i="6"/>
  <c r="J2683" i="6" s="1"/>
  <c r="G2685" i="6"/>
  <c r="I2685" i="6" s="1"/>
  <c r="G2687" i="6"/>
  <c r="I2687" i="6" s="1"/>
  <c r="H2690" i="6"/>
  <c r="J2690" i="6" s="1"/>
  <c r="H2692" i="6"/>
  <c r="J2692" i="6" s="1"/>
  <c r="G2694" i="6"/>
  <c r="I2694" i="6" s="1"/>
  <c r="G2696" i="6"/>
  <c r="I2696" i="6" s="1"/>
  <c r="H2697" i="6"/>
  <c r="J2697" i="6" s="1"/>
  <c r="H2699" i="6"/>
  <c r="J2699" i="6" s="1"/>
  <c r="G2701" i="6"/>
  <c r="I2701" i="6" s="1"/>
  <c r="G2703" i="6"/>
  <c r="I2703" i="6" s="1"/>
  <c r="H2706" i="6"/>
  <c r="J2706" i="6" s="1"/>
  <c r="H2708" i="6"/>
  <c r="J2708" i="6" s="1"/>
  <c r="G2710" i="6"/>
  <c r="I2710" i="6" s="1"/>
  <c r="G2712" i="6"/>
  <c r="I2712" i="6" s="1"/>
  <c r="H2713" i="6"/>
  <c r="J2713" i="6" s="1"/>
  <c r="H2715" i="6"/>
  <c r="J2715" i="6" s="1"/>
  <c r="G2717" i="6"/>
  <c r="I2717" i="6" s="1"/>
  <c r="G2719" i="6"/>
  <c r="I2719" i="6" s="1"/>
  <c r="H2722" i="6"/>
  <c r="J2722" i="6" s="1"/>
  <c r="H2724" i="6"/>
  <c r="J2724" i="6" s="1"/>
  <c r="G2726" i="6"/>
  <c r="I2726" i="6" s="1"/>
  <c r="G2728" i="6"/>
  <c r="I2728" i="6" s="1"/>
  <c r="H2729" i="6"/>
  <c r="J2729" i="6" s="1"/>
  <c r="H2731" i="6"/>
  <c r="J2731" i="6" s="1"/>
  <c r="G2733" i="6"/>
  <c r="I2733" i="6" s="1"/>
  <c r="G2735" i="6"/>
  <c r="I2735" i="6" s="1"/>
  <c r="H2738" i="6"/>
  <c r="J2738" i="6" s="1"/>
  <c r="H2740" i="6"/>
  <c r="J2740" i="6" s="1"/>
  <c r="G2742" i="6"/>
  <c r="I2742" i="6" s="1"/>
  <c r="G2744" i="6"/>
  <c r="I2744" i="6" s="1"/>
  <c r="H2745" i="6"/>
  <c r="J2745" i="6" s="1"/>
  <c r="H2747" i="6"/>
  <c r="J2747" i="6" s="1"/>
  <c r="G2749" i="6"/>
  <c r="I2749" i="6" s="1"/>
  <c r="G2751" i="6"/>
  <c r="I2751" i="6" s="1"/>
  <c r="H2754" i="6"/>
  <c r="J2754" i="6" s="1"/>
  <c r="H2756" i="6"/>
  <c r="J2756" i="6" s="1"/>
  <c r="G2758" i="6"/>
  <c r="I2758" i="6" s="1"/>
  <c r="G2760" i="6"/>
  <c r="I2760" i="6" s="1"/>
  <c r="H2761" i="6"/>
  <c r="J2761" i="6" s="1"/>
  <c r="H2763" i="6"/>
  <c r="J2763" i="6" s="1"/>
  <c r="G2765" i="6"/>
  <c r="I2765" i="6" s="1"/>
  <c r="G2767" i="6"/>
  <c r="I2767" i="6" s="1"/>
  <c r="H2770" i="6"/>
  <c r="J2770" i="6" s="1"/>
  <c r="H2772" i="6"/>
  <c r="J2772" i="6" s="1"/>
  <c r="G2774" i="6"/>
  <c r="I2774" i="6" s="1"/>
  <c r="G2776" i="6"/>
  <c r="I2776" i="6" s="1"/>
  <c r="H2777" i="6"/>
  <c r="J2777" i="6" s="1"/>
  <c r="H2779" i="6"/>
  <c r="J2779" i="6" s="1"/>
  <c r="G2781" i="6"/>
  <c r="I2781" i="6" s="1"/>
  <c r="G2783" i="6"/>
  <c r="I2783" i="6" s="1"/>
  <c r="H2786" i="6"/>
  <c r="J2786" i="6" s="1"/>
  <c r="H2788" i="6"/>
  <c r="J2788" i="6" s="1"/>
  <c r="G2790" i="6"/>
  <c r="I2790" i="6" s="1"/>
  <c r="G2792" i="6"/>
  <c r="I2792" i="6" s="1"/>
  <c r="H2793" i="6"/>
  <c r="J2793" i="6" s="1"/>
  <c r="H2795" i="6"/>
  <c r="J2795" i="6" s="1"/>
  <c r="G2797" i="6"/>
  <c r="I2797" i="6" s="1"/>
  <c r="G2799" i="6"/>
  <c r="I2799" i="6" s="1"/>
  <c r="H2802" i="6"/>
  <c r="J2802" i="6" s="1"/>
  <c r="H2804" i="6"/>
  <c r="J2804" i="6" s="1"/>
  <c r="G2806" i="6"/>
  <c r="I2806" i="6" s="1"/>
  <c r="G2808" i="6"/>
  <c r="I2808" i="6" s="1"/>
  <c r="H2809" i="6"/>
  <c r="J2809" i="6" s="1"/>
  <c r="H2811" i="6"/>
  <c r="J2811" i="6" s="1"/>
  <c r="G2813" i="6"/>
  <c r="I2813" i="6" s="1"/>
  <c r="G2815" i="6"/>
  <c r="I2815" i="6" s="1"/>
  <c r="H2818" i="6"/>
  <c r="J2818" i="6" s="1"/>
  <c r="H2820" i="6"/>
  <c r="J2820" i="6" s="1"/>
  <c r="G2822" i="6"/>
  <c r="I2822" i="6" s="1"/>
  <c r="G2824" i="6"/>
  <c r="I2824" i="6" s="1"/>
  <c r="H2825" i="6"/>
  <c r="J2825" i="6" s="1"/>
  <c r="H2827" i="6"/>
  <c r="J2827" i="6" s="1"/>
  <c r="G2829" i="6"/>
  <c r="I2829" i="6" s="1"/>
  <c r="G2831" i="6"/>
  <c r="I2831" i="6" s="1"/>
  <c r="H2834" i="6"/>
  <c r="J2834" i="6" s="1"/>
  <c r="H2836" i="6"/>
  <c r="J2836" i="6" s="1"/>
  <c r="G2838" i="6"/>
  <c r="I2838" i="6" s="1"/>
  <c r="G2840" i="6"/>
  <c r="I2840" i="6" s="1"/>
  <c r="H2841" i="6"/>
  <c r="J2841" i="6" s="1"/>
  <c r="H2843" i="6"/>
  <c r="J2843" i="6" s="1"/>
  <c r="G2845" i="6"/>
  <c r="I2845" i="6" s="1"/>
  <c r="G2847" i="6"/>
  <c r="I2847" i="6" s="1"/>
  <c r="H2850" i="6"/>
  <c r="J2850" i="6" s="1"/>
  <c r="H2852" i="6"/>
  <c r="J2852" i="6" s="1"/>
  <c r="G2854" i="6"/>
  <c r="I2854" i="6" s="1"/>
  <c r="G2856" i="6"/>
  <c r="I2856" i="6" s="1"/>
  <c r="H2857" i="6"/>
  <c r="J2857" i="6" s="1"/>
  <c r="H2859" i="6"/>
  <c r="J2859" i="6" s="1"/>
  <c r="G2861" i="6"/>
  <c r="I2861" i="6" s="1"/>
  <c r="G2863" i="6"/>
  <c r="I2863" i="6" s="1"/>
  <c r="H2866" i="6"/>
  <c r="J2866" i="6" s="1"/>
  <c r="H2868" i="6"/>
  <c r="J2868" i="6" s="1"/>
  <c r="G2870" i="6"/>
  <c r="I2870" i="6" s="1"/>
  <c r="G2872" i="6"/>
  <c r="I2872" i="6" s="1"/>
  <c r="H2873" i="6"/>
  <c r="J2873" i="6" s="1"/>
  <c r="H2875" i="6"/>
  <c r="J2875" i="6" s="1"/>
  <c r="G2877" i="6"/>
  <c r="I2877" i="6" s="1"/>
  <c r="G2879" i="6"/>
  <c r="I2879" i="6" s="1"/>
  <c r="H2882" i="6"/>
  <c r="J2882" i="6" s="1"/>
  <c r="H2884" i="6"/>
  <c r="J2884" i="6" s="1"/>
  <c r="G2288" i="6"/>
  <c r="I2288" i="6" s="1"/>
  <c r="G2291" i="6"/>
  <c r="I2291" i="6" s="1"/>
  <c r="G2293" i="6"/>
  <c r="I2293" i="6" s="1"/>
  <c r="G2295" i="6"/>
  <c r="I2295" i="6" s="1"/>
  <c r="H2298" i="6"/>
  <c r="J2298" i="6" s="1"/>
  <c r="H2300" i="6"/>
  <c r="J2300" i="6" s="1"/>
  <c r="H2302" i="6"/>
  <c r="J2302" i="6" s="1"/>
  <c r="H2304" i="6"/>
  <c r="J2304" i="6" s="1"/>
  <c r="G2306" i="6"/>
  <c r="I2306" i="6" s="1"/>
  <c r="G2308" i="6"/>
  <c r="I2308" i="6" s="1"/>
  <c r="G2310" i="6"/>
  <c r="I2310" i="6" s="1"/>
  <c r="G2312" i="6"/>
  <c r="I2312" i="6" s="1"/>
  <c r="H2313" i="6"/>
  <c r="J2313" i="6" s="1"/>
  <c r="H2315" i="6"/>
  <c r="J2315" i="6" s="1"/>
  <c r="H2317" i="6"/>
  <c r="J2317" i="6" s="1"/>
  <c r="H2319" i="6"/>
  <c r="J2319" i="6" s="1"/>
  <c r="G2321" i="6"/>
  <c r="I2321" i="6" s="1"/>
  <c r="G2323" i="6"/>
  <c r="I2323" i="6" s="1"/>
  <c r="H2326" i="6"/>
  <c r="J2326" i="6" s="1"/>
  <c r="H2328" i="6"/>
  <c r="J2328" i="6" s="1"/>
  <c r="G2330" i="6"/>
  <c r="I2330" i="6" s="1"/>
  <c r="G2332" i="6"/>
  <c r="I2332" i="6" s="1"/>
  <c r="H2333" i="6"/>
  <c r="J2333" i="6" s="1"/>
  <c r="H2335" i="6"/>
  <c r="J2335" i="6" s="1"/>
  <c r="G2337" i="6"/>
  <c r="I2337" i="6" s="1"/>
  <c r="G2339" i="6"/>
  <c r="I2339" i="6" s="1"/>
  <c r="H2342" i="6"/>
  <c r="J2342" i="6" s="1"/>
  <c r="H2344" i="6"/>
  <c r="J2344" i="6" s="1"/>
  <c r="G2346" i="6"/>
  <c r="I2346" i="6" s="1"/>
  <c r="G2348" i="6"/>
  <c r="I2348" i="6" s="1"/>
  <c r="H2349" i="6"/>
  <c r="J2349" i="6" s="1"/>
  <c r="H2351" i="6"/>
  <c r="J2351" i="6" s="1"/>
  <c r="G2353" i="6"/>
  <c r="I2353" i="6" s="1"/>
  <c r="G2355" i="6"/>
  <c r="I2355" i="6" s="1"/>
  <c r="H2358" i="6"/>
  <c r="J2358" i="6" s="1"/>
  <c r="H2360" i="6"/>
  <c r="J2360" i="6" s="1"/>
  <c r="G2362" i="6"/>
  <c r="I2362" i="6" s="1"/>
  <c r="G2364" i="6"/>
  <c r="I2364" i="6" s="1"/>
  <c r="H2365" i="6"/>
  <c r="J2365" i="6" s="1"/>
  <c r="H2367" i="6"/>
  <c r="J2367" i="6" s="1"/>
  <c r="G2369" i="6"/>
  <c r="I2369" i="6" s="1"/>
  <c r="G2371" i="6"/>
  <c r="I2371" i="6" s="1"/>
  <c r="H2374" i="6"/>
  <c r="J2374" i="6" s="1"/>
  <c r="H2376" i="6"/>
  <c r="J2376" i="6" s="1"/>
  <c r="G2378" i="6"/>
  <c r="I2378" i="6" s="1"/>
  <c r="G2380" i="6"/>
  <c r="I2380" i="6" s="1"/>
  <c r="H2381" i="6"/>
  <c r="J2381" i="6" s="1"/>
  <c r="H2383" i="6"/>
  <c r="J2383" i="6" s="1"/>
  <c r="G2385" i="6"/>
  <c r="I2385" i="6" s="1"/>
  <c r="G2387" i="6"/>
  <c r="I2387" i="6" s="1"/>
  <c r="H2390" i="6"/>
  <c r="J2390" i="6" s="1"/>
  <c r="H2392" i="6"/>
  <c r="J2392" i="6" s="1"/>
  <c r="G2394" i="6"/>
  <c r="I2394" i="6" s="1"/>
  <c r="G2396" i="6"/>
  <c r="I2396" i="6" s="1"/>
  <c r="H2397" i="6"/>
  <c r="J2397" i="6" s="1"/>
  <c r="H2399" i="6"/>
  <c r="J2399" i="6" s="1"/>
  <c r="G2401" i="6"/>
  <c r="I2401" i="6" s="1"/>
  <c r="G2403" i="6"/>
  <c r="I2403" i="6" s="1"/>
  <c r="H2406" i="6"/>
  <c r="J2406" i="6" s="1"/>
  <c r="H2408" i="6"/>
  <c r="J2408" i="6" s="1"/>
  <c r="G2410" i="6"/>
  <c r="I2410" i="6" s="1"/>
  <c r="G2412" i="6"/>
  <c r="I2412" i="6" s="1"/>
  <c r="H2413" i="6"/>
  <c r="J2413" i="6" s="1"/>
  <c r="H2415" i="6"/>
  <c r="J2415" i="6" s="1"/>
  <c r="G2417" i="6"/>
  <c r="I2417" i="6" s="1"/>
  <c r="G2419" i="6"/>
  <c r="I2419" i="6" s="1"/>
  <c r="H2422" i="6"/>
  <c r="J2422" i="6" s="1"/>
  <c r="H2424" i="6"/>
  <c r="J2424" i="6" s="1"/>
  <c r="G2426" i="6"/>
  <c r="I2426" i="6" s="1"/>
  <c r="G2428" i="6"/>
  <c r="I2428" i="6" s="1"/>
  <c r="H2429" i="6"/>
  <c r="J2429" i="6" s="1"/>
  <c r="H2431" i="6"/>
  <c r="J2431" i="6" s="1"/>
  <c r="G2433" i="6"/>
  <c r="I2433" i="6" s="1"/>
  <c r="G2435" i="6"/>
  <c r="I2435" i="6" s="1"/>
  <c r="H2438" i="6"/>
  <c r="J2438" i="6" s="1"/>
  <c r="H2440" i="6"/>
  <c r="J2440" i="6" s="1"/>
  <c r="G2442" i="6"/>
  <c r="I2442" i="6" s="1"/>
  <c r="G2444" i="6"/>
  <c r="I2444" i="6" s="1"/>
  <c r="H2445" i="6"/>
  <c r="J2445" i="6" s="1"/>
  <c r="H2447" i="6"/>
  <c r="J2447" i="6" s="1"/>
  <c r="G2449" i="6"/>
  <c r="I2449" i="6" s="1"/>
  <c r="G2451" i="6"/>
  <c r="I2451" i="6" s="1"/>
  <c r="H2454" i="6"/>
  <c r="J2454" i="6" s="1"/>
  <c r="H2456" i="6"/>
  <c r="J2456" i="6" s="1"/>
  <c r="G2458" i="6"/>
  <c r="I2458" i="6" s="1"/>
  <c r="G2460" i="6"/>
  <c r="I2460" i="6" s="1"/>
  <c r="H2461" i="6"/>
  <c r="J2461" i="6" s="1"/>
  <c r="H2463" i="6"/>
  <c r="J2463" i="6" s="1"/>
  <c r="G2465" i="6"/>
  <c r="I2465" i="6" s="1"/>
  <c r="G2467" i="6"/>
  <c r="I2467" i="6" s="1"/>
  <c r="H2470" i="6"/>
  <c r="J2470" i="6" s="1"/>
  <c r="H2472" i="6"/>
  <c r="J2472" i="6" s="1"/>
  <c r="G2474" i="6"/>
  <c r="I2474" i="6" s="1"/>
  <c r="G2476" i="6"/>
  <c r="I2476" i="6" s="1"/>
  <c r="H2477" i="6"/>
  <c r="J2477" i="6" s="1"/>
  <c r="H2479" i="6"/>
  <c r="J2479" i="6" s="1"/>
  <c r="G2481" i="6"/>
  <c r="I2481" i="6" s="1"/>
  <c r="G2483" i="6"/>
  <c r="I2483" i="6" s="1"/>
  <c r="H2486" i="6"/>
  <c r="J2486" i="6" s="1"/>
  <c r="H2488" i="6"/>
  <c r="J2488" i="6" s="1"/>
  <c r="G2490" i="6"/>
  <c r="I2490" i="6" s="1"/>
  <c r="G2492" i="6"/>
  <c r="I2492" i="6" s="1"/>
  <c r="H2493" i="6"/>
  <c r="J2493" i="6" s="1"/>
  <c r="H2495" i="6"/>
  <c r="J2495" i="6" s="1"/>
  <c r="G2497" i="6"/>
  <c r="I2497" i="6" s="1"/>
  <c r="G2499" i="6"/>
  <c r="I2499" i="6" s="1"/>
  <c r="H2502" i="6"/>
  <c r="J2502" i="6" s="1"/>
  <c r="H2504" i="6"/>
  <c r="J2504" i="6" s="1"/>
  <c r="G2506" i="6"/>
  <c r="I2506" i="6" s="1"/>
  <c r="G2508" i="6"/>
  <c r="I2508" i="6" s="1"/>
  <c r="H2509" i="6"/>
  <c r="J2509" i="6" s="1"/>
  <c r="H2511" i="6"/>
  <c r="J2511" i="6" s="1"/>
  <c r="G2513" i="6"/>
  <c r="I2513" i="6" s="1"/>
  <c r="G2515" i="6"/>
  <c r="I2515" i="6" s="1"/>
  <c r="H2518" i="6"/>
  <c r="J2518" i="6" s="1"/>
  <c r="H2520" i="6"/>
  <c r="J2520" i="6" s="1"/>
  <c r="G2522" i="6"/>
  <c r="I2522" i="6" s="1"/>
  <c r="G2524" i="6"/>
  <c r="I2524" i="6" s="1"/>
  <c r="H2525" i="6"/>
  <c r="J2525" i="6" s="1"/>
  <c r="H2527" i="6"/>
  <c r="J2527" i="6" s="1"/>
  <c r="G2529" i="6"/>
  <c r="I2529" i="6" s="1"/>
  <c r="G2531" i="6"/>
  <c r="I2531" i="6" s="1"/>
  <c r="H2534" i="6"/>
  <c r="J2534" i="6" s="1"/>
  <c r="H2536" i="6"/>
  <c r="J2536" i="6" s="1"/>
  <c r="G2538" i="6"/>
  <c r="I2538" i="6" s="1"/>
  <c r="G2540" i="6"/>
  <c r="I2540" i="6" s="1"/>
  <c r="H2541" i="6"/>
  <c r="J2541" i="6" s="1"/>
  <c r="H2543" i="6"/>
  <c r="J2543" i="6" s="1"/>
  <c r="G2545" i="6"/>
  <c r="I2545" i="6" s="1"/>
  <c r="G2547" i="6"/>
  <c r="I2547" i="6" s="1"/>
  <c r="H2550" i="6"/>
  <c r="J2550" i="6" s="1"/>
  <c r="H2552" i="6"/>
  <c r="J2552" i="6" s="1"/>
  <c r="G2554" i="6"/>
  <c r="I2554" i="6" s="1"/>
  <c r="G2556" i="6"/>
  <c r="I2556" i="6" s="1"/>
  <c r="H2557" i="6"/>
  <c r="J2557" i="6" s="1"/>
  <c r="H2559" i="6"/>
  <c r="J2559" i="6" s="1"/>
  <c r="G2561" i="6"/>
  <c r="I2561" i="6" s="1"/>
  <c r="G2563" i="6"/>
  <c r="I2563" i="6" s="1"/>
  <c r="H2566" i="6"/>
  <c r="J2566" i="6" s="1"/>
  <c r="H2568" i="6"/>
  <c r="J2568" i="6" s="1"/>
  <c r="G2570" i="6"/>
  <c r="I2570" i="6" s="1"/>
  <c r="G2572" i="6"/>
  <c r="I2572" i="6" s="1"/>
  <c r="H2573" i="6"/>
  <c r="J2573" i="6" s="1"/>
  <c r="H2575" i="6"/>
  <c r="J2575" i="6" s="1"/>
  <c r="G2577" i="6"/>
  <c r="I2577" i="6" s="1"/>
  <c r="G2579" i="6"/>
  <c r="I2579" i="6" s="1"/>
  <c r="H2582" i="6"/>
  <c r="J2582" i="6" s="1"/>
  <c r="H2584" i="6"/>
  <c r="J2584" i="6" s="1"/>
  <c r="G2586" i="6"/>
  <c r="I2586" i="6" s="1"/>
  <c r="G2588" i="6"/>
  <c r="I2588" i="6" s="1"/>
  <c r="H2589" i="6"/>
  <c r="J2589" i="6" s="1"/>
  <c r="H2591" i="6"/>
  <c r="J2591" i="6" s="1"/>
  <c r="G2593" i="6"/>
  <c r="I2593" i="6" s="1"/>
  <c r="G2595" i="6"/>
  <c r="I2595" i="6" s="1"/>
  <c r="H2598" i="6"/>
  <c r="J2598" i="6" s="1"/>
  <c r="H2600" i="6"/>
  <c r="J2600" i="6" s="1"/>
  <c r="G2602" i="6"/>
  <c r="I2602" i="6" s="1"/>
  <c r="G2604" i="6"/>
  <c r="I2604" i="6" s="1"/>
  <c r="H2605" i="6"/>
  <c r="J2605" i="6" s="1"/>
  <c r="H2607" i="6"/>
  <c r="J2607" i="6" s="1"/>
  <c r="G2609" i="6"/>
  <c r="I2609" i="6" s="1"/>
  <c r="G2611" i="6"/>
  <c r="I2611" i="6" s="1"/>
  <c r="H2614" i="6"/>
  <c r="J2614" i="6" s="1"/>
  <c r="H2616" i="6"/>
  <c r="J2616" i="6" s="1"/>
  <c r="G2618" i="6"/>
  <c r="I2618" i="6" s="1"/>
  <c r="G2620" i="6"/>
  <c r="I2620" i="6" s="1"/>
  <c r="H2621" i="6"/>
  <c r="J2621" i="6" s="1"/>
  <c r="H2623" i="6"/>
  <c r="J2623" i="6" s="1"/>
  <c r="G2625" i="6"/>
  <c r="I2625" i="6" s="1"/>
  <c r="G2627" i="6"/>
  <c r="I2627" i="6" s="1"/>
  <c r="H2630" i="6"/>
  <c r="J2630" i="6" s="1"/>
  <c r="H2632" i="6"/>
  <c r="J2632" i="6" s="1"/>
  <c r="G2634" i="6"/>
  <c r="I2634" i="6" s="1"/>
  <c r="G2636" i="6"/>
  <c r="I2636" i="6" s="1"/>
  <c r="H2637" i="6"/>
  <c r="J2637" i="6" s="1"/>
  <c r="H2639" i="6"/>
  <c r="J2639" i="6" s="1"/>
  <c r="G2641" i="6"/>
  <c r="I2641" i="6" s="1"/>
  <c r="G2643" i="6"/>
  <c r="I2643" i="6" s="1"/>
  <c r="H2646" i="6"/>
  <c r="J2646" i="6" s="1"/>
  <c r="H2648" i="6"/>
  <c r="J2648" i="6" s="1"/>
  <c r="G2650" i="6"/>
  <c r="I2650" i="6" s="1"/>
  <c r="G2652" i="6"/>
  <c r="I2652" i="6" s="1"/>
  <c r="H2653" i="6"/>
  <c r="J2653" i="6" s="1"/>
  <c r="H2655" i="6"/>
  <c r="J2655" i="6" s="1"/>
  <c r="G2657" i="6"/>
  <c r="I2657" i="6" s="1"/>
  <c r="G2659" i="6"/>
  <c r="I2659" i="6" s="1"/>
  <c r="H2662" i="6"/>
  <c r="J2662" i="6" s="1"/>
  <c r="H2664" i="6"/>
  <c r="J2664" i="6" s="1"/>
  <c r="G2666" i="6"/>
  <c r="I2666" i="6" s="1"/>
  <c r="G2668" i="6"/>
  <c r="I2668" i="6" s="1"/>
  <c r="H2669" i="6"/>
  <c r="J2669" i="6" s="1"/>
  <c r="H2671" i="6"/>
  <c r="J2671" i="6" s="1"/>
  <c r="G2673" i="6"/>
  <c r="I2673" i="6" s="1"/>
  <c r="G2675" i="6"/>
  <c r="I2675" i="6" s="1"/>
  <c r="H2678" i="6"/>
  <c r="J2678" i="6" s="1"/>
  <c r="H2680" i="6"/>
  <c r="J2680" i="6" s="1"/>
  <c r="G2682" i="6"/>
  <c r="I2682" i="6" s="1"/>
  <c r="G2684" i="6"/>
  <c r="I2684" i="6" s="1"/>
  <c r="H2685" i="6"/>
  <c r="J2685" i="6" s="1"/>
  <c r="H2687" i="6"/>
  <c r="J2687" i="6" s="1"/>
  <c r="G2689" i="6"/>
  <c r="I2689" i="6" s="1"/>
  <c r="G2691" i="6"/>
  <c r="I2691" i="6" s="1"/>
  <c r="H2694" i="6"/>
  <c r="J2694" i="6" s="1"/>
  <c r="H2696" i="6"/>
  <c r="J2696" i="6" s="1"/>
  <c r="G2698" i="6"/>
  <c r="I2698" i="6" s="1"/>
  <c r="G2700" i="6"/>
  <c r="I2700" i="6" s="1"/>
  <c r="H2701" i="6"/>
  <c r="J2701" i="6" s="1"/>
  <c r="H2703" i="6"/>
  <c r="J2703" i="6" s="1"/>
  <c r="G2705" i="6"/>
  <c r="I2705" i="6" s="1"/>
  <c r="G2707" i="6"/>
  <c r="I2707" i="6" s="1"/>
  <c r="H2710" i="6"/>
  <c r="J2710" i="6" s="1"/>
  <c r="H2712" i="6"/>
  <c r="J2712" i="6" s="1"/>
  <c r="G2714" i="6"/>
  <c r="I2714" i="6" s="1"/>
  <c r="G2716" i="6"/>
  <c r="I2716" i="6" s="1"/>
  <c r="H2717" i="6"/>
  <c r="J2717" i="6" s="1"/>
  <c r="H2719" i="6"/>
  <c r="J2719" i="6" s="1"/>
  <c r="G2721" i="6"/>
  <c r="I2721" i="6" s="1"/>
  <c r="G2723" i="6"/>
  <c r="I2723" i="6" s="1"/>
  <c r="H2726" i="6"/>
  <c r="J2726" i="6" s="1"/>
  <c r="H2728" i="6"/>
  <c r="J2728" i="6" s="1"/>
  <c r="G2730" i="6"/>
  <c r="I2730" i="6" s="1"/>
  <c r="G2732" i="6"/>
  <c r="I2732" i="6" s="1"/>
  <c r="H2733" i="6"/>
  <c r="J2733" i="6" s="1"/>
  <c r="H2735" i="6"/>
  <c r="J2735" i="6" s="1"/>
  <c r="G2737" i="6"/>
  <c r="I2737" i="6" s="1"/>
  <c r="G2739" i="6"/>
  <c r="I2739" i="6" s="1"/>
  <c r="H2742" i="6"/>
  <c r="J2742" i="6" s="1"/>
  <c r="H2744" i="6"/>
  <c r="J2744" i="6" s="1"/>
  <c r="G2746" i="6"/>
  <c r="I2746" i="6" s="1"/>
  <c r="G2748" i="6"/>
  <c r="I2748" i="6" s="1"/>
  <c r="H2749" i="6"/>
  <c r="J2749" i="6" s="1"/>
  <c r="H2751" i="6"/>
  <c r="J2751" i="6" s="1"/>
  <c r="G2753" i="6"/>
  <c r="I2753" i="6" s="1"/>
  <c r="G2755" i="6"/>
  <c r="I2755" i="6" s="1"/>
  <c r="H2758" i="6"/>
  <c r="J2758" i="6" s="1"/>
  <c r="H2760" i="6"/>
  <c r="J2760" i="6" s="1"/>
  <c r="G2762" i="6"/>
  <c r="I2762" i="6" s="1"/>
  <c r="G2764" i="6"/>
  <c r="I2764" i="6" s="1"/>
  <c r="H2765" i="6"/>
  <c r="J2765" i="6" s="1"/>
  <c r="H2767" i="6"/>
  <c r="J2767" i="6" s="1"/>
  <c r="G2769" i="6"/>
  <c r="I2769" i="6" s="1"/>
  <c r="G2771" i="6"/>
  <c r="I2771" i="6" s="1"/>
  <c r="H2774" i="6"/>
  <c r="J2774" i="6" s="1"/>
  <c r="H2776" i="6"/>
  <c r="J2776" i="6" s="1"/>
  <c r="G2778" i="6"/>
  <c r="I2778" i="6" s="1"/>
  <c r="G2780" i="6"/>
  <c r="I2780" i="6" s="1"/>
  <c r="H2781" i="6"/>
  <c r="J2781" i="6" s="1"/>
  <c r="H2783" i="6"/>
  <c r="J2783" i="6" s="1"/>
  <c r="G2785" i="6"/>
  <c r="I2785" i="6" s="1"/>
  <c r="G2787" i="6"/>
  <c r="I2787" i="6" s="1"/>
  <c r="H2790" i="6"/>
  <c r="J2790" i="6" s="1"/>
  <c r="H2792" i="6"/>
  <c r="J2792" i="6" s="1"/>
  <c r="G2794" i="6"/>
  <c r="I2794" i="6" s="1"/>
  <c r="G2796" i="6"/>
  <c r="I2796" i="6" s="1"/>
  <c r="H2797" i="6"/>
  <c r="J2797" i="6" s="1"/>
  <c r="H2799" i="6"/>
  <c r="J2799" i="6" s="1"/>
  <c r="G2801" i="6"/>
  <c r="I2801" i="6" s="1"/>
  <c r="G2803" i="6"/>
  <c r="I2803" i="6" s="1"/>
  <c r="H2806" i="6"/>
  <c r="J2806" i="6" s="1"/>
  <c r="H2808" i="6"/>
  <c r="J2808" i="6" s="1"/>
  <c r="G2810" i="6"/>
  <c r="I2810" i="6" s="1"/>
  <c r="G2812" i="6"/>
  <c r="I2812" i="6" s="1"/>
  <c r="H2813" i="6"/>
  <c r="J2813" i="6" s="1"/>
  <c r="H2815" i="6"/>
  <c r="J2815" i="6" s="1"/>
  <c r="G2817" i="6"/>
  <c r="I2817" i="6" s="1"/>
  <c r="G2819" i="6"/>
  <c r="I2819" i="6" s="1"/>
  <c r="H2822" i="6"/>
  <c r="J2822" i="6" s="1"/>
  <c r="H2824" i="6"/>
  <c r="J2824" i="6" s="1"/>
  <c r="G2826" i="6"/>
  <c r="I2826" i="6" s="1"/>
  <c r="G2828" i="6"/>
  <c r="I2828" i="6" s="1"/>
  <c r="H2829" i="6"/>
  <c r="J2829" i="6" s="1"/>
  <c r="H2831" i="6"/>
  <c r="J2831" i="6" s="1"/>
  <c r="G2833" i="6"/>
  <c r="I2833" i="6" s="1"/>
  <c r="G2835" i="6"/>
  <c r="I2835" i="6" s="1"/>
  <c r="H2838" i="6"/>
  <c r="J2838" i="6" s="1"/>
  <c r="H2840" i="6"/>
  <c r="J2840" i="6" s="1"/>
  <c r="G2842" i="6"/>
  <c r="I2842" i="6" s="1"/>
  <c r="G2844" i="6"/>
  <c r="I2844" i="6" s="1"/>
  <c r="H2845" i="6"/>
  <c r="J2845" i="6" s="1"/>
  <c r="H2847" i="6"/>
  <c r="J2847" i="6" s="1"/>
  <c r="G2849" i="6"/>
  <c r="I2849" i="6" s="1"/>
  <c r="G2851" i="6"/>
  <c r="I2851" i="6" s="1"/>
  <c r="H2854" i="6"/>
  <c r="J2854" i="6" s="1"/>
  <c r="H2856" i="6"/>
  <c r="J2856" i="6" s="1"/>
  <c r="G2858" i="6"/>
  <c r="I2858" i="6" s="1"/>
  <c r="G2860" i="6"/>
  <c r="I2860" i="6" s="1"/>
  <c r="H2861" i="6"/>
  <c r="J2861" i="6" s="1"/>
  <c r="H2863" i="6"/>
  <c r="J2863" i="6" s="1"/>
  <c r="G2865" i="6"/>
  <c r="I2865" i="6" s="1"/>
  <c r="G2867" i="6"/>
  <c r="I2867" i="6" s="1"/>
  <c r="H2870" i="6"/>
  <c r="J2870" i="6" s="1"/>
  <c r="H2872" i="6"/>
  <c r="J2872" i="6" s="1"/>
  <c r="G2874" i="6"/>
  <c r="I2874" i="6" s="1"/>
  <c r="G2876" i="6"/>
  <c r="I2876" i="6" s="1"/>
  <c r="H2877" i="6"/>
  <c r="J2877" i="6" s="1"/>
  <c r="H2887" i="6"/>
  <c r="J2887" i="6" s="1"/>
  <c r="H2889" i="6"/>
  <c r="J2889" i="6" s="1"/>
  <c r="G2892" i="6"/>
  <c r="I2892" i="6" s="1"/>
  <c r="H2894" i="6"/>
  <c r="J2894" i="6" s="1"/>
  <c r="H2896" i="6"/>
  <c r="J2896" i="6" s="1"/>
  <c r="G2898" i="6"/>
  <c r="I2898" i="6" s="1"/>
  <c r="G2900" i="6"/>
  <c r="I2900" i="6" s="1"/>
  <c r="H2901" i="6"/>
  <c r="J2901" i="6" s="1"/>
  <c r="H2903" i="6"/>
  <c r="J2903" i="6" s="1"/>
  <c r="G2905" i="6"/>
  <c r="I2905" i="6" s="1"/>
  <c r="G2907" i="6"/>
  <c r="I2907" i="6" s="1"/>
  <c r="H2910" i="6"/>
  <c r="J2910" i="6" s="1"/>
  <c r="H2912" i="6"/>
  <c r="J2912" i="6" s="1"/>
  <c r="G2914" i="6"/>
  <c r="I2914" i="6" s="1"/>
  <c r="G2916" i="6"/>
  <c r="I2916" i="6" s="1"/>
  <c r="H2917" i="6"/>
  <c r="J2917" i="6" s="1"/>
  <c r="H2919" i="6"/>
  <c r="J2919" i="6" s="1"/>
  <c r="G2921" i="6"/>
  <c r="I2921" i="6" s="1"/>
  <c r="G2923" i="6"/>
  <c r="I2923" i="6" s="1"/>
  <c r="H2926" i="6"/>
  <c r="J2926" i="6" s="1"/>
  <c r="H2928" i="6"/>
  <c r="J2928" i="6" s="1"/>
  <c r="G2930" i="6"/>
  <c r="I2930" i="6" s="1"/>
  <c r="G2932" i="6"/>
  <c r="I2932" i="6" s="1"/>
  <c r="H2933" i="6"/>
  <c r="J2933" i="6" s="1"/>
  <c r="H2935" i="6"/>
  <c r="J2935" i="6" s="1"/>
  <c r="G2937" i="6"/>
  <c r="I2937" i="6" s="1"/>
  <c r="G2939" i="6"/>
  <c r="I2939" i="6" s="1"/>
  <c r="H2942" i="6"/>
  <c r="J2942" i="6" s="1"/>
  <c r="H2944" i="6"/>
  <c r="J2944" i="6" s="1"/>
  <c r="G2946" i="6"/>
  <c r="I2946" i="6" s="1"/>
  <c r="G2948" i="6"/>
  <c r="I2948" i="6" s="1"/>
  <c r="H2949" i="6"/>
  <c r="J2949" i="6" s="1"/>
  <c r="H2951" i="6"/>
  <c r="J2951" i="6" s="1"/>
  <c r="G2953" i="6"/>
  <c r="I2953" i="6" s="1"/>
  <c r="G2955" i="6"/>
  <c r="I2955" i="6" s="1"/>
  <c r="H2958" i="6"/>
  <c r="J2958" i="6" s="1"/>
  <c r="H2960" i="6"/>
  <c r="J2960" i="6" s="1"/>
  <c r="G2962" i="6"/>
  <c r="I2962" i="6" s="1"/>
  <c r="G2964" i="6"/>
  <c r="I2964" i="6" s="1"/>
  <c r="H2965" i="6"/>
  <c r="J2965" i="6" s="1"/>
  <c r="H2967" i="6"/>
  <c r="J2967" i="6" s="1"/>
  <c r="G2969" i="6"/>
  <c r="I2969" i="6" s="1"/>
  <c r="G2971" i="6"/>
  <c r="I2971" i="6" s="1"/>
  <c r="H2974" i="6"/>
  <c r="J2974" i="6" s="1"/>
  <c r="H2976" i="6"/>
  <c r="J2976" i="6" s="1"/>
  <c r="G2978" i="6"/>
  <c r="I2978" i="6" s="1"/>
  <c r="G2980" i="6"/>
  <c r="I2980" i="6" s="1"/>
  <c r="H2981" i="6"/>
  <c r="J2981" i="6" s="1"/>
  <c r="H2983" i="6"/>
  <c r="J2983" i="6" s="1"/>
  <c r="G2985" i="6"/>
  <c r="I2985" i="6" s="1"/>
  <c r="G2987" i="6"/>
  <c r="I2987" i="6" s="1"/>
  <c r="H2990" i="6"/>
  <c r="J2990" i="6" s="1"/>
  <c r="H2992" i="6"/>
  <c r="J2992" i="6" s="1"/>
  <c r="G2994" i="6"/>
  <c r="I2994" i="6" s="1"/>
  <c r="G2996" i="6"/>
  <c r="I2996" i="6" s="1"/>
  <c r="H2997" i="6"/>
  <c r="J2997" i="6" s="1"/>
  <c r="H2999" i="6"/>
  <c r="J2999" i="6" s="1"/>
  <c r="G3001" i="6"/>
  <c r="I3001" i="6" s="1"/>
  <c r="H3004" i="6"/>
  <c r="J3004" i="6" s="1"/>
  <c r="H3006" i="6"/>
  <c r="J3006" i="6" s="1"/>
  <c r="H3008" i="6"/>
  <c r="J3008" i="6" s="1"/>
  <c r="G3010" i="6"/>
  <c r="I3010" i="6" s="1"/>
  <c r="H3011" i="6"/>
  <c r="J3011" i="6" s="1"/>
  <c r="G3013" i="6"/>
  <c r="I3013" i="6" s="1"/>
  <c r="G3015" i="6"/>
  <c r="I3015" i="6" s="1"/>
  <c r="H3018" i="6"/>
  <c r="J3018" i="6" s="1"/>
  <c r="G3020" i="6"/>
  <c r="I3020" i="6" s="1"/>
  <c r="H3021" i="6"/>
  <c r="J3021" i="6" s="1"/>
  <c r="H3023" i="6"/>
  <c r="J3023" i="6" s="1"/>
  <c r="G3025" i="6"/>
  <c r="I3025" i="6" s="1"/>
  <c r="G3027" i="6"/>
  <c r="I3027" i="6" s="1"/>
  <c r="H3030" i="6"/>
  <c r="J3030" i="6" s="1"/>
  <c r="H3032" i="6"/>
  <c r="J3032" i="6" s="1"/>
  <c r="G3034" i="6"/>
  <c r="I3034" i="6" s="1"/>
  <c r="H3035" i="6"/>
  <c r="J3035" i="6" s="1"/>
  <c r="H3037" i="6"/>
  <c r="J3037" i="6" s="1"/>
  <c r="H3039" i="6"/>
  <c r="J3039" i="6" s="1"/>
  <c r="G3041" i="6"/>
  <c r="I3041" i="6" s="1"/>
  <c r="H3044" i="6"/>
  <c r="J3044" i="6" s="1"/>
  <c r="G3046" i="6"/>
  <c r="I3046" i="6" s="1"/>
  <c r="G3048" i="6"/>
  <c r="I3048" i="6" s="1"/>
  <c r="H3049" i="6"/>
  <c r="J3049" i="6" s="1"/>
  <c r="G3051" i="6"/>
  <c r="I3051" i="6" s="1"/>
  <c r="H3054" i="6"/>
  <c r="J3054" i="6" s="1"/>
  <c r="H3056" i="6"/>
  <c r="J3056" i="6" s="1"/>
  <c r="G3058" i="6"/>
  <c r="I3058" i="6" s="1"/>
  <c r="G3060" i="6"/>
  <c r="I3060" i="6" s="1"/>
  <c r="H3061" i="6"/>
  <c r="J3061" i="6" s="1"/>
  <c r="H3063" i="6"/>
  <c r="J3063" i="6" s="1"/>
  <c r="G3065" i="6"/>
  <c r="I3065" i="6" s="1"/>
  <c r="H3068" i="6"/>
  <c r="J3068" i="6" s="1"/>
  <c r="H3070" i="6"/>
  <c r="J3070" i="6" s="1"/>
  <c r="H3072" i="6"/>
  <c r="J3072" i="6" s="1"/>
  <c r="G3074" i="6"/>
  <c r="I3074" i="6" s="1"/>
  <c r="H3075" i="6"/>
  <c r="J3075" i="6" s="1"/>
  <c r="G3077" i="6"/>
  <c r="I3077" i="6" s="1"/>
  <c r="G3079" i="6"/>
  <c r="I3079" i="6" s="1"/>
  <c r="H3082" i="6"/>
  <c r="J3082" i="6" s="1"/>
  <c r="G3084" i="6"/>
  <c r="I3084" i="6" s="1"/>
  <c r="H3085" i="6"/>
  <c r="J3085" i="6" s="1"/>
  <c r="H3087" i="6"/>
  <c r="J3087" i="6" s="1"/>
  <c r="G3089" i="6"/>
  <c r="I3089" i="6" s="1"/>
  <c r="G3091" i="6"/>
  <c r="I3091" i="6" s="1"/>
  <c r="H3094" i="6"/>
  <c r="J3094" i="6" s="1"/>
  <c r="H3096" i="6"/>
  <c r="J3096" i="6" s="1"/>
  <c r="G3098" i="6"/>
  <c r="I3098" i="6" s="1"/>
  <c r="H3099" i="6"/>
  <c r="J3099" i="6" s="1"/>
  <c r="H3101" i="6"/>
  <c r="J3101" i="6" s="1"/>
  <c r="H3103" i="6"/>
  <c r="J3103" i="6" s="1"/>
  <c r="G3105" i="6"/>
  <c r="I3105" i="6" s="1"/>
  <c r="H3108" i="6"/>
  <c r="J3108" i="6" s="1"/>
  <c r="G3110" i="6"/>
  <c r="I3110" i="6" s="1"/>
  <c r="G3112" i="6"/>
  <c r="I3112" i="6" s="1"/>
  <c r="H3113" i="6"/>
  <c r="J3113" i="6" s="1"/>
  <c r="G3115" i="6"/>
  <c r="I3115" i="6" s="1"/>
  <c r="H3118" i="6"/>
  <c r="J3118" i="6" s="1"/>
  <c r="H3120" i="6"/>
  <c r="J3120" i="6" s="1"/>
  <c r="H3122" i="6"/>
  <c r="J3122" i="6" s="1"/>
  <c r="H3124" i="6"/>
  <c r="J3124" i="6" s="1"/>
  <c r="G3126" i="6"/>
  <c r="I3126" i="6" s="1"/>
  <c r="H3127" i="6"/>
  <c r="J3127" i="6" s="1"/>
  <c r="H3129" i="6"/>
  <c r="J3129" i="6" s="1"/>
  <c r="H3131" i="6"/>
  <c r="J3131" i="6" s="1"/>
  <c r="G3133" i="6"/>
  <c r="I3133" i="6" s="1"/>
  <c r="H3136" i="6"/>
  <c r="J3136" i="6" s="1"/>
  <c r="H3138" i="6"/>
  <c r="J3138" i="6" s="1"/>
  <c r="H3140" i="6"/>
  <c r="J3140" i="6" s="1"/>
  <c r="G3142" i="6"/>
  <c r="I3142" i="6" s="1"/>
  <c r="H3143" i="6"/>
  <c r="J3143" i="6" s="1"/>
  <c r="H3145" i="6"/>
  <c r="J3145" i="6" s="1"/>
  <c r="H3147" i="6"/>
  <c r="J3147" i="6" s="1"/>
  <c r="G3149" i="6"/>
  <c r="I3149" i="6" s="1"/>
  <c r="H3152" i="6"/>
  <c r="J3152" i="6" s="1"/>
  <c r="H3154" i="6"/>
  <c r="J3154" i="6" s="1"/>
  <c r="H3156" i="6"/>
  <c r="J3156" i="6" s="1"/>
  <c r="G3158" i="6"/>
  <c r="I3158" i="6" s="1"/>
  <c r="H3159" i="6"/>
  <c r="J3159" i="6" s="1"/>
  <c r="H3161" i="6"/>
  <c r="J3161" i="6" s="1"/>
  <c r="H3163" i="6"/>
  <c r="J3163" i="6" s="1"/>
  <c r="G3165" i="6"/>
  <c r="I3165" i="6" s="1"/>
  <c r="H3168" i="6"/>
  <c r="J3168" i="6" s="1"/>
  <c r="H3170" i="6"/>
  <c r="J3170" i="6" s="1"/>
  <c r="H3172" i="6"/>
  <c r="J3172" i="6" s="1"/>
  <c r="G3174" i="6"/>
  <c r="I3174" i="6" s="1"/>
  <c r="H3175" i="6"/>
  <c r="J3175" i="6" s="1"/>
  <c r="H3177" i="6"/>
  <c r="J3177" i="6" s="1"/>
  <c r="H3179" i="6"/>
  <c r="J3179" i="6" s="1"/>
  <c r="G3181" i="6"/>
  <c r="I3181" i="6" s="1"/>
  <c r="H3184" i="6"/>
  <c r="J3184" i="6" s="1"/>
  <c r="H3186" i="6"/>
  <c r="J3186" i="6" s="1"/>
  <c r="H3188" i="6"/>
  <c r="J3188" i="6" s="1"/>
  <c r="G3190" i="6"/>
  <c r="I3190" i="6" s="1"/>
  <c r="H3191" i="6"/>
  <c r="J3191" i="6" s="1"/>
  <c r="H3193" i="6"/>
  <c r="J3193" i="6" s="1"/>
  <c r="H3195" i="6"/>
  <c r="J3195" i="6" s="1"/>
  <c r="G3197" i="6"/>
  <c r="I3197" i="6" s="1"/>
  <c r="H3200" i="6"/>
  <c r="J3200" i="6" s="1"/>
  <c r="H3202" i="6"/>
  <c r="J3202" i="6" s="1"/>
  <c r="H3204" i="6"/>
  <c r="J3204" i="6" s="1"/>
  <c r="G3206" i="6"/>
  <c r="I3206" i="6" s="1"/>
  <c r="H3207" i="6"/>
  <c r="J3207" i="6" s="1"/>
  <c r="H3209" i="6"/>
  <c r="J3209" i="6" s="1"/>
  <c r="H3211" i="6"/>
  <c r="J3211" i="6" s="1"/>
  <c r="G3213" i="6"/>
  <c r="I3213" i="6" s="1"/>
  <c r="H3216" i="6"/>
  <c r="J3216" i="6" s="1"/>
  <c r="H3218" i="6"/>
  <c r="J3218" i="6" s="1"/>
  <c r="H3220" i="6"/>
  <c r="J3220" i="6" s="1"/>
  <c r="G3222" i="6"/>
  <c r="I3222" i="6" s="1"/>
  <c r="H3223" i="6"/>
  <c r="J3223" i="6" s="1"/>
  <c r="H3225" i="6"/>
  <c r="J3225" i="6" s="1"/>
  <c r="H3227" i="6"/>
  <c r="J3227" i="6" s="1"/>
  <c r="G3229" i="6"/>
  <c r="I3229" i="6" s="1"/>
  <c r="H3232" i="6"/>
  <c r="J3232" i="6" s="1"/>
  <c r="H3234" i="6"/>
  <c r="J3234" i="6" s="1"/>
  <c r="H3236" i="6"/>
  <c r="J3236" i="6" s="1"/>
  <c r="G3238" i="6"/>
  <c r="I3238" i="6" s="1"/>
  <c r="H3239" i="6"/>
  <c r="J3239" i="6" s="1"/>
  <c r="H3241" i="6"/>
  <c r="J3241" i="6" s="1"/>
  <c r="H3243" i="6"/>
  <c r="J3243" i="6" s="1"/>
  <c r="G3245" i="6"/>
  <c r="I3245" i="6" s="1"/>
  <c r="H3248" i="6"/>
  <c r="J3248" i="6" s="1"/>
  <c r="H3250" i="6"/>
  <c r="J3250" i="6" s="1"/>
  <c r="H3252" i="6"/>
  <c r="J3252" i="6" s="1"/>
  <c r="G3254" i="6"/>
  <c r="I3254" i="6" s="1"/>
  <c r="H3255" i="6"/>
  <c r="J3255" i="6" s="1"/>
  <c r="H3257" i="6"/>
  <c r="J3257" i="6" s="1"/>
  <c r="G3259" i="6"/>
  <c r="I3259" i="6" s="1"/>
  <c r="H3262" i="6"/>
  <c r="J3262" i="6" s="1"/>
  <c r="H3264" i="6"/>
  <c r="J3264" i="6" s="1"/>
  <c r="H3266" i="6"/>
  <c r="J3266" i="6" s="1"/>
  <c r="G3268" i="6"/>
  <c r="I3268" i="6" s="1"/>
  <c r="H3269" i="6"/>
  <c r="J3269" i="6" s="1"/>
  <c r="H3271" i="6"/>
  <c r="J3271" i="6" s="1"/>
  <c r="H3273" i="6"/>
  <c r="J3273" i="6" s="1"/>
  <c r="G3275" i="6"/>
  <c r="I3275" i="6" s="1"/>
  <c r="H3278" i="6"/>
  <c r="J3278" i="6" s="1"/>
  <c r="H3280" i="6"/>
  <c r="J3280" i="6" s="1"/>
  <c r="H3282" i="6"/>
  <c r="J3282" i="6" s="1"/>
  <c r="G3284" i="6"/>
  <c r="I3284" i="6" s="1"/>
  <c r="H3285" i="6"/>
  <c r="J3285" i="6" s="1"/>
  <c r="H3287" i="6"/>
  <c r="J3287" i="6" s="1"/>
  <c r="H3289" i="6"/>
  <c r="J3289" i="6" s="1"/>
  <c r="G3291" i="6"/>
  <c r="I3291" i="6" s="1"/>
  <c r="H3294" i="6"/>
  <c r="J3294" i="6" s="1"/>
  <c r="H3296" i="6"/>
  <c r="J3296" i="6" s="1"/>
  <c r="H3298" i="6"/>
  <c r="J3298" i="6" s="1"/>
  <c r="G3300" i="6"/>
  <c r="I3300" i="6" s="1"/>
  <c r="H3301" i="6"/>
  <c r="J3301" i="6" s="1"/>
  <c r="H3303" i="6"/>
  <c r="J3303" i="6" s="1"/>
  <c r="H3305" i="6"/>
  <c r="J3305" i="6" s="1"/>
  <c r="G3307" i="6"/>
  <c r="I3307" i="6" s="1"/>
  <c r="H3310" i="6"/>
  <c r="J3310" i="6" s="1"/>
  <c r="H3312" i="6"/>
  <c r="J3312" i="6" s="1"/>
  <c r="H3314" i="6"/>
  <c r="J3314" i="6" s="1"/>
  <c r="G3316" i="6"/>
  <c r="I3316" i="6" s="1"/>
  <c r="H3317" i="6"/>
  <c r="J3317" i="6" s="1"/>
  <c r="H3319" i="6"/>
  <c r="J3319" i="6" s="1"/>
  <c r="H3321" i="6"/>
  <c r="J3321" i="6" s="1"/>
  <c r="G3323" i="6"/>
  <c r="I3323" i="6" s="1"/>
  <c r="H3326" i="6"/>
  <c r="J3326" i="6" s="1"/>
  <c r="H3328" i="6"/>
  <c r="J3328" i="6" s="1"/>
  <c r="H3330" i="6"/>
  <c r="J3330" i="6" s="1"/>
  <c r="G3332" i="6"/>
  <c r="I3332" i="6" s="1"/>
  <c r="H3333" i="6"/>
  <c r="J3333" i="6" s="1"/>
  <c r="H3335" i="6"/>
  <c r="J3335" i="6" s="1"/>
  <c r="H3337" i="6"/>
  <c r="J3337" i="6" s="1"/>
  <c r="G3339" i="6"/>
  <c r="I3339" i="6" s="1"/>
  <c r="H3342" i="6"/>
  <c r="J3342" i="6" s="1"/>
  <c r="H3344" i="6"/>
  <c r="J3344" i="6" s="1"/>
  <c r="H3346" i="6"/>
  <c r="J3346" i="6" s="1"/>
  <c r="G3348" i="6"/>
  <c r="I3348" i="6" s="1"/>
  <c r="H3349" i="6"/>
  <c r="J3349" i="6" s="1"/>
  <c r="H3351" i="6"/>
  <c r="J3351" i="6" s="1"/>
  <c r="H3353" i="6"/>
  <c r="J3353" i="6" s="1"/>
  <c r="G3355" i="6"/>
  <c r="I3355" i="6" s="1"/>
  <c r="H3358" i="6"/>
  <c r="J3358" i="6" s="1"/>
  <c r="H3360" i="6"/>
  <c r="J3360" i="6" s="1"/>
  <c r="H3362" i="6"/>
  <c r="J3362" i="6" s="1"/>
  <c r="G3364" i="6"/>
  <c r="I3364" i="6" s="1"/>
  <c r="H3365" i="6"/>
  <c r="J3365" i="6" s="1"/>
  <c r="H3367" i="6"/>
  <c r="J3367" i="6" s="1"/>
  <c r="H3369" i="6"/>
  <c r="J3369" i="6" s="1"/>
  <c r="G3371" i="6"/>
  <c r="I3371" i="6" s="1"/>
  <c r="H3374" i="6"/>
  <c r="J3374" i="6" s="1"/>
  <c r="H3376" i="6"/>
  <c r="J3376" i="6" s="1"/>
  <c r="H3378" i="6"/>
  <c r="J3378" i="6" s="1"/>
  <c r="G3380" i="6"/>
  <c r="I3380" i="6" s="1"/>
  <c r="H3381" i="6"/>
  <c r="J3381" i="6" s="1"/>
  <c r="H3383" i="6"/>
  <c r="J3383" i="6" s="1"/>
  <c r="H3385" i="6"/>
  <c r="J3385" i="6" s="1"/>
  <c r="G3387" i="6"/>
  <c r="I3387" i="6" s="1"/>
  <c r="H3390" i="6"/>
  <c r="J3390" i="6" s="1"/>
  <c r="H3392" i="6"/>
  <c r="J3392" i="6" s="1"/>
  <c r="H3394" i="6"/>
  <c r="J3394" i="6" s="1"/>
  <c r="G3396" i="6"/>
  <c r="I3396" i="6" s="1"/>
  <c r="H3397" i="6"/>
  <c r="J3397" i="6" s="1"/>
  <c r="H3399" i="6"/>
  <c r="J3399" i="6" s="1"/>
  <c r="H3401" i="6"/>
  <c r="J3401" i="6" s="1"/>
  <c r="G3403" i="6"/>
  <c r="I3403" i="6" s="1"/>
  <c r="H3406" i="6"/>
  <c r="J3406" i="6" s="1"/>
  <c r="H3408" i="6"/>
  <c r="J3408" i="6" s="1"/>
  <c r="H3410" i="6"/>
  <c r="J3410" i="6" s="1"/>
  <c r="G3412" i="6"/>
  <c r="I3412" i="6" s="1"/>
  <c r="H3413" i="6"/>
  <c r="J3413" i="6" s="1"/>
  <c r="H3415" i="6"/>
  <c r="J3415" i="6" s="1"/>
  <c r="H3417" i="6"/>
  <c r="J3417" i="6" s="1"/>
  <c r="G3419" i="6"/>
  <c r="I3419" i="6" s="1"/>
  <c r="H3422" i="6"/>
  <c r="J3422" i="6" s="1"/>
  <c r="H3424" i="6"/>
  <c r="J3424" i="6" s="1"/>
  <c r="H3426" i="6"/>
  <c r="J3426" i="6" s="1"/>
  <c r="G3428" i="6"/>
  <c r="I3428" i="6" s="1"/>
  <c r="H3429" i="6"/>
  <c r="J3429" i="6" s="1"/>
  <c r="H3431" i="6"/>
  <c r="J3431" i="6" s="1"/>
  <c r="H3433" i="6"/>
  <c r="J3433" i="6" s="1"/>
  <c r="G3435" i="6"/>
  <c r="I3435" i="6" s="1"/>
  <c r="H3438" i="6"/>
  <c r="J3438" i="6" s="1"/>
  <c r="H3440" i="6"/>
  <c r="J3440" i="6" s="1"/>
  <c r="H3442" i="6"/>
  <c r="J3442" i="6" s="1"/>
  <c r="G3444" i="6"/>
  <c r="I3444" i="6" s="1"/>
  <c r="H3445" i="6"/>
  <c r="J3445" i="6" s="1"/>
  <c r="H3447" i="6"/>
  <c r="J3447" i="6" s="1"/>
  <c r="H3449" i="6"/>
  <c r="J3449" i="6" s="1"/>
  <c r="G3451" i="6"/>
  <c r="I3451" i="6" s="1"/>
  <c r="H3454" i="6"/>
  <c r="J3454" i="6" s="1"/>
  <c r="H3456" i="6"/>
  <c r="J3456" i="6" s="1"/>
  <c r="H3458" i="6"/>
  <c r="J3458" i="6" s="1"/>
  <c r="G3460" i="6"/>
  <c r="I3460" i="6" s="1"/>
  <c r="H3461" i="6"/>
  <c r="J3461" i="6" s="1"/>
  <c r="H3463" i="6"/>
  <c r="J3463" i="6" s="1"/>
  <c r="H3465" i="6"/>
  <c r="J3465" i="6" s="1"/>
  <c r="G3467" i="6"/>
  <c r="I3467" i="6" s="1"/>
  <c r="H3470" i="6"/>
  <c r="J3470" i="6" s="1"/>
  <c r="G3472" i="6"/>
  <c r="I3472" i="6" s="1"/>
  <c r="G3474" i="6"/>
  <c r="I3474" i="6" s="1"/>
  <c r="H3475" i="6"/>
  <c r="J3475" i="6" s="1"/>
  <c r="G3477" i="6"/>
  <c r="I3477" i="6" s="1"/>
  <c r="G3479" i="6"/>
  <c r="I3479" i="6" s="1"/>
  <c r="H3480" i="6"/>
  <c r="J3480" i="6" s="1"/>
  <c r="H2879" i="6"/>
  <c r="J2879" i="6" s="1"/>
  <c r="H2885" i="6"/>
  <c r="J2885" i="6" s="1"/>
  <c r="G2888" i="6"/>
  <c r="I2888" i="6" s="1"/>
  <c r="G2890" i="6"/>
  <c r="I2890" i="6" s="1"/>
  <c r="G2895" i="6"/>
  <c r="I2895" i="6" s="1"/>
  <c r="H2898" i="6"/>
  <c r="J2898" i="6" s="1"/>
  <c r="H2900" i="6"/>
  <c r="J2900" i="6" s="1"/>
  <c r="G2902" i="6"/>
  <c r="I2902" i="6" s="1"/>
  <c r="G2904" i="6"/>
  <c r="I2904" i="6" s="1"/>
  <c r="H2905" i="6"/>
  <c r="J2905" i="6" s="1"/>
  <c r="H2907" i="6"/>
  <c r="J2907" i="6" s="1"/>
  <c r="G2909" i="6"/>
  <c r="I2909" i="6" s="1"/>
  <c r="G2911" i="6"/>
  <c r="I2911" i="6" s="1"/>
  <c r="H2914" i="6"/>
  <c r="J2914" i="6" s="1"/>
  <c r="H2916" i="6"/>
  <c r="J2916" i="6" s="1"/>
  <c r="G2918" i="6"/>
  <c r="I2918" i="6" s="1"/>
  <c r="G2920" i="6"/>
  <c r="I2920" i="6" s="1"/>
  <c r="H2921" i="6"/>
  <c r="J2921" i="6" s="1"/>
  <c r="H2923" i="6"/>
  <c r="J2923" i="6" s="1"/>
  <c r="G2925" i="6"/>
  <c r="I2925" i="6" s="1"/>
  <c r="G2927" i="6"/>
  <c r="I2927" i="6" s="1"/>
  <c r="H2930" i="6"/>
  <c r="J2930" i="6" s="1"/>
  <c r="H2932" i="6"/>
  <c r="J2932" i="6" s="1"/>
  <c r="G2934" i="6"/>
  <c r="I2934" i="6" s="1"/>
  <c r="G2936" i="6"/>
  <c r="I2936" i="6" s="1"/>
  <c r="H2937" i="6"/>
  <c r="J2937" i="6" s="1"/>
  <c r="H2939" i="6"/>
  <c r="J2939" i="6" s="1"/>
  <c r="G2941" i="6"/>
  <c r="I2941" i="6" s="1"/>
  <c r="G2943" i="6"/>
  <c r="I2943" i="6" s="1"/>
  <c r="H2946" i="6"/>
  <c r="J2946" i="6" s="1"/>
  <c r="H2948" i="6"/>
  <c r="J2948" i="6" s="1"/>
  <c r="G2950" i="6"/>
  <c r="I2950" i="6" s="1"/>
  <c r="G2952" i="6"/>
  <c r="I2952" i="6" s="1"/>
  <c r="H2953" i="6"/>
  <c r="J2953" i="6" s="1"/>
  <c r="H2955" i="6"/>
  <c r="J2955" i="6" s="1"/>
  <c r="G2957" i="6"/>
  <c r="I2957" i="6" s="1"/>
  <c r="G2959" i="6"/>
  <c r="I2959" i="6" s="1"/>
  <c r="H2962" i="6"/>
  <c r="J2962" i="6" s="1"/>
  <c r="H2964" i="6"/>
  <c r="J2964" i="6" s="1"/>
  <c r="G2966" i="6"/>
  <c r="I2966" i="6" s="1"/>
  <c r="G2968" i="6"/>
  <c r="I2968" i="6" s="1"/>
  <c r="H2969" i="6"/>
  <c r="J2969" i="6" s="1"/>
  <c r="H2971" i="6"/>
  <c r="J2971" i="6" s="1"/>
  <c r="G2973" i="6"/>
  <c r="I2973" i="6" s="1"/>
  <c r="G2975" i="6"/>
  <c r="I2975" i="6" s="1"/>
  <c r="H2978" i="6"/>
  <c r="J2978" i="6" s="1"/>
  <c r="H2980" i="6"/>
  <c r="J2980" i="6" s="1"/>
  <c r="G2982" i="6"/>
  <c r="I2982" i="6" s="1"/>
  <c r="G2984" i="6"/>
  <c r="I2984" i="6" s="1"/>
  <c r="H2985" i="6"/>
  <c r="J2985" i="6" s="1"/>
  <c r="H2987" i="6"/>
  <c r="J2987" i="6" s="1"/>
  <c r="G2989" i="6"/>
  <c r="I2989" i="6" s="1"/>
  <c r="G2991" i="6"/>
  <c r="I2991" i="6" s="1"/>
  <c r="H2994" i="6"/>
  <c r="J2994" i="6" s="1"/>
  <c r="H2996" i="6"/>
  <c r="J2996" i="6" s="1"/>
  <c r="G2998" i="6"/>
  <c r="I2998" i="6" s="1"/>
  <c r="G3000" i="6"/>
  <c r="I3000" i="6" s="1"/>
  <c r="H3001" i="6"/>
  <c r="J3001" i="6" s="1"/>
  <c r="G3003" i="6"/>
  <c r="I3003" i="6" s="1"/>
  <c r="G3005" i="6"/>
  <c r="I3005" i="6" s="1"/>
  <c r="G3007" i="6"/>
  <c r="I3007" i="6" s="1"/>
  <c r="H3010" i="6"/>
  <c r="J3010" i="6" s="1"/>
  <c r="G3012" i="6"/>
  <c r="I3012" i="6" s="1"/>
  <c r="H3013" i="6"/>
  <c r="J3013" i="6" s="1"/>
  <c r="H3015" i="6"/>
  <c r="J3015" i="6" s="1"/>
  <c r="G3017" i="6"/>
  <c r="I3017" i="6" s="1"/>
  <c r="H3020" i="6"/>
  <c r="J3020" i="6" s="1"/>
  <c r="G3022" i="6"/>
  <c r="I3022" i="6" s="1"/>
  <c r="G3024" i="6"/>
  <c r="I3024" i="6" s="1"/>
  <c r="H3025" i="6"/>
  <c r="J3025" i="6" s="1"/>
  <c r="H3027" i="6"/>
  <c r="J3027" i="6" s="1"/>
  <c r="G3029" i="6"/>
  <c r="I3029" i="6" s="1"/>
  <c r="G3031" i="6"/>
  <c r="I3031" i="6" s="1"/>
  <c r="H3034" i="6"/>
  <c r="J3034" i="6" s="1"/>
  <c r="G3036" i="6"/>
  <c r="I3036" i="6" s="1"/>
  <c r="G3038" i="6"/>
  <c r="I3038" i="6" s="1"/>
  <c r="G3040" i="6"/>
  <c r="I3040" i="6" s="1"/>
  <c r="H3041" i="6"/>
  <c r="J3041" i="6" s="1"/>
  <c r="G3043" i="6"/>
  <c r="I3043" i="6" s="1"/>
  <c r="H3046" i="6"/>
  <c r="J3046" i="6" s="1"/>
  <c r="H3048" i="6"/>
  <c r="J3048" i="6" s="1"/>
  <c r="G3050" i="6"/>
  <c r="I3050" i="6" s="1"/>
  <c r="H3051" i="6"/>
  <c r="J3051" i="6" s="1"/>
  <c r="G3053" i="6"/>
  <c r="I3053" i="6" s="1"/>
  <c r="G3055" i="6"/>
  <c r="I3055" i="6" s="1"/>
  <c r="H3058" i="6"/>
  <c r="J3058" i="6" s="1"/>
  <c r="H3060" i="6"/>
  <c r="J3060" i="6" s="1"/>
  <c r="G3062" i="6"/>
  <c r="I3062" i="6" s="1"/>
  <c r="G3064" i="6"/>
  <c r="I3064" i="6" s="1"/>
  <c r="H3065" i="6"/>
  <c r="J3065" i="6" s="1"/>
  <c r="G3067" i="6"/>
  <c r="I3067" i="6" s="1"/>
  <c r="G3069" i="6"/>
  <c r="I3069" i="6" s="1"/>
  <c r="G3071" i="6"/>
  <c r="I3071" i="6" s="1"/>
  <c r="H3074" i="6"/>
  <c r="J3074" i="6" s="1"/>
  <c r="G3076" i="6"/>
  <c r="I3076" i="6" s="1"/>
  <c r="H3077" i="6"/>
  <c r="J3077" i="6" s="1"/>
  <c r="H3079" i="6"/>
  <c r="J3079" i="6" s="1"/>
  <c r="G3081" i="6"/>
  <c r="I3081" i="6" s="1"/>
  <c r="H3084" i="6"/>
  <c r="J3084" i="6" s="1"/>
  <c r="G3086" i="6"/>
  <c r="I3086" i="6" s="1"/>
  <c r="G3088" i="6"/>
  <c r="I3088" i="6" s="1"/>
  <c r="H3089" i="6"/>
  <c r="J3089" i="6" s="1"/>
  <c r="H3091" i="6"/>
  <c r="J3091" i="6" s="1"/>
  <c r="G3093" i="6"/>
  <c r="I3093" i="6" s="1"/>
  <c r="G3095" i="6"/>
  <c r="I3095" i="6" s="1"/>
  <c r="H3098" i="6"/>
  <c r="J3098" i="6" s="1"/>
  <c r="G3100" i="6"/>
  <c r="I3100" i="6" s="1"/>
  <c r="G3102" i="6"/>
  <c r="I3102" i="6" s="1"/>
  <c r="G3104" i="6"/>
  <c r="I3104" i="6" s="1"/>
  <c r="H3105" i="6"/>
  <c r="J3105" i="6" s="1"/>
  <c r="G3107" i="6"/>
  <c r="I3107" i="6" s="1"/>
  <c r="H3110" i="6"/>
  <c r="J3110" i="6" s="1"/>
  <c r="H3112" i="6"/>
  <c r="J3112" i="6" s="1"/>
  <c r="G3114" i="6"/>
  <c r="I3114" i="6" s="1"/>
  <c r="H3115" i="6"/>
  <c r="J3115" i="6" s="1"/>
  <c r="G3117" i="6"/>
  <c r="I3117" i="6" s="1"/>
  <c r="G3119" i="6"/>
  <c r="I3119" i="6" s="1"/>
  <c r="G3121" i="6"/>
  <c r="I3121" i="6" s="1"/>
  <c r="G3123" i="6"/>
  <c r="I3123" i="6" s="1"/>
  <c r="H3126" i="6"/>
  <c r="J3126" i="6" s="1"/>
  <c r="G3128" i="6"/>
  <c r="I3128" i="6" s="1"/>
  <c r="G3130" i="6"/>
  <c r="I3130" i="6" s="1"/>
  <c r="G3132" i="6"/>
  <c r="I3132" i="6" s="1"/>
  <c r="H3133" i="6"/>
  <c r="J3133" i="6" s="1"/>
  <c r="G3135" i="6"/>
  <c r="I3135" i="6" s="1"/>
  <c r="G3137" i="6"/>
  <c r="I3137" i="6" s="1"/>
  <c r="G3139" i="6"/>
  <c r="I3139" i="6" s="1"/>
  <c r="H3142" i="6"/>
  <c r="J3142" i="6" s="1"/>
  <c r="G3144" i="6"/>
  <c r="I3144" i="6" s="1"/>
  <c r="G3146" i="6"/>
  <c r="I3146" i="6" s="1"/>
  <c r="G3148" i="6"/>
  <c r="I3148" i="6" s="1"/>
  <c r="H3149" i="6"/>
  <c r="J3149" i="6" s="1"/>
  <c r="G3151" i="6"/>
  <c r="I3151" i="6" s="1"/>
  <c r="G3153" i="6"/>
  <c r="I3153" i="6" s="1"/>
  <c r="G3155" i="6"/>
  <c r="I3155" i="6" s="1"/>
  <c r="H3158" i="6"/>
  <c r="J3158" i="6" s="1"/>
  <c r="G3160" i="6"/>
  <c r="I3160" i="6" s="1"/>
  <c r="G3162" i="6"/>
  <c r="I3162" i="6" s="1"/>
  <c r="G3164" i="6"/>
  <c r="I3164" i="6" s="1"/>
  <c r="H3165" i="6"/>
  <c r="J3165" i="6" s="1"/>
  <c r="G3167" i="6"/>
  <c r="I3167" i="6" s="1"/>
  <c r="G3169" i="6"/>
  <c r="I3169" i="6" s="1"/>
  <c r="G3171" i="6"/>
  <c r="I3171" i="6" s="1"/>
  <c r="H3174" i="6"/>
  <c r="J3174" i="6" s="1"/>
  <c r="G3176" i="6"/>
  <c r="I3176" i="6" s="1"/>
  <c r="G3178" i="6"/>
  <c r="I3178" i="6" s="1"/>
  <c r="G3180" i="6"/>
  <c r="I3180" i="6" s="1"/>
  <c r="H3181" i="6"/>
  <c r="J3181" i="6" s="1"/>
  <c r="G3183" i="6"/>
  <c r="I3183" i="6" s="1"/>
  <c r="G3185" i="6"/>
  <c r="I3185" i="6" s="1"/>
  <c r="G3187" i="6"/>
  <c r="I3187" i="6" s="1"/>
  <c r="H3190" i="6"/>
  <c r="J3190" i="6" s="1"/>
  <c r="G3192" i="6"/>
  <c r="I3192" i="6" s="1"/>
  <c r="G3194" i="6"/>
  <c r="I3194" i="6" s="1"/>
  <c r="G3196" i="6"/>
  <c r="I3196" i="6" s="1"/>
  <c r="H3197" i="6"/>
  <c r="J3197" i="6" s="1"/>
  <c r="G3199" i="6"/>
  <c r="I3199" i="6" s="1"/>
  <c r="G3201" i="6"/>
  <c r="I3201" i="6" s="1"/>
  <c r="G3203" i="6"/>
  <c r="I3203" i="6" s="1"/>
  <c r="H3206" i="6"/>
  <c r="J3206" i="6" s="1"/>
  <c r="G3208" i="6"/>
  <c r="I3208" i="6" s="1"/>
  <c r="G3210" i="6"/>
  <c r="I3210" i="6" s="1"/>
  <c r="G3212" i="6"/>
  <c r="I3212" i="6" s="1"/>
  <c r="H3213" i="6"/>
  <c r="J3213" i="6" s="1"/>
  <c r="G3215" i="6"/>
  <c r="I3215" i="6" s="1"/>
  <c r="G3217" i="6"/>
  <c r="I3217" i="6" s="1"/>
  <c r="G3219" i="6"/>
  <c r="I3219" i="6" s="1"/>
  <c r="H3222" i="6"/>
  <c r="J3222" i="6" s="1"/>
  <c r="G3224" i="6"/>
  <c r="I3224" i="6" s="1"/>
  <c r="G3226" i="6"/>
  <c r="I3226" i="6" s="1"/>
  <c r="G3228" i="6"/>
  <c r="I3228" i="6" s="1"/>
  <c r="H3229" i="6"/>
  <c r="J3229" i="6" s="1"/>
  <c r="G3231" i="6"/>
  <c r="I3231" i="6" s="1"/>
  <c r="G3233" i="6"/>
  <c r="I3233" i="6" s="1"/>
  <c r="G3235" i="6"/>
  <c r="I3235" i="6" s="1"/>
  <c r="H3238" i="6"/>
  <c r="J3238" i="6" s="1"/>
  <c r="G3240" i="6"/>
  <c r="I3240" i="6" s="1"/>
  <c r="G3242" i="6"/>
  <c r="I3242" i="6" s="1"/>
  <c r="G3244" i="6"/>
  <c r="I3244" i="6" s="1"/>
  <c r="H3245" i="6"/>
  <c r="J3245" i="6" s="1"/>
  <c r="G3247" i="6"/>
  <c r="I3247" i="6" s="1"/>
  <c r="G3249" i="6"/>
  <c r="I3249" i="6" s="1"/>
  <c r="G3251" i="6"/>
  <c r="I3251" i="6" s="1"/>
  <c r="H3254" i="6"/>
  <c r="J3254" i="6" s="1"/>
  <c r="G3256" i="6"/>
  <c r="I3256" i="6" s="1"/>
  <c r="G3258" i="6"/>
  <c r="I3258" i="6" s="1"/>
  <c r="H3259" i="6"/>
  <c r="J3259" i="6" s="1"/>
  <c r="G3261" i="6"/>
  <c r="I3261" i="6" s="1"/>
  <c r="G3263" i="6"/>
  <c r="I3263" i="6" s="1"/>
  <c r="G3265" i="6"/>
  <c r="I3265" i="6" s="1"/>
  <c r="H3268" i="6"/>
  <c r="J3268" i="6" s="1"/>
  <c r="G3270" i="6"/>
  <c r="I3270" i="6" s="1"/>
  <c r="G3272" i="6"/>
  <c r="I3272" i="6" s="1"/>
  <c r="G3274" i="6"/>
  <c r="I3274" i="6" s="1"/>
  <c r="H3275" i="6"/>
  <c r="J3275" i="6" s="1"/>
  <c r="G3277" i="6"/>
  <c r="I3277" i="6" s="1"/>
  <c r="G3279" i="6"/>
  <c r="I3279" i="6" s="1"/>
  <c r="G3281" i="6"/>
  <c r="I3281" i="6" s="1"/>
  <c r="H3284" i="6"/>
  <c r="J3284" i="6" s="1"/>
  <c r="G3286" i="6"/>
  <c r="I3286" i="6" s="1"/>
  <c r="G3288" i="6"/>
  <c r="I3288" i="6" s="1"/>
  <c r="G3290" i="6"/>
  <c r="I3290" i="6" s="1"/>
  <c r="H3291" i="6"/>
  <c r="J3291" i="6" s="1"/>
  <c r="G3293" i="6"/>
  <c r="I3293" i="6" s="1"/>
  <c r="G3295" i="6"/>
  <c r="I3295" i="6" s="1"/>
  <c r="G3297" i="6"/>
  <c r="I3297" i="6" s="1"/>
  <c r="H3300" i="6"/>
  <c r="J3300" i="6" s="1"/>
  <c r="G3302" i="6"/>
  <c r="I3302" i="6" s="1"/>
  <c r="G3304" i="6"/>
  <c r="I3304" i="6" s="1"/>
  <c r="G3306" i="6"/>
  <c r="I3306" i="6" s="1"/>
  <c r="H3307" i="6"/>
  <c r="J3307" i="6" s="1"/>
  <c r="G3309" i="6"/>
  <c r="I3309" i="6" s="1"/>
  <c r="G3311" i="6"/>
  <c r="I3311" i="6" s="1"/>
  <c r="G3313" i="6"/>
  <c r="I3313" i="6" s="1"/>
  <c r="H3316" i="6"/>
  <c r="J3316" i="6" s="1"/>
  <c r="G3318" i="6"/>
  <c r="I3318" i="6" s="1"/>
  <c r="G3320" i="6"/>
  <c r="I3320" i="6" s="1"/>
  <c r="G3322" i="6"/>
  <c r="I3322" i="6" s="1"/>
  <c r="H3323" i="6"/>
  <c r="J3323" i="6" s="1"/>
  <c r="G3325" i="6"/>
  <c r="I3325" i="6" s="1"/>
  <c r="G3327" i="6"/>
  <c r="I3327" i="6" s="1"/>
  <c r="G3329" i="6"/>
  <c r="I3329" i="6" s="1"/>
  <c r="H3332" i="6"/>
  <c r="J3332" i="6" s="1"/>
  <c r="G3334" i="6"/>
  <c r="I3334" i="6" s="1"/>
  <c r="G3336" i="6"/>
  <c r="I3336" i="6" s="1"/>
  <c r="G3338" i="6"/>
  <c r="I3338" i="6" s="1"/>
  <c r="H3339" i="6"/>
  <c r="J3339" i="6" s="1"/>
  <c r="G3341" i="6"/>
  <c r="I3341" i="6" s="1"/>
  <c r="G3343" i="6"/>
  <c r="I3343" i="6" s="1"/>
  <c r="G3345" i="6"/>
  <c r="I3345" i="6" s="1"/>
  <c r="H3348" i="6"/>
  <c r="J3348" i="6" s="1"/>
  <c r="G3350" i="6"/>
  <c r="I3350" i="6" s="1"/>
  <c r="G3352" i="6"/>
  <c r="I3352" i="6" s="1"/>
  <c r="G3354" i="6"/>
  <c r="I3354" i="6" s="1"/>
  <c r="H3355" i="6"/>
  <c r="J3355" i="6" s="1"/>
  <c r="G3357" i="6"/>
  <c r="I3357" i="6" s="1"/>
  <c r="G3359" i="6"/>
  <c r="I3359" i="6" s="1"/>
  <c r="G3361" i="6"/>
  <c r="I3361" i="6" s="1"/>
  <c r="H3364" i="6"/>
  <c r="J3364" i="6" s="1"/>
  <c r="G3366" i="6"/>
  <c r="I3366" i="6" s="1"/>
  <c r="G3368" i="6"/>
  <c r="I3368" i="6" s="1"/>
  <c r="G3370" i="6"/>
  <c r="I3370" i="6" s="1"/>
  <c r="H3371" i="6"/>
  <c r="J3371" i="6" s="1"/>
  <c r="G3373" i="6"/>
  <c r="I3373" i="6" s="1"/>
  <c r="G3375" i="6"/>
  <c r="I3375" i="6" s="1"/>
  <c r="G3377" i="6"/>
  <c r="I3377" i="6" s="1"/>
  <c r="H3380" i="6"/>
  <c r="J3380" i="6" s="1"/>
  <c r="G3382" i="6"/>
  <c r="I3382" i="6" s="1"/>
  <c r="G3384" i="6"/>
  <c r="I3384" i="6" s="1"/>
  <c r="G3386" i="6"/>
  <c r="I3386" i="6" s="1"/>
  <c r="H3387" i="6"/>
  <c r="J3387" i="6" s="1"/>
  <c r="G3389" i="6"/>
  <c r="I3389" i="6" s="1"/>
  <c r="G3391" i="6"/>
  <c r="I3391" i="6" s="1"/>
  <c r="G3393" i="6"/>
  <c r="I3393" i="6" s="1"/>
  <c r="H3396" i="6"/>
  <c r="J3396" i="6" s="1"/>
  <c r="G3398" i="6"/>
  <c r="I3398" i="6" s="1"/>
  <c r="G3400" i="6"/>
  <c r="I3400" i="6" s="1"/>
  <c r="G3402" i="6"/>
  <c r="I3402" i="6" s="1"/>
  <c r="H3403" i="6"/>
  <c r="J3403" i="6" s="1"/>
  <c r="G3405" i="6"/>
  <c r="I3405" i="6" s="1"/>
  <c r="G3407" i="6"/>
  <c r="I3407" i="6" s="1"/>
  <c r="G3409" i="6"/>
  <c r="I3409" i="6" s="1"/>
  <c r="H3412" i="6"/>
  <c r="J3412" i="6" s="1"/>
  <c r="G3414" i="6"/>
  <c r="I3414" i="6" s="1"/>
  <c r="G3416" i="6"/>
  <c r="I3416" i="6" s="1"/>
  <c r="G3418" i="6"/>
  <c r="I3418" i="6" s="1"/>
  <c r="H3419" i="6"/>
  <c r="J3419" i="6" s="1"/>
  <c r="G3421" i="6"/>
  <c r="I3421" i="6" s="1"/>
  <c r="G3423" i="6"/>
  <c r="I3423" i="6" s="1"/>
  <c r="G3425" i="6"/>
  <c r="I3425" i="6" s="1"/>
  <c r="H3428" i="6"/>
  <c r="J3428" i="6" s="1"/>
  <c r="G3430" i="6"/>
  <c r="I3430" i="6" s="1"/>
  <c r="G3432" i="6"/>
  <c r="I3432" i="6" s="1"/>
  <c r="G3434" i="6"/>
  <c r="I3434" i="6" s="1"/>
  <c r="H3435" i="6"/>
  <c r="J3435" i="6" s="1"/>
  <c r="G3437" i="6"/>
  <c r="I3437" i="6" s="1"/>
  <c r="G3439" i="6"/>
  <c r="I3439" i="6" s="1"/>
  <c r="G3441" i="6"/>
  <c r="I3441" i="6" s="1"/>
  <c r="H3444" i="6"/>
  <c r="J3444" i="6" s="1"/>
  <c r="G3446" i="6"/>
  <c r="I3446" i="6" s="1"/>
  <c r="G3448" i="6"/>
  <c r="I3448" i="6" s="1"/>
  <c r="G3450" i="6"/>
  <c r="I3450" i="6" s="1"/>
  <c r="H3451" i="6"/>
  <c r="J3451" i="6" s="1"/>
  <c r="G3453" i="6"/>
  <c r="I3453" i="6" s="1"/>
  <c r="G3455" i="6"/>
  <c r="I3455" i="6" s="1"/>
  <c r="G3457" i="6"/>
  <c r="I3457" i="6" s="1"/>
  <c r="H3460" i="6"/>
  <c r="J3460" i="6" s="1"/>
  <c r="G3462" i="6"/>
  <c r="I3462" i="6" s="1"/>
  <c r="G3464" i="6"/>
  <c r="I3464" i="6" s="1"/>
  <c r="G3466" i="6"/>
  <c r="I3466" i="6" s="1"/>
  <c r="H3467" i="6"/>
  <c r="J3467" i="6" s="1"/>
  <c r="G3469" i="6"/>
  <c r="I3469" i="6" s="1"/>
  <c r="G3471" i="6"/>
  <c r="I3471" i="6" s="1"/>
  <c r="H3472" i="6"/>
  <c r="J3472" i="6" s="1"/>
  <c r="H3474" i="6"/>
  <c r="J3474" i="6" s="1"/>
  <c r="G3476" i="6"/>
  <c r="I3476" i="6" s="1"/>
  <c r="H3477" i="6"/>
  <c r="J3477" i="6" s="1"/>
  <c r="H3479" i="6"/>
  <c r="J3479" i="6" s="1"/>
  <c r="G3481" i="6"/>
  <c r="I3481" i="6" s="1"/>
  <c r="G2881" i="6"/>
  <c r="I2881" i="6" s="1"/>
  <c r="G2886" i="6"/>
  <c r="I2886" i="6" s="1"/>
  <c r="H2888" i="6"/>
  <c r="J2888" i="6" s="1"/>
  <c r="G2891" i="6"/>
  <c r="I2891" i="6" s="1"/>
  <c r="G2893" i="6"/>
  <c r="I2893" i="6" s="1"/>
  <c r="H2895" i="6"/>
  <c r="J2895" i="6" s="1"/>
  <c r="G2897" i="6"/>
  <c r="I2897" i="6" s="1"/>
  <c r="G2899" i="6"/>
  <c r="I2899" i="6" s="1"/>
  <c r="H2902" i="6"/>
  <c r="J2902" i="6" s="1"/>
  <c r="H2904" i="6"/>
  <c r="J2904" i="6" s="1"/>
  <c r="G2906" i="6"/>
  <c r="I2906" i="6" s="1"/>
  <c r="G2908" i="6"/>
  <c r="I2908" i="6" s="1"/>
  <c r="H2909" i="6"/>
  <c r="J2909" i="6" s="1"/>
  <c r="H2911" i="6"/>
  <c r="J2911" i="6" s="1"/>
  <c r="G2913" i="6"/>
  <c r="I2913" i="6" s="1"/>
  <c r="G2915" i="6"/>
  <c r="I2915" i="6" s="1"/>
  <c r="H2918" i="6"/>
  <c r="J2918" i="6" s="1"/>
  <c r="H2920" i="6"/>
  <c r="J2920" i="6" s="1"/>
  <c r="G2922" i="6"/>
  <c r="I2922" i="6" s="1"/>
  <c r="G2924" i="6"/>
  <c r="I2924" i="6" s="1"/>
  <c r="H2925" i="6"/>
  <c r="J2925" i="6" s="1"/>
  <c r="H2927" i="6"/>
  <c r="J2927" i="6" s="1"/>
  <c r="G2929" i="6"/>
  <c r="I2929" i="6" s="1"/>
  <c r="G2931" i="6"/>
  <c r="I2931" i="6" s="1"/>
  <c r="H2934" i="6"/>
  <c r="J2934" i="6" s="1"/>
  <c r="H2936" i="6"/>
  <c r="J2936" i="6" s="1"/>
  <c r="G2938" i="6"/>
  <c r="I2938" i="6" s="1"/>
  <c r="G2940" i="6"/>
  <c r="I2940" i="6" s="1"/>
  <c r="H2941" i="6"/>
  <c r="J2941" i="6" s="1"/>
  <c r="H2943" i="6"/>
  <c r="J2943" i="6" s="1"/>
  <c r="G2945" i="6"/>
  <c r="I2945" i="6" s="1"/>
  <c r="G2947" i="6"/>
  <c r="I2947" i="6" s="1"/>
  <c r="H2950" i="6"/>
  <c r="J2950" i="6" s="1"/>
  <c r="H2952" i="6"/>
  <c r="J2952" i="6" s="1"/>
  <c r="G2954" i="6"/>
  <c r="I2954" i="6" s="1"/>
  <c r="G2956" i="6"/>
  <c r="I2956" i="6" s="1"/>
  <c r="H2957" i="6"/>
  <c r="J2957" i="6" s="1"/>
  <c r="H2959" i="6"/>
  <c r="J2959" i="6" s="1"/>
  <c r="G2961" i="6"/>
  <c r="I2961" i="6" s="1"/>
  <c r="G2963" i="6"/>
  <c r="I2963" i="6" s="1"/>
  <c r="H2966" i="6"/>
  <c r="J2966" i="6" s="1"/>
  <c r="H2968" i="6"/>
  <c r="J2968" i="6" s="1"/>
  <c r="G2970" i="6"/>
  <c r="I2970" i="6" s="1"/>
  <c r="G2972" i="6"/>
  <c r="I2972" i="6" s="1"/>
  <c r="H2973" i="6"/>
  <c r="J2973" i="6" s="1"/>
  <c r="H2975" i="6"/>
  <c r="J2975" i="6" s="1"/>
  <c r="G2977" i="6"/>
  <c r="I2977" i="6" s="1"/>
  <c r="G2979" i="6"/>
  <c r="I2979" i="6" s="1"/>
  <c r="H2982" i="6"/>
  <c r="J2982" i="6" s="1"/>
  <c r="H2984" i="6"/>
  <c r="J2984" i="6" s="1"/>
  <c r="G2986" i="6"/>
  <c r="I2986" i="6" s="1"/>
  <c r="G2988" i="6"/>
  <c r="I2988" i="6" s="1"/>
  <c r="H2989" i="6"/>
  <c r="J2989" i="6" s="1"/>
  <c r="H2991" i="6"/>
  <c r="J2991" i="6" s="1"/>
  <c r="G2993" i="6"/>
  <c r="I2993" i="6" s="1"/>
  <c r="G2995" i="6"/>
  <c r="I2995" i="6" s="1"/>
  <c r="H2998" i="6"/>
  <c r="J2998" i="6" s="1"/>
  <c r="H3000" i="6"/>
  <c r="J3000" i="6" s="1"/>
  <c r="G3002" i="6"/>
  <c r="I3002" i="6" s="1"/>
  <c r="H3003" i="6"/>
  <c r="J3003" i="6" s="1"/>
  <c r="H3005" i="6"/>
  <c r="J3005" i="6" s="1"/>
  <c r="H3007" i="6"/>
  <c r="J3007" i="6" s="1"/>
  <c r="G3009" i="6"/>
  <c r="I3009" i="6" s="1"/>
  <c r="H3012" i="6"/>
  <c r="J3012" i="6" s="1"/>
  <c r="G3014" i="6"/>
  <c r="I3014" i="6" s="1"/>
  <c r="G3016" i="6"/>
  <c r="I3016" i="6" s="1"/>
  <c r="H3017" i="6"/>
  <c r="J3017" i="6" s="1"/>
  <c r="G3019" i="6"/>
  <c r="I3019" i="6" s="1"/>
  <c r="H3022" i="6"/>
  <c r="J3022" i="6" s="1"/>
  <c r="H3024" i="6"/>
  <c r="J3024" i="6" s="1"/>
  <c r="G3026" i="6"/>
  <c r="I3026" i="6" s="1"/>
  <c r="G3028" i="6"/>
  <c r="I3028" i="6" s="1"/>
  <c r="H3029" i="6"/>
  <c r="J3029" i="6" s="1"/>
  <c r="H3031" i="6"/>
  <c r="J3031" i="6" s="1"/>
  <c r="G3033" i="6"/>
  <c r="I3033" i="6" s="1"/>
  <c r="H3036" i="6"/>
  <c r="J3036" i="6" s="1"/>
  <c r="H3038" i="6"/>
  <c r="J3038" i="6" s="1"/>
  <c r="H3040" i="6"/>
  <c r="J3040" i="6" s="1"/>
  <c r="G3042" i="6"/>
  <c r="I3042" i="6" s="1"/>
  <c r="H3043" i="6"/>
  <c r="J3043" i="6" s="1"/>
  <c r="G3045" i="6"/>
  <c r="I3045" i="6" s="1"/>
  <c r="G3047" i="6"/>
  <c r="I3047" i="6" s="1"/>
  <c r="H3050" i="6"/>
  <c r="J3050" i="6" s="1"/>
  <c r="G3052" i="6"/>
  <c r="I3052" i="6" s="1"/>
  <c r="H3053" i="6"/>
  <c r="J3053" i="6" s="1"/>
  <c r="H3055" i="6"/>
  <c r="J3055" i="6" s="1"/>
  <c r="G3057" i="6"/>
  <c r="I3057" i="6" s="1"/>
  <c r="G3059" i="6"/>
  <c r="I3059" i="6" s="1"/>
  <c r="H3062" i="6"/>
  <c r="J3062" i="6" s="1"/>
  <c r="H3064" i="6"/>
  <c r="J3064" i="6" s="1"/>
  <c r="G3066" i="6"/>
  <c r="I3066" i="6" s="1"/>
  <c r="H3067" i="6"/>
  <c r="J3067" i="6" s="1"/>
  <c r="H3069" i="6"/>
  <c r="J3069" i="6" s="1"/>
  <c r="H3071" i="6"/>
  <c r="J3071" i="6" s="1"/>
  <c r="G3073" i="6"/>
  <c r="I3073" i="6" s="1"/>
  <c r="H3076" i="6"/>
  <c r="J3076" i="6" s="1"/>
  <c r="G3078" i="6"/>
  <c r="I3078" i="6" s="1"/>
  <c r="G3080" i="6"/>
  <c r="I3080" i="6" s="1"/>
  <c r="H3081" i="6"/>
  <c r="J3081" i="6" s="1"/>
  <c r="G3083" i="6"/>
  <c r="I3083" i="6" s="1"/>
  <c r="H3086" i="6"/>
  <c r="J3086" i="6" s="1"/>
  <c r="H3088" i="6"/>
  <c r="J3088" i="6" s="1"/>
  <c r="G3090" i="6"/>
  <c r="I3090" i="6" s="1"/>
  <c r="G3092" i="6"/>
  <c r="I3092" i="6" s="1"/>
  <c r="H3093" i="6"/>
  <c r="J3093" i="6" s="1"/>
  <c r="H3095" i="6"/>
  <c r="J3095" i="6" s="1"/>
  <c r="G3097" i="6"/>
  <c r="I3097" i="6" s="1"/>
  <c r="H3100" i="6"/>
  <c r="J3100" i="6" s="1"/>
  <c r="H3102" i="6"/>
  <c r="J3102" i="6" s="1"/>
  <c r="H3104" i="6"/>
  <c r="J3104" i="6" s="1"/>
  <c r="G3106" i="6"/>
  <c r="I3106" i="6" s="1"/>
  <c r="H3107" i="6"/>
  <c r="J3107" i="6" s="1"/>
  <c r="G3109" i="6"/>
  <c r="I3109" i="6" s="1"/>
  <c r="G3111" i="6"/>
  <c r="I3111" i="6" s="1"/>
  <c r="H3114" i="6"/>
  <c r="J3114" i="6" s="1"/>
  <c r="G3116" i="6"/>
  <c r="I3116" i="6" s="1"/>
  <c r="H3117" i="6"/>
  <c r="J3117" i="6" s="1"/>
  <c r="H3119" i="6"/>
  <c r="J3119" i="6" s="1"/>
  <c r="H3121" i="6"/>
  <c r="J3121" i="6" s="1"/>
  <c r="H3123" i="6"/>
  <c r="J3123" i="6" s="1"/>
  <c r="G3125" i="6"/>
  <c r="I3125" i="6" s="1"/>
  <c r="H3128" i="6"/>
  <c r="J3128" i="6" s="1"/>
  <c r="H3130" i="6"/>
  <c r="J3130" i="6" s="1"/>
  <c r="H3132" i="6"/>
  <c r="J3132" i="6" s="1"/>
  <c r="G3134" i="6"/>
  <c r="I3134" i="6" s="1"/>
  <c r="H3135" i="6"/>
  <c r="J3135" i="6" s="1"/>
  <c r="H3137" i="6"/>
  <c r="J3137" i="6" s="1"/>
  <c r="H3139" i="6"/>
  <c r="J3139" i="6" s="1"/>
  <c r="G3141" i="6"/>
  <c r="I3141" i="6" s="1"/>
  <c r="H3144" i="6"/>
  <c r="J3144" i="6" s="1"/>
  <c r="H3146" i="6"/>
  <c r="J3146" i="6" s="1"/>
  <c r="H3148" i="6"/>
  <c r="J3148" i="6" s="1"/>
  <c r="G3150" i="6"/>
  <c r="I3150" i="6" s="1"/>
  <c r="H3151" i="6"/>
  <c r="J3151" i="6" s="1"/>
  <c r="H3153" i="6"/>
  <c r="J3153" i="6" s="1"/>
  <c r="H3155" i="6"/>
  <c r="J3155" i="6" s="1"/>
  <c r="G3157" i="6"/>
  <c r="I3157" i="6" s="1"/>
  <c r="H3160" i="6"/>
  <c r="J3160" i="6" s="1"/>
  <c r="H3162" i="6"/>
  <c r="J3162" i="6" s="1"/>
  <c r="H3164" i="6"/>
  <c r="J3164" i="6" s="1"/>
  <c r="G3166" i="6"/>
  <c r="I3166" i="6" s="1"/>
  <c r="H3167" i="6"/>
  <c r="J3167" i="6" s="1"/>
  <c r="H3169" i="6"/>
  <c r="J3169" i="6" s="1"/>
  <c r="H3171" i="6"/>
  <c r="J3171" i="6" s="1"/>
  <c r="G3173" i="6"/>
  <c r="I3173" i="6" s="1"/>
  <c r="H3176" i="6"/>
  <c r="J3176" i="6" s="1"/>
  <c r="H3178" i="6"/>
  <c r="J3178" i="6" s="1"/>
  <c r="H3180" i="6"/>
  <c r="J3180" i="6" s="1"/>
  <c r="G3182" i="6"/>
  <c r="I3182" i="6" s="1"/>
  <c r="H3183" i="6"/>
  <c r="J3183" i="6" s="1"/>
  <c r="H3185" i="6"/>
  <c r="J3185" i="6" s="1"/>
  <c r="H3187" i="6"/>
  <c r="J3187" i="6" s="1"/>
  <c r="G3189" i="6"/>
  <c r="I3189" i="6" s="1"/>
  <c r="H3192" i="6"/>
  <c r="J3192" i="6" s="1"/>
  <c r="H3194" i="6"/>
  <c r="J3194" i="6" s="1"/>
  <c r="H3196" i="6"/>
  <c r="J3196" i="6" s="1"/>
  <c r="G3198" i="6"/>
  <c r="I3198" i="6" s="1"/>
  <c r="H3199" i="6"/>
  <c r="J3199" i="6" s="1"/>
  <c r="H3201" i="6"/>
  <c r="J3201" i="6" s="1"/>
  <c r="H3203" i="6"/>
  <c r="J3203" i="6" s="1"/>
  <c r="G3205" i="6"/>
  <c r="I3205" i="6" s="1"/>
  <c r="H3208" i="6"/>
  <c r="J3208" i="6" s="1"/>
  <c r="H3210" i="6"/>
  <c r="J3210" i="6" s="1"/>
  <c r="H3212" i="6"/>
  <c r="J3212" i="6" s="1"/>
  <c r="G3214" i="6"/>
  <c r="I3214" i="6" s="1"/>
  <c r="H3215" i="6"/>
  <c r="J3215" i="6" s="1"/>
  <c r="H3217" i="6"/>
  <c r="J3217" i="6" s="1"/>
  <c r="H3219" i="6"/>
  <c r="J3219" i="6" s="1"/>
  <c r="G3221" i="6"/>
  <c r="I3221" i="6" s="1"/>
  <c r="H3224" i="6"/>
  <c r="J3224" i="6" s="1"/>
  <c r="H3226" i="6"/>
  <c r="J3226" i="6" s="1"/>
  <c r="H3228" i="6"/>
  <c r="J3228" i="6" s="1"/>
  <c r="G3230" i="6"/>
  <c r="I3230" i="6" s="1"/>
  <c r="H3231" i="6"/>
  <c r="J3231" i="6" s="1"/>
  <c r="H3233" i="6"/>
  <c r="J3233" i="6" s="1"/>
  <c r="H3235" i="6"/>
  <c r="J3235" i="6" s="1"/>
  <c r="G3237" i="6"/>
  <c r="I3237" i="6" s="1"/>
  <c r="H3240" i="6"/>
  <c r="J3240" i="6" s="1"/>
  <c r="H3242" i="6"/>
  <c r="J3242" i="6" s="1"/>
  <c r="H3244" i="6"/>
  <c r="J3244" i="6" s="1"/>
  <c r="G3246" i="6"/>
  <c r="I3246" i="6" s="1"/>
  <c r="H3247" i="6"/>
  <c r="J3247" i="6" s="1"/>
  <c r="H3249" i="6"/>
  <c r="J3249" i="6" s="1"/>
  <c r="H3251" i="6"/>
  <c r="J3251" i="6" s="1"/>
  <c r="G3253" i="6"/>
  <c r="I3253" i="6" s="1"/>
  <c r="H3256" i="6"/>
  <c r="J3256" i="6" s="1"/>
  <c r="H3258" i="6"/>
  <c r="J3258" i="6" s="1"/>
  <c r="G3260" i="6"/>
  <c r="I3260" i="6" s="1"/>
  <c r="H3261" i="6"/>
  <c r="J3261" i="6" s="1"/>
  <c r="H3263" i="6"/>
  <c r="J3263" i="6" s="1"/>
  <c r="H3265" i="6"/>
  <c r="J3265" i="6" s="1"/>
  <c r="G3267" i="6"/>
  <c r="I3267" i="6" s="1"/>
  <c r="H3270" i="6"/>
  <c r="J3270" i="6" s="1"/>
  <c r="H3272" i="6"/>
  <c r="J3272" i="6" s="1"/>
  <c r="H3274" i="6"/>
  <c r="J3274" i="6" s="1"/>
  <c r="G3276" i="6"/>
  <c r="I3276" i="6" s="1"/>
  <c r="H3277" i="6"/>
  <c r="J3277" i="6" s="1"/>
  <c r="H3279" i="6"/>
  <c r="J3279" i="6" s="1"/>
  <c r="H3281" i="6"/>
  <c r="J3281" i="6" s="1"/>
  <c r="G3283" i="6"/>
  <c r="I3283" i="6" s="1"/>
  <c r="H3286" i="6"/>
  <c r="J3286" i="6" s="1"/>
  <c r="H3288" i="6"/>
  <c r="J3288" i="6" s="1"/>
  <c r="H3290" i="6"/>
  <c r="J3290" i="6" s="1"/>
  <c r="G3292" i="6"/>
  <c r="I3292" i="6" s="1"/>
  <c r="H3293" i="6"/>
  <c r="J3293" i="6" s="1"/>
  <c r="H3295" i="6"/>
  <c r="J3295" i="6" s="1"/>
  <c r="H3297" i="6"/>
  <c r="J3297" i="6" s="1"/>
  <c r="G3299" i="6"/>
  <c r="I3299" i="6" s="1"/>
  <c r="H3302" i="6"/>
  <c r="J3302" i="6" s="1"/>
  <c r="H3304" i="6"/>
  <c r="J3304" i="6" s="1"/>
  <c r="H3306" i="6"/>
  <c r="J3306" i="6" s="1"/>
  <c r="G3308" i="6"/>
  <c r="I3308" i="6" s="1"/>
  <c r="H3309" i="6"/>
  <c r="J3309" i="6" s="1"/>
  <c r="H3311" i="6"/>
  <c r="J3311" i="6" s="1"/>
  <c r="H3313" i="6"/>
  <c r="J3313" i="6" s="1"/>
  <c r="G3315" i="6"/>
  <c r="I3315" i="6" s="1"/>
  <c r="H3318" i="6"/>
  <c r="J3318" i="6" s="1"/>
  <c r="H3320" i="6"/>
  <c r="J3320" i="6" s="1"/>
  <c r="H3322" i="6"/>
  <c r="J3322" i="6" s="1"/>
  <c r="G3324" i="6"/>
  <c r="I3324" i="6" s="1"/>
  <c r="H3325" i="6"/>
  <c r="J3325" i="6" s="1"/>
  <c r="H3327" i="6"/>
  <c r="J3327" i="6" s="1"/>
  <c r="H3329" i="6"/>
  <c r="J3329" i="6" s="1"/>
  <c r="G3331" i="6"/>
  <c r="I3331" i="6" s="1"/>
  <c r="H3334" i="6"/>
  <c r="J3334" i="6" s="1"/>
  <c r="H3336" i="6"/>
  <c r="J3336" i="6" s="1"/>
  <c r="H3338" i="6"/>
  <c r="J3338" i="6" s="1"/>
  <c r="G3340" i="6"/>
  <c r="I3340" i="6" s="1"/>
  <c r="H3341" i="6"/>
  <c r="J3341" i="6" s="1"/>
  <c r="H3343" i="6"/>
  <c r="J3343" i="6" s="1"/>
  <c r="H3345" i="6"/>
  <c r="J3345" i="6" s="1"/>
  <c r="G3347" i="6"/>
  <c r="I3347" i="6" s="1"/>
  <c r="H3350" i="6"/>
  <c r="J3350" i="6" s="1"/>
  <c r="H3352" i="6"/>
  <c r="J3352" i="6" s="1"/>
  <c r="H3354" i="6"/>
  <c r="J3354" i="6" s="1"/>
  <c r="G3356" i="6"/>
  <c r="I3356" i="6" s="1"/>
  <c r="H3357" i="6"/>
  <c r="J3357" i="6" s="1"/>
  <c r="H3359" i="6"/>
  <c r="J3359" i="6" s="1"/>
  <c r="H3361" i="6"/>
  <c r="J3361" i="6" s="1"/>
  <c r="G3363" i="6"/>
  <c r="I3363" i="6" s="1"/>
  <c r="H3366" i="6"/>
  <c r="J3366" i="6" s="1"/>
  <c r="H3368" i="6"/>
  <c r="J3368" i="6" s="1"/>
  <c r="H3370" i="6"/>
  <c r="J3370" i="6" s="1"/>
  <c r="G3372" i="6"/>
  <c r="I3372" i="6" s="1"/>
  <c r="H3373" i="6"/>
  <c r="J3373" i="6" s="1"/>
  <c r="H3375" i="6"/>
  <c r="J3375" i="6" s="1"/>
  <c r="H3377" i="6"/>
  <c r="J3377" i="6" s="1"/>
  <c r="G3379" i="6"/>
  <c r="I3379" i="6" s="1"/>
  <c r="H3382" i="6"/>
  <c r="J3382" i="6" s="1"/>
  <c r="H3384" i="6"/>
  <c r="J3384" i="6" s="1"/>
  <c r="H3386" i="6"/>
  <c r="J3386" i="6" s="1"/>
  <c r="G3388" i="6"/>
  <c r="I3388" i="6" s="1"/>
  <c r="H3389" i="6"/>
  <c r="J3389" i="6" s="1"/>
  <c r="H3391" i="6"/>
  <c r="J3391" i="6" s="1"/>
  <c r="H3393" i="6"/>
  <c r="J3393" i="6" s="1"/>
  <c r="G3395" i="6"/>
  <c r="I3395" i="6" s="1"/>
  <c r="H3398" i="6"/>
  <c r="J3398" i="6" s="1"/>
  <c r="H3400" i="6"/>
  <c r="J3400" i="6" s="1"/>
  <c r="H3402" i="6"/>
  <c r="J3402" i="6" s="1"/>
  <c r="G3404" i="6"/>
  <c r="I3404" i="6" s="1"/>
  <c r="H3405" i="6"/>
  <c r="J3405" i="6" s="1"/>
  <c r="H3407" i="6"/>
  <c r="J3407" i="6" s="1"/>
  <c r="H3409" i="6"/>
  <c r="J3409" i="6" s="1"/>
  <c r="G3411" i="6"/>
  <c r="I3411" i="6" s="1"/>
  <c r="H3414" i="6"/>
  <c r="J3414" i="6" s="1"/>
  <c r="H3416" i="6"/>
  <c r="J3416" i="6" s="1"/>
  <c r="H3418" i="6"/>
  <c r="J3418" i="6" s="1"/>
  <c r="G3420" i="6"/>
  <c r="I3420" i="6" s="1"/>
  <c r="H3421" i="6"/>
  <c r="J3421" i="6" s="1"/>
  <c r="H3423" i="6"/>
  <c r="J3423" i="6" s="1"/>
  <c r="H3425" i="6"/>
  <c r="J3425" i="6" s="1"/>
  <c r="G3427" i="6"/>
  <c r="I3427" i="6" s="1"/>
  <c r="H3430" i="6"/>
  <c r="J3430" i="6" s="1"/>
  <c r="H3432" i="6"/>
  <c r="J3432" i="6" s="1"/>
  <c r="H3434" i="6"/>
  <c r="J3434" i="6" s="1"/>
  <c r="G3436" i="6"/>
  <c r="I3436" i="6" s="1"/>
  <c r="H3437" i="6"/>
  <c r="J3437" i="6" s="1"/>
  <c r="H3439" i="6"/>
  <c r="J3439" i="6" s="1"/>
  <c r="H3441" i="6"/>
  <c r="J3441" i="6" s="1"/>
  <c r="G3443" i="6"/>
  <c r="I3443" i="6" s="1"/>
  <c r="H3446" i="6"/>
  <c r="J3446" i="6" s="1"/>
  <c r="H3448" i="6"/>
  <c r="J3448" i="6" s="1"/>
  <c r="H3450" i="6"/>
  <c r="J3450" i="6" s="1"/>
  <c r="G3452" i="6"/>
  <c r="I3452" i="6" s="1"/>
  <c r="H3453" i="6"/>
  <c r="J3453" i="6" s="1"/>
  <c r="H3455" i="6"/>
  <c r="J3455" i="6" s="1"/>
  <c r="H3457" i="6"/>
  <c r="J3457" i="6" s="1"/>
  <c r="G3459" i="6"/>
  <c r="I3459" i="6" s="1"/>
  <c r="H3462" i="6"/>
  <c r="J3462" i="6" s="1"/>
  <c r="H3464" i="6"/>
  <c r="J3464" i="6" s="1"/>
  <c r="H3466" i="6"/>
  <c r="J3466" i="6" s="1"/>
  <c r="G3468" i="6"/>
  <c r="I3468" i="6" s="1"/>
  <c r="H3469" i="6"/>
  <c r="J3469" i="6" s="1"/>
  <c r="H3471" i="6"/>
  <c r="J3471" i="6" s="1"/>
  <c r="G3473" i="6"/>
  <c r="I3473" i="6" s="1"/>
  <c r="H3476" i="6"/>
  <c r="J3476" i="6" s="1"/>
  <c r="G3478" i="6"/>
  <c r="I3478" i="6" s="1"/>
  <c r="H3481" i="6"/>
  <c r="J3481" i="6" s="1"/>
  <c r="G3483" i="6"/>
  <c r="I3483" i="6" s="1"/>
  <c r="H3486" i="6"/>
  <c r="J3486" i="6" s="1"/>
  <c r="G2883" i="6"/>
  <c r="I2883" i="6" s="1"/>
  <c r="H2886" i="6"/>
  <c r="J2886" i="6" s="1"/>
  <c r="G2889" i="6"/>
  <c r="I2889" i="6" s="1"/>
  <c r="H2891" i="6"/>
  <c r="J2891" i="6" s="1"/>
  <c r="H2893" i="6"/>
  <c r="J2893" i="6" s="1"/>
  <c r="G2896" i="6"/>
  <c r="I2896" i="6" s="1"/>
  <c r="H2897" i="6"/>
  <c r="J2897" i="6" s="1"/>
  <c r="H2899" i="6"/>
  <c r="J2899" i="6" s="1"/>
  <c r="G2901" i="6"/>
  <c r="I2901" i="6" s="1"/>
  <c r="G2903" i="6"/>
  <c r="I2903" i="6" s="1"/>
  <c r="H2906" i="6"/>
  <c r="J2906" i="6" s="1"/>
  <c r="H2908" i="6"/>
  <c r="J2908" i="6" s="1"/>
  <c r="G2910" i="6"/>
  <c r="I2910" i="6" s="1"/>
  <c r="G2912" i="6"/>
  <c r="I2912" i="6" s="1"/>
  <c r="H2913" i="6"/>
  <c r="J2913" i="6" s="1"/>
  <c r="H2915" i="6"/>
  <c r="J2915" i="6" s="1"/>
  <c r="G2917" i="6"/>
  <c r="I2917" i="6" s="1"/>
  <c r="G2919" i="6"/>
  <c r="I2919" i="6" s="1"/>
  <c r="H2922" i="6"/>
  <c r="J2922" i="6" s="1"/>
  <c r="H2924" i="6"/>
  <c r="J2924" i="6" s="1"/>
  <c r="G2926" i="6"/>
  <c r="I2926" i="6" s="1"/>
  <c r="G2928" i="6"/>
  <c r="I2928" i="6" s="1"/>
  <c r="H2929" i="6"/>
  <c r="J2929" i="6" s="1"/>
  <c r="H2931" i="6"/>
  <c r="J2931" i="6" s="1"/>
  <c r="G2933" i="6"/>
  <c r="I2933" i="6" s="1"/>
  <c r="G2935" i="6"/>
  <c r="I2935" i="6" s="1"/>
  <c r="H2938" i="6"/>
  <c r="J2938" i="6" s="1"/>
  <c r="H2940" i="6"/>
  <c r="J2940" i="6" s="1"/>
  <c r="G2942" i="6"/>
  <c r="I2942" i="6" s="1"/>
  <c r="G2944" i="6"/>
  <c r="I2944" i="6" s="1"/>
  <c r="H2945" i="6"/>
  <c r="J2945" i="6" s="1"/>
  <c r="H2947" i="6"/>
  <c r="J2947" i="6" s="1"/>
  <c r="G2949" i="6"/>
  <c r="I2949" i="6" s="1"/>
  <c r="G2951" i="6"/>
  <c r="I2951" i="6" s="1"/>
  <c r="H2954" i="6"/>
  <c r="J2954" i="6" s="1"/>
  <c r="H2956" i="6"/>
  <c r="J2956" i="6" s="1"/>
  <c r="G2958" i="6"/>
  <c r="I2958" i="6" s="1"/>
  <c r="G2960" i="6"/>
  <c r="I2960" i="6" s="1"/>
  <c r="H2961" i="6"/>
  <c r="J2961" i="6" s="1"/>
  <c r="H2963" i="6"/>
  <c r="J2963" i="6" s="1"/>
  <c r="G2965" i="6"/>
  <c r="I2965" i="6" s="1"/>
  <c r="G2967" i="6"/>
  <c r="I2967" i="6" s="1"/>
  <c r="H2970" i="6"/>
  <c r="J2970" i="6" s="1"/>
  <c r="H2972" i="6"/>
  <c r="J2972" i="6" s="1"/>
  <c r="G2974" i="6"/>
  <c r="I2974" i="6" s="1"/>
  <c r="G2976" i="6"/>
  <c r="I2976" i="6" s="1"/>
  <c r="H2977" i="6"/>
  <c r="J2977" i="6" s="1"/>
  <c r="H2979" i="6"/>
  <c r="J2979" i="6" s="1"/>
  <c r="G2981" i="6"/>
  <c r="I2981" i="6" s="1"/>
  <c r="G2983" i="6"/>
  <c r="I2983" i="6" s="1"/>
  <c r="H2986" i="6"/>
  <c r="J2986" i="6" s="1"/>
  <c r="H2988" i="6"/>
  <c r="J2988" i="6" s="1"/>
  <c r="G2990" i="6"/>
  <c r="I2990" i="6" s="1"/>
  <c r="G2992" i="6"/>
  <c r="I2992" i="6" s="1"/>
  <c r="H2993" i="6"/>
  <c r="J2993" i="6" s="1"/>
  <c r="H2995" i="6"/>
  <c r="J2995" i="6" s="1"/>
  <c r="G2997" i="6"/>
  <c r="I2997" i="6" s="1"/>
  <c r="G2999" i="6"/>
  <c r="I2999" i="6" s="1"/>
  <c r="H3002" i="6"/>
  <c r="J3002" i="6" s="1"/>
  <c r="G3004" i="6"/>
  <c r="I3004" i="6" s="1"/>
  <c r="G3006" i="6"/>
  <c r="I3006" i="6" s="1"/>
  <c r="G3008" i="6"/>
  <c r="I3008" i="6" s="1"/>
  <c r="H3009" i="6"/>
  <c r="J3009" i="6" s="1"/>
  <c r="G3011" i="6"/>
  <c r="I3011" i="6" s="1"/>
  <c r="H3014" i="6"/>
  <c r="J3014" i="6" s="1"/>
  <c r="H3016" i="6"/>
  <c r="J3016" i="6" s="1"/>
  <c r="G3018" i="6"/>
  <c r="I3018" i="6" s="1"/>
  <c r="H3019" i="6"/>
  <c r="J3019" i="6" s="1"/>
  <c r="G3021" i="6"/>
  <c r="I3021" i="6" s="1"/>
  <c r="G3023" i="6"/>
  <c r="I3023" i="6" s="1"/>
  <c r="H3026" i="6"/>
  <c r="J3026" i="6" s="1"/>
  <c r="H3028" i="6"/>
  <c r="J3028" i="6" s="1"/>
  <c r="G3030" i="6"/>
  <c r="I3030" i="6" s="1"/>
  <c r="G3032" i="6"/>
  <c r="I3032" i="6" s="1"/>
  <c r="H3033" i="6"/>
  <c r="J3033" i="6" s="1"/>
  <c r="G3035" i="6"/>
  <c r="I3035" i="6" s="1"/>
  <c r="G3037" i="6"/>
  <c r="I3037" i="6" s="1"/>
  <c r="G3039" i="6"/>
  <c r="I3039" i="6" s="1"/>
  <c r="H3042" i="6"/>
  <c r="J3042" i="6" s="1"/>
  <c r="G3044" i="6"/>
  <c r="I3044" i="6" s="1"/>
  <c r="H3045" i="6"/>
  <c r="J3045" i="6" s="1"/>
  <c r="H3047" i="6"/>
  <c r="J3047" i="6" s="1"/>
  <c r="G3049" i="6"/>
  <c r="I3049" i="6" s="1"/>
  <c r="H3052" i="6"/>
  <c r="J3052" i="6" s="1"/>
  <c r="G3054" i="6"/>
  <c r="I3054" i="6" s="1"/>
  <c r="G3056" i="6"/>
  <c r="I3056" i="6" s="1"/>
  <c r="H3057" i="6"/>
  <c r="J3057" i="6" s="1"/>
  <c r="H3059" i="6"/>
  <c r="J3059" i="6" s="1"/>
  <c r="G3061" i="6"/>
  <c r="I3061" i="6" s="1"/>
  <c r="G3063" i="6"/>
  <c r="I3063" i="6" s="1"/>
  <c r="H3066" i="6"/>
  <c r="J3066" i="6" s="1"/>
  <c r="G3068" i="6"/>
  <c r="I3068" i="6" s="1"/>
  <c r="G3070" i="6"/>
  <c r="I3070" i="6" s="1"/>
  <c r="G3072" i="6"/>
  <c r="I3072" i="6" s="1"/>
  <c r="H3073" i="6"/>
  <c r="J3073" i="6" s="1"/>
  <c r="G3075" i="6"/>
  <c r="I3075" i="6" s="1"/>
  <c r="H3078" i="6"/>
  <c r="J3078" i="6" s="1"/>
  <c r="H3080" i="6"/>
  <c r="J3080" i="6" s="1"/>
  <c r="G3082" i="6"/>
  <c r="I3082" i="6" s="1"/>
  <c r="H3083" i="6"/>
  <c r="J3083" i="6" s="1"/>
  <c r="G3085" i="6"/>
  <c r="I3085" i="6" s="1"/>
  <c r="G3087" i="6"/>
  <c r="I3087" i="6" s="1"/>
  <c r="H3090" i="6"/>
  <c r="J3090" i="6" s="1"/>
  <c r="H3092" i="6"/>
  <c r="J3092" i="6" s="1"/>
  <c r="G3094" i="6"/>
  <c r="I3094" i="6" s="1"/>
  <c r="G3096" i="6"/>
  <c r="I3096" i="6" s="1"/>
  <c r="H3097" i="6"/>
  <c r="J3097" i="6" s="1"/>
  <c r="G3099" i="6"/>
  <c r="I3099" i="6" s="1"/>
  <c r="G3101" i="6"/>
  <c r="I3101" i="6" s="1"/>
  <c r="G3103" i="6"/>
  <c r="I3103" i="6" s="1"/>
  <c r="H3106" i="6"/>
  <c r="J3106" i="6" s="1"/>
  <c r="G3108" i="6"/>
  <c r="I3108" i="6" s="1"/>
  <c r="H3109" i="6"/>
  <c r="J3109" i="6" s="1"/>
  <c r="H3111" i="6"/>
  <c r="J3111" i="6" s="1"/>
  <c r="G3113" i="6"/>
  <c r="I3113" i="6" s="1"/>
  <c r="H3116" i="6"/>
  <c r="J3116" i="6" s="1"/>
  <c r="G3118" i="6"/>
  <c r="I3118" i="6" s="1"/>
  <c r="G3120" i="6"/>
  <c r="I3120" i="6" s="1"/>
  <c r="G3122" i="6"/>
  <c r="I3122" i="6" s="1"/>
  <c r="G3124" i="6"/>
  <c r="I3124" i="6" s="1"/>
  <c r="H3125" i="6"/>
  <c r="J3125" i="6" s="1"/>
  <c r="G3127" i="6"/>
  <c r="I3127" i="6" s="1"/>
  <c r="G3129" i="6"/>
  <c r="I3129" i="6" s="1"/>
  <c r="G3131" i="6"/>
  <c r="I3131" i="6" s="1"/>
  <c r="H3134" i="6"/>
  <c r="J3134" i="6" s="1"/>
  <c r="G3136" i="6"/>
  <c r="I3136" i="6" s="1"/>
  <c r="G3138" i="6"/>
  <c r="I3138" i="6" s="1"/>
  <c r="G3140" i="6"/>
  <c r="I3140" i="6" s="1"/>
  <c r="H3141" i="6"/>
  <c r="J3141" i="6" s="1"/>
  <c r="G3143" i="6"/>
  <c r="I3143" i="6" s="1"/>
  <c r="G3145" i="6"/>
  <c r="I3145" i="6" s="1"/>
  <c r="G3147" i="6"/>
  <c r="I3147" i="6" s="1"/>
  <c r="H3150" i="6"/>
  <c r="J3150" i="6" s="1"/>
  <c r="G3152" i="6"/>
  <c r="I3152" i="6" s="1"/>
  <c r="G3154" i="6"/>
  <c r="I3154" i="6" s="1"/>
  <c r="G3156" i="6"/>
  <c r="I3156" i="6" s="1"/>
  <c r="H3157" i="6"/>
  <c r="J3157" i="6" s="1"/>
  <c r="G3159" i="6"/>
  <c r="I3159" i="6" s="1"/>
  <c r="G3161" i="6"/>
  <c r="I3161" i="6" s="1"/>
  <c r="G3163" i="6"/>
  <c r="I3163" i="6" s="1"/>
  <c r="H3166" i="6"/>
  <c r="J3166" i="6" s="1"/>
  <c r="G3168" i="6"/>
  <c r="I3168" i="6" s="1"/>
  <c r="G3170" i="6"/>
  <c r="I3170" i="6" s="1"/>
  <c r="G3172" i="6"/>
  <c r="I3172" i="6" s="1"/>
  <c r="H3173" i="6"/>
  <c r="J3173" i="6" s="1"/>
  <c r="G3175" i="6"/>
  <c r="I3175" i="6" s="1"/>
  <c r="G3177" i="6"/>
  <c r="I3177" i="6" s="1"/>
  <c r="G3179" i="6"/>
  <c r="I3179" i="6" s="1"/>
  <c r="H3182" i="6"/>
  <c r="J3182" i="6" s="1"/>
  <c r="G3184" i="6"/>
  <c r="I3184" i="6" s="1"/>
  <c r="G3186" i="6"/>
  <c r="I3186" i="6" s="1"/>
  <c r="G3188" i="6"/>
  <c r="I3188" i="6" s="1"/>
  <c r="H3189" i="6"/>
  <c r="J3189" i="6" s="1"/>
  <c r="G3191" i="6"/>
  <c r="I3191" i="6" s="1"/>
  <c r="G3193" i="6"/>
  <c r="I3193" i="6" s="1"/>
  <c r="G3195" i="6"/>
  <c r="I3195" i="6" s="1"/>
  <c r="H3198" i="6"/>
  <c r="J3198" i="6" s="1"/>
  <c r="G3200" i="6"/>
  <c r="I3200" i="6" s="1"/>
  <c r="G3202" i="6"/>
  <c r="I3202" i="6" s="1"/>
  <c r="G3204" i="6"/>
  <c r="I3204" i="6" s="1"/>
  <c r="H3205" i="6"/>
  <c r="J3205" i="6" s="1"/>
  <c r="G3207" i="6"/>
  <c r="I3207" i="6" s="1"/>
  <c r="G3209" i="6"/>
  <c r="I3209" i="6" s="1"/>
  <c r="G3211" i="6"/>
  <c r="I3211" i="6" s="1"/>
  <c r="H3214" i="6"/>
  <c r="J3214" i="6" s="1"/>
  <c r="G3216" i="6"/>
  <c r="I3216" i="6" s="1"/>
  <c r="G3218" i="6"/>
  <c r="I3218" i="6" s="1"/>
  <c r="G3220" i="6"/>
  <c r="I3220" i="6" s="1"/>
  <c r="H3221" i="6"/>
  <c r="J3221" i="6" s="1"/>
  <c r="G3223" i="6"/>
  <c r="I3223" i="6" s="1"/>
  <c r="G3225" i="6"/>
  <c r="I3225" i="6" s="1"/>
  <c r="G3227" i="6"/>
  <c r="I3227" i="6" s="1"/>
  <c r="H3230" i="6"/>
  <c r="J3230" i="6" s="1"/>
  <c r="G3232" i="6"/>
  <c r="I3232" i="6" s="1"/>
  <c r="G3234" i="6"/>
  <c r="I3234" i="6" s="1"/>
  <c r="G3236" i="6"/>
  <c r="I3236" i="6" s="1"/>
  <c r="H3237" i="6"/>
  <c r="J3237" i="6" s="1"/>
  <c r="G3239" i="6"/>
  <c r="I3239" i="6" s="1"/>
  <c r="G3241" i="6"/>
  <c r="I3241" i="6" s="1"/>
  <c r="G3243" i="6"/>
  <c r="I3243" i="6" s="1"/>
  <c r="H3246" i="6"/>
  <c r="J3246" i="6" s="1"/>
  <c r="G3248" i="6"/>
  <c r="I3248" i="6" s="1"/>
  <c r="G3250" i="6"/>
  <c r="I3250" i="6" s="1"/>
  <c r="G3252" i="6"/>
  <c r="I3252" i="6" s="1"/>
  <c r="H3253" i="6"/>
  <c r="J3253" i="6" s="1"/>
  <c r="G3255" i="6"/>
  <c r="I3255" i="6" s="1"/>
  <c r="G3257" i="6"/>
  <c r="I3257" i="6" s="1"/>
  <c r="H3260" i="6"/>
  <c r="J3260" i="6" s="1"/>
  <c r="G3262" i="6"/>
  <c r="I3262" i="6" s="1"/>
  <c r="G3264" i="6"/>
  <c r="I3264" i="6" s="1"/>
  <c r="G3266" i="6"/>
  <c r="I3266" i="6" s="1"/>
  <c r="H3267" i="6"/>
  <c r="J3267" i="6" s="1"/>
  <c r="G3269" i="6"/>
  <c r="I3269" i="6" s="1"/>
  <c r="G3271" i="6"/>
  <c r="I3271" i="6" s="1"/>
  <c r="G3273" i="6"/>
  <c r="I3273" i="6" s="1"/>
  <c r="H3276" i="6"/>
  <c r="J3276" i="6" s="1"/>
  <c r="G3278" i="6"/>
  <c r="I3278" i="6" s="1"/>
  <c r="G3280" i="6"/>
  <c r="I3280" i="6" s="1"/>
  <c r="G3282" i="6"/>
  <c r="I3282" i="6" s="1"/>
  <c r="H3283" i="6"/>
  <c r="J3283" i="6" s="1"/>
  <c r="G3285" i="6"/>
  <c r="I3285" i="6" s="1"/>
  <c r="G3287" i="6"/>
  <c r="I3287" i="6" s="1"/>
  <c r="G3289" i="6"/>
  <c r="I3289" i="6" s="1"/>
  <c r="H3292" i="6"/>
  <c r="J3292" i="6" s="1"/>
  <c r="G3294" i="6"/>
  <c r="I3294" i="6" s="1"/>
  <c r="G3296" i="6"/>
  <c r="I3296" i="6" s="1"/>
  <c r="G3298" i="6"/>
  <c r="I3298" i="6" s="1"/>
  <c r="H3299" i="6"/>
  <c r="J3299" i="6" s="1"/>
  <c r="G3301" i="6"/>
  <c r="I3301" i="6" s="1"/>
  <c r="G3303" i="6"/>
  <c r="I3303" i="6" s="1"/>
  <c r="G3305" i="6"/>
  <c r="I3305" i="6" s="1"/>
  <c r="H3308" i="6"/>
  <c r="J3308" i="6" s="1"/>
  <c r="G3310" i="6"/>
  <c r="I3310" i="6" s="1"/>
  <c r="G3312" i="6"/>
  <c r="I3312" i="6" s="1"/>
  <c r="G3314" i="6"/>
  <c r="I3314" i="6" s="1"/>
  <c r="H3315" i="6"/>
  <c r="J3315" i="6" s="1"/>
  <c r="G3317" i="6"/>
  <c r="I3317" i="6" s="1"/>
  <c r="G3319" i="6"/>
  <c r="I3319" i="6" s="1"/>
  <c r="G3321" i="6"/>
  <c r="I3321" i="6" s="1"/>
  <c r="H3324" i="6"/>
  <c r="J3324" i="6" s="1"/>
  <c r="G3326" i="6"/>
  <c r="I3326" i="6" s="1"/>
  <c r="G3328" i="6"/>
  <c r="I3328" i="6" s="1"/>
  <c r="G3330" i="6"/>
  <c r="I3330" i="6" s="1"/>
  <c r="H3331" i="6"/>
  <c r="J3331" i="6" s="1"/>
  <c r="G3333" i="6"/>
  <c r="I3333" i="6" s="1"/>
  <c r="G3335" i="6"/>
  <c r="I3335" i="6" s="1"/>
  <c r="G3337" i="6"/>
  <c r="I3337" i="6" s="1"/>
  <c r="H3340" i="6"/>
  <c r="J3340" i="6" s="1"/>
  <c r="G3342" i="6"/>
  <c r="I3342" i="6" s="1"/>
  <c r="G3344" i="6"/>
  <c r="I3344" i="6" s="1"/>
  <c r="G3346" i="6"/>
  <c r="I3346" i="6" s="1"/>
  <c r="H3347" i="6"/>
  <c r="J3347" i="6" s="1"/>
  <c r="G3349" i="6"/>
  <c r="I3349" i="6" s="1"/>
  <c r="G3351" i="6"/>
  <c r="I3351" i="6" s="1"/>
  <c r="G3353" i="6"/>
  <c r="I3353" i="6" s="1"/>
  <c r="H3356" i="6"/>
  <c r="J3356" i="6" s="1"/>
  <c r="G3358" i="6"/>
  <c r="I3358" i="6" s="1"/>
  <c r="G3360" i="6"/>
  <c r="I3360" i="6" s="1"/>
  <c r="G3362" i="6"/>
  <c r="I3362" i="6" s="1"/>
  <c r="H3363" i="6"/>
  <c r="J3363" i="6" s="1"/>
  <c r="G3365" i="6"/>
  <c r="I3365" i="6" s="1"/>
  <c r="G3367" i="6"/>
  <c r="I3367" i="6" s="1"/>
  <c r="G3369" i="6"/>
  <c r="I3369" i="6" s="1"/>
  <c r="H3372" i="6"/>
  <c r="J3372" i="6" s="1"/>
  <c r="G3374" i="6"/>
  <c r="I3374" i="6" s="1"/>
  <c r="G3376" i="6"/>
  <c r="I3376" i="6" s="1"/>
  <c r="G3378" i="6"/>
  <c r="I3378" i="6" s="1"/>
  <c r="H3379" i="6"/>
  <c r="J3379" i="6" s="1"/>
  <c r="G3381" i="6"/>
  <c r="I3381" i="6" s="1"/>
  <c r="G3383" i="6"/>
  <c r="I3383" i="6" s="1"/>
  <c r="G3385" i="6"/>
  <c r="I3385" i="6" s="1"/>
  <c r="H3388" i="6"/>
  <c r="J3388" i="6" s="1"/>
  <c r="G3390" i="6"/>
  <c r="I3390" i="6" s="1"/>
  <c r="G3392" i="6"/>
  <c r="I3392" i="6" s="1"/>
  <c r="G3394" i="6"/>
  <c r="I3394" i="6" s="1"/>
  <c r="H3395" i="6"/>
  <c r="J3395" i="6" s="1"/>
  <c r="G3397" i="6"/>
  <c r="I3397" i="6" s="1"/>
  <c r="G3399" i="6"/>
  <c r="I3399" i="6" s="1"/>
  <c r="G3401" i="6"/>
  <c r="I3401" i="6" s="1"/>
  <c r="H3404" i="6"/>
  <c r="J3404" i="6" s="1"/>
  <c r="G3406" i="6"/>
  <c r="I3406" i="6" s="1"/>
  <c r="G3408" i="6"/>
  <c r="I3408" i="6" s="1"/>
  <c r="G3410" i="6"/>
  <c r="I3410" i="6" s="1"/>
  <c r="H3411" i="6"/>
  <c r="J3411" i="6" s="1"/>
  <c r="G3413" i="6"/>
  <c r="I3413" i="6" s="1"/>
  <c r="G3415" i="6"/>
  <c r="I3415" i="6" s="1"/>
  <c r="G3417" i="6"/>
  <c r="I3417" i="6" s="1"/>
  <c r="H3420" i="6"/>
  <c r="J3420" i="6" s="1"/>
  <c r="G3422" i="6"/>
  <c r="I3422" i="6" s="1"/>
  <c r="G3424" i="6"/>
  <c r="I3424" i="6" s="1"/>
  <c r="G3426" i="6"/>
  <c r="I3426" i="6" s="1"/>
  <c r="H3427" i="6"/>
  <c r="J3427" i="6" s="1"/>
  <c r="G3429" i="6"/>
  <c r="I3429" i="6" s="1"/>
  <c r="G3431" i="6"/>
  <c r="I3431" i="6" s="1"/>
  <c r="G3433" i="6"/>
  <c r="I3433" i="6" s="1"/>
  <c r="H3436" i="6"/>
  <c r="J3436" i="6" s="1"/>
  <c r="G3438" i="6"/>
  <c r="I3438" i="6" s="1"/>
  <c r="G3440" i="6"/>
  <c r="I3440" i="6" s="1"/>
  <c r="G3442" i="6"/>
  <c r="I3442" i="6" s="1"/>
  <c r="H3443" i="6"/>
  <c r="J3443" i="6" s="1"/>
  <c r="G3445" i="6"/>
  <c r="I3445" i="6" s="1"/>
  <c r="G3447" i="6"/>
  <c r="I3447" i="6" s="1"/>
  <c r="G3449" i="6"/>
  <c r="I3449" i="6" s="1"/>
  <c r="H3452" i="6"/>
  <c r="J3452" i="6" s="1"/>
  <c r="G3454" i="6"/>
  <c r="I3454" i="6" s="1"/>
  <c r="G3456" i="6"/>
  <c r="I3456" i="6" s="1"/>
  <c r="G3458" i="6"/>
  <c r="I3458" i="6" s="1"/>
  <c r="H3459" i="6"/>
  <c r="J3459" i="6" s="1"/>
  <c r="G3461" i="6"/>
  <c r="I3461" i="6" s="1"/>
  <c r="G3463" i="6"/>
  <c r="I3463" i="6" s="1"/>
  <c r="G3465" i="6"/>
  <c r="I3465" i="6" s="1"/>
  <c r="H3468" i="6"/>
  <c r="J3468" i="6" s="1"/>
  <c r="G3470" i="6"/>
  <c r="I3470" i="6" s="1"/>
  <c r="H3473" i="6"/>
  <c r="J3473" i="6" s="1"/>
  <c r="G3475" i="6"/>
  <c r="I3475" i="6" s="1"/>
  <c r="H3478" i="6"/>
  <c r="J3478" i="6" s="1"/>
  <c r="G3480" i="6"/>
  <c r="I3480" i="6" s="1"/>
  <c r="G3482" i="6"/>
  <c r="I3482" i="6" s="1"/>
  <c r="H3483" i="6"/>
  <c r="J3483" i="6" s="1"/>
  <c r="G3485" i="6"/>
  <c r="I3485" i="6" s="1"/>
  <c r="G3487" i="6"/>
  <c r="I3487" i="6" s="1"/>
  <c r="H3482" i="6"/>
  <c r="J3482" i="6" s="1"/>
  <c r="H3485" i="6"/>
  <c r="J3485" i="6" s="1"/>
  <c r="G3488" i="6"/>
  <c r="I3488" i="6" s="1"/>
  <c r="G3490" i="6"/>
  <c r="I3490" i="6" s="1"/>
  <c r="H3491" i="6"/>
  <c r="J3491" i="6" s="1"/>
  <c r="G3493" i="6"/>
  <c r="I3493" i="6" s="1"/>
  <c r="G3495" i="6"/>
  <c r="I3495" i="6" s="1"/>
  <c r="G3497" i="6"/>
  <c r="I3497" i="6" s="1"/>
  <c r="G3499" i="6"/>
  <c r="I3499" i="6" s="1"/>
  <c r="H3502" i="6"/>
  <c r="J3502" i="6" s="1"/>
  <c r="H3504" i="6"/>
  <c r="J3504" i="6" s="1"/>
  <c r="H3506" i="6"/>
  <c r="J3506" i="6" s="1"/>
  <c r="H3508" i="6"/>
  <c r="J3508" i="6" s="1"/>
  <c r="G3510" i="6"/>
  <c r="I3510" i="6" s="1"/>
  <c r="G3512" i="6"/>
  <c r="I3512" i="6" s="1"/>
  <c r="G3514" i="6"/>
  <c r="I3514" i="6" s="1"/>
  <c r="G3516" i="6"/>
  <c r="I3516" i="6" s="1"/>
  <c r="H3517" i="6"/>
  <c r="J3517" i="6" s="1"/>
  <c r="H3519" i="6"/>
  <c r="J3519" i="6" s="1"/>
  <c r="H3522" i="6"/>
  <c r="J3522" i="6" s="1"/>
  <c r="H3525" i="6"/>
  <c r="J3525" i="6" s="1"/>
  <c r="G3527" i="6"/>
  <c r="I3527" i="6" s="1"/>
  <c r="G3529" i="6"/>
  <c r="I3529" i="6" s="1"/>
  <c r="G3531" i="6"/>
  <c r="I3531" i="6" s="1"/>
  <c r="H3534" i="6"/>
  <c r="J3534" i="6" s="1"/>
  <c r="G3536" i="6"/>
  <c r="I3536" i="6" s="1"/>
  <c r="H3537" i="6"/>
  <c r="J3537" i="6" s="1"/>
  <c r="G3539" i="6"/>
  <c r="I3539" i="6" s="1"/>
  <c r="H3540" i="6"/>
  <c r="J3540" i="6" s="1"/>
  <c r="H3542" i="6"/>
  <c r="J3542" i="6" s="1"/>
  <c r="G3544" i="6"/>
  <c r="I3544" i="6" s="1"/>
  <c r="G3546" i="6"/>
  <c r="I3546" i="6" s="1"/>
  <c r="G3548" i="6"/>
  <c r="I3548" i="6" s="1"/>
  <c r="H3549" i="6"/>
  <c r="J3549" i="6" s="1"/>
  <c r="G3551" i="6"/>
  <c r="I3551" i="6" s="1"/>
  <c r="G3554" i="6"/>
  <c r="I3554" i="6" s="1"/>
  <c r="G3556" i="6"/>
  <c r="I3556" i="6" s="1"/>
  <c r="H3557" i="6"/>
  <c r="J3557" i="6" s="1"/>
  <c r="G3559" i="6"/>
  <c r="I3559" i="6" s="1"/>
  <c r="G3562" i="6"/>
  <c r="I3562" i="6" s="1"/>
  <c r="G3564" i="6"/>
  <c r="I3564" i="6" s="1"/>
  <c r="H3565" i="6"/>
  <c r="J3565" i="6" s="1"/>
  <c r="G3567" i="6"/>
  <c r="I3567" i="6" s="1"/>
  <c r="G3570" i="6"/>
  <c r="I3570" i="6" s="1"/>
  <c r="G3572" i="6"/>
  <c r="I3572" i="6" s="1"/>
  <c r="H3573" i="6"/>
  <c r="J3573" i="6" s="1"/>
  <c r="G3575" i="6"/>
  <c r="I3575" i="6" s="1"/>
  <c r="G3578" i="6"/>
  <c r="I3578" i="6" s="1"/>
  <c r="G3580" i="6"/>
  <c r="I3580" i="6" s="1"/>
  <c r="H3581" i="6"/>
  <c r="J3581" i="6" s="1"/>
  <c r="G3583" i="6"/>
  <c r="I3583" i="6" s="1"/>
  <c r="G3586" i="6"/>
  <c r="I3586" i="6" s="1"/>
  <c r="G3588" i="6"/>
  <c r="I3588" i="6" s="1"/>
  <c r="H3589" i="6"/>
  <c r="J3589" i="6" s="1"/>
  <c r="G3591" i="6"/>
  <c r="I3591" i="6" s="1"/>
  <c r="G3594" i="6"/>
  <c r="I3594" i="6" s="1"/>
  <c r="G3596" i="6"/>
  <c r="I3596" i="6" s="1"/>
  <c r="H3597" i="6"/>
  <c r="J3597" i="6" s="1"/>
  <c r="G3599" i="6"/>
  <c r="I3599" i="6" s="1"/>
  <c r="G3602" i="6"/>
  <c r="I3602" i="6" s="1"/>
  <c r="G3604" i="6"/>
  <c r="I3604" i="6" s="1"/>
  <c r="H3605" i="6"/>
  <c r="J3605" i="6" s="1"/>
  <c r="G3607" i="6"/>
  <c r="I3607" i="6" s="1"/>
  <c r="G3610" i="6"/>
  <c r="I3610" i="6" s="1"/>
  <c r="G3612" i="6"/>
  <c r="I3612" i="6" s="1"/>
  <c r="H3613" i="6"/>
  <c r="J3613" i="6" s="1"/>
  <c r="G3615" i="6"/>
  <c r="I3615" i="6" s="1"/>
  <c r="G3618" i="6"/>
  <c r="I3618" i="6" s="1"/>
  <c r="G3620" i="6"/>
  <c r="I3620" i="6" s="1"/>
  <c r="H3621" i="6"/>
  <c r="J3621" i="6" s="1"/>
  <c r="G3623" i="6"/>
  <c r="I3623" i="6" s="1"/>
  <c r="G3626" i="6"/>
  <c r="I3626" i="6" s="1"/>
  <c r="G3628" i="6"/>
  <c r="I3628" i="6" s="1"/>
  <c r="H3629" i="6"/>
  <c r="J3629" i="6" s="1"/>
  <c r="G3631" i="6"/>
  <c r="I3631" i="6" s="1"/>
  <c r="G3634" i="6"/>
  <c r="I3634" i="6" s="1"/>
  <c r="G3636" i="6"/>
  <c r="I3636" i="6" s="1"/>
  <c r="H3637" i="6"/>
  <c r="J3637" i="6" s="1"/>
  <c r="G3639" i="6"/>
  <c r="I3639" i="6" s="1"/>
  <c r="G3642" i="6"/>
  <c r="I3642" i="6" s="1"/>
  <c r="G3644" i="6"/>
  <c r="I3644" i="6" s="1"/>
  <c r="H3645" i="6"/>
  <c r="J3645" i="6" s="1"/>
  <c r="G3647" i="6"/>
  <c r="I3647" i="6" s="1"/>
  <c r="G3650" i="6"/>
  <c r="I3650" i="6" s="1"/>
  <c r="G3652" i="6"/>
  <c r="I3652" i="6" s="1"/>
  <c r="H3653" i="6"/>
  <c r="J3653" i="6" s="1"/>
  <c r="G3655" i="6"/>
  <c r="I3655" i="6" s="1"/>
  <c r="G3658" i="6"/>
  <c r="I3658" i="6" s="1"/>
  <c r="G3660" i="6"/>
  <c r="I3660" i="6" s="1"/>
  <c r="H3661" i="6"/>
  <c r="J3661" i="6" s="1"/>
  <c r="G3663" i="6"/>
  <c r="I3663" i="6" s="1"/>
  <c r="G3666" i="6"/>
  <c r="I3666" i="6" s="1"/>
  <c r="G3668" i="6"/>
  <c r="I3668" i="6" s="1"/>
  <c r="H3669" i="6"/>
  <c r="J3669" i="6" s="1"/>
  <c r="G3671" i="6"/>
  <c r="I3671" i="6" s="1"/>
  <c r="G3674" i="6"/>
  <c r="I3674" i="6" s="1"/>
  <c r="G3676" i="6"/>
  <c r="I3676" i="6" s="1"/>
  <c r="H3677" i="6"/>
  <c r="J3677" i="6" s="1"/>
  <c r="G3679" i="6"/>
  <c r="I3679" i="6" s="1"/>
  <c r="G3682" i="6"/>
  <c r="I3682" i="6" s="1"/>
  <c r="G3684" i="6"/>
  <c r="I3684" i="6" s="1"/>
  <c r="H3685" i="6"/>
  <c r="J3685" i="6" s="1"/>
  <c r="G3687" i="6"/>
  <c r="I3687" i="6" s="1"/>
  <c r="G3690" i="6"/>
  <c r="I3690" i="6" s="1"/>
  <c r="G3692" i="6"/>
  <c r="I3692" i="6" s="1"/>
  <c r="H3693" i="6"/>
  <c r="J3693" i="6" s="1"/>
  <c r="G3695" i="6"/>
  <c r="I3695" i="6" s="1"/>
  <c r="G3698" i="6"/>
  <c r="I3698" i="6" s="1"/>
  <c r="G3700" i="6"/>
  <c r="I3700" i="6" s="1"/>
  <c r="H3701" i="6"/>
  <c r="J3701" i="6" s="1"/>
  <c r="G3703" i="6"/>
  <c r="I3703" i="6" s="1"/>
  <c r="G3706" i="6"/>
  <c r="I3706" i="6" s="1"/>
  <c r="G3708" i="6"/>
  <c r="I3708" i="6" s="1"/>
  <c r="H3709" i="6"/>
  <c r="J3709" i="6" s="1"/>
  <c r="G3711" i="6"/>
  <c r="I3711" i="6" s="1"/>
  <c r="G3714" i="6"/>
  <c r="I3714" i="6" s="1"/>
  <c r="G3716" i="6"/>
  <c r="I3716" i="6" s="1"/>
  <c r="H3717" i="6"/>
  <c r="J3717" i="6" s="1"/>
  <c r="G3719" i="6"/>
  <c r="I3719" i="6" s="1"/>
  <c r="G3722" i="6"/>
  <c r="I3722" i="6" s="1"/>
  <c r="G3724" i="6"/>
  <c r="I3724" i="6" s="1"/>
  <c r="H3725" i="6"/>
  <c r="J3725" i="6" s="1"/>
  <c r="G3727" i="6"/>
  <c r="I3727" i="6" s="1"/>
  <c r="G3730" i="6"/>
  <c r="I3730" i="6" s="1"/>
  <c r="G3732" i="6"/>
  <c r="I3732" i="6" s="1"/>
  <c r="H3733" i="6"/>
  <c r="J3733" i="6" s="1"/>
  <c r="G3735" i="6"/>
  <c r="I3735" i="6" s="1"/>
  <c r="G3738" i="6"/>
  <c r="I3738" i="6" s="1"/>
  <c r="G3740" i="6"/>
  <c r="I3740" i="6" s="1"/>
  <c r="H3741" i="6"/>
  <c r="J3741" i="6" s="1"/>
  <c r="G3743" i="6"/>
  <c r="I3743" i="6" s="1"/>
  <c r="H3744" i="6"/>
  <c r="J3744" i="6" s="1"/>
  <c r="G3746" i="6"/>
  <c r="I3746" i="6" s="1"/>
  <c r="G3749" i="6"/>
  <c r="I3749" i="6" s="1"/>
  <c r="G3751" i="6"/>
  <c r="I3751" i="6" s="1"/>
  <c r="H3752" i="6"/>
  <c r="J3752" i="6" s="1"/>
  <c r="G3754" i="6"/>
  <c r="I3754" i="6" s="1"/>
  <c r="G3757" i="6"/>
  <c r="I3757" i="6" s="1"/>
  <c r="G3759" i="6"/>
  <c r="I3759" i="6" s="1"/>
  <c r="H3760" i="6"/>
  <c r="J3760" i="6" s="1"/>
  <c r="G3762" i="6"/>
  <c r="I3762" i="6" s="1"/>
  <c r="G3765" i="6"/>
  <c r="I3765" i="6" s="1"/>
  <c r="G3767" i="6"/>
  <c r="I3767" i="6" s="1"/>
  <c r="H3768" i="6"/>
  <c r="J3768" i="6" s="1"/>
  <c r="G3770" i="6"/>
  <c r="I3770" i="6" s="1"/>
  <c r="G3773" i="6"/>
  <c r="I3773" i="6" s="1"/>
  <c r="G3775" i="6"/>
  <c r="I3775" i="6" s="1"/>
  <c r="H3776" i="6"/>
  <c r="J3776" i="6" s="1"/>
  <c r="G3778" i="6"/>
  <c r="I3778" i="6" s="1"/>
  <c r="G3781" i="6"/>
  <c r="I3781" i="6" s="1"/>
  <c r="G3783" i="6"/>
  <c r="I3783" i="6" s="1"/>
  <c r="H3784" i="6"/>
  <c r="J3784" i="6" s="1"/>
  <c r="G3786" i="6"/>
  <c r="I3786" i="6" s="1"/>
  <c r="G3789" i="6"/>
  <c r="I3789" i="6" s="1"/>
  <c r="G3791" i="6"/>
  <c r="I3791" i="6" s="1"/>
  <c r="H3792" i="6"/>
  <c r="J3792" i="6" s="1"/>
  <c r="G3794" i="6"/>
  <c r="I3794" i="6" s="1"/>
  <c r="G3797" i="6"/>
  <c r="I3797" i="6" s="1"/>
  <c r="G3799" i="6"/>
  <c r="I3799" i="6" s="1"/>
  <c r="H3800" i="6"/>
  <c r="J3800" i="6" s="1"/>
  <c r="G3802" i="6"/>
  <c r="I3802" i="6" s="1"/>
  <c r="G3805" i="6"/>
  <c r="I3805" i="6" s="1"/>
  <c r="G3807" i="6"/>
  <c r="I3807" i="6" s="1"/>
  <c r="H3808" i="6"/>
  <c r="J3808" i="6" s="1"/>
  <c r="G3810" i="6"/>
  <c r="I3810" i="6" s="1"/>
  <c r="G3813" i="6"/>
  <c r="I3813" i="6" s="1"/>
  <c r="G3815" i="6"/>
  <c r="I3815" i="6" s="1"/>
  <c r="H3816" i="6"/>
  <c r="J3816" i="6" s="1"/>
  <c r="G3818" i="6"/>
  <c r="I3818" i="6" s="1"/>
  <c r="G3821" i="6"/>
  <c r="I3821" i="6" s="1"/>
  <c r="G3823" i="6"/>
  <c r="I3823" i="6" s="1"/>
  <c r="H3824" i="6"/>
  <c r="J3824" i="6" s="1"/>
  <c r="G3826" i="6"/>
  <c r="I3826" i="6" s="1"/>
  <c r="G3829" i="6"/>
  <c r="I3829" i="6" s="1"/>
  <c r="G3831" i="6"/>
  <c r="I3831" i="6" s="1"/>
  <c r="H3832" i="6"/>
  <c r="J3832" i="6" s="1"/>
  <c r="G3834" i="6"/>
  <c r="I3834" i="6" s="1"/>
  <c r="G3837" i="6"/>
  <c r="I3837" i="6" s="1"/>
  <c r="G3839" i="6"/>
  <c r="I3839" i="6" s="1"/>
  <c r="H3840" i="6"/>
  <c r="J3840" i="6" s="1"/>
  <c r="G3842" i="6"/>
  <c r="I3842" i="6" s="1"/>
  <c r="G3845" i="6"/>
  <c r="I3845" i="6" s="1"/>
  <c r="G3847" i="6"/>
  <c r="I3847" i="6" s="1"/>
  <c r="H3848" i="6"/>
  <c r="J3848" i="6" s="1"/>
  <c r="G3850" i="6"/>
  <c r="I3850" i="6" s="1"/>
  <c r="G3853" i="6"/>
  <c r="I3853" i="6" s="1"/>
  <c r="G3855" i="6"/>
  <c r="I3855" i="6" s="1"/>
  <c r="H3856" i="6"/>
  <c r="J3856" i="6" s="1"/>
  <c r="G3858" i="6"/>
  <c r="I3858" i="6" s="1"/>
  <c r="G3861" i="6"/>
  <c r="I3861" i="6" s="1"/>
  <c r="G3863" i="6"/>
  <c r="I3863" i="6" s="1"/>
  <c r="H3864" i="6"/>
  <c r="J3864" i="6" s="1"/>
  <c r="G3866" i="6"/>
  <c r="I3866" i="6" s="1"/>
  <c r="G3869" i="6"/>
  <c r="I3869" i="6" s="1"/>
  <c r="G3871" i="6"/>
  <c r="I3871" i="6" s="1"/>
  <c r="H3872" i="6"/>
  <c r="J3872" i="6" s="1"/>
  <c r="G3874" i="6"/>
  <c r="I3874" i="6" s="1"/>
  <c r="G3877" i="6"/>
  <c r="I3877" i="6" s="1"/>
  <c r="G3879" i="6"/>
  <c r="I3879" i="6" s="1"/>
  <c r="H3880" i="6"/>
  <c r="J3880" i="6" s="1"/>
  <c r="G3882" i="6"/>
  <c r="I3882" i="6" s="1"/>
  <c r="G3885" i="6"/>
  <c r="I3885" i="6" s="1"/>
  <c r="G3887" i="6"/>
  <c r="I3887" i="6" s="1"/>
  <c r="H3888" i="6"/>
  <c r="J3888" i="6" s="1"/>
  <c r="G3890" i="6"/>
  <c r="I3890" i="6" s="1"/>
  <c r="G3893" i="6"/>
  <c r="I3893" i="6" s="1"/>
  <c r="G3895" i="6"/>
  <c r="I3895" i="6" s="1"/>
  <c r="H3896" i="6"/>
  <c r="J3896" i="6" s="1"/>
  <c r="G3898" i="6"/>
  <c r="I3898" i="6" s="1"/>
  <c r="G3901" i="6"/>
  <c r="I3901" i="6" s="1"/>
  <c r="G3903" i="6"/>
  <c r="I3903" i="6" s="1"/>
  <c r="H3904" i="6"/>
  <c r="J3904" i="6" s="1"/>
  <c r="G3906" i="6"/>
  <c r="I3906" i="6" s="1"/>
  <c r="G3909" i="6"/>
  <c r="I3909" i="6" s="1"/>
  <c r="G3911" i="6"/>
  <c r="I3911" i="6" s="1"/>
  <c r="H3912" i="6"/>
  <c r="J3912" i="6" s="1"/>
  <c r="G3914" i="6"/>
  <c r="I3914" i="6" s="1"/>
  <c r="G3917" i="6"/>
  <c r="I3917" i="6" s="1"/>
  <c r="G3919" i="6"/>
  <c r="I3919" i="6" s="1"/>
  <c r="H3920" i="6"/>
  <c r="J3920" i="6" s="1"/>
  <c r="G3922" i="6"/>
  <c r="I3922" i="6" s="1"/>
  <c r="G3925" i="6"/>
  <c r="I3925" i="6" s="1"/>
  <c r="G3927" i="6"/>
  <c r="I3927" i="6" s="1"/>
  <c r="H3928" i="6"/>
  <c r="J3928" i="6" s="1"/>
  <c r="G3930" i="6"/>
  <c r="I3930" i="6" s="1"/>
  <c r="G3933" i="6"/>
  <c r="I3933" i="6" s="1"/>
  <c r="G3935" i="6"/>
  <c r="I3935" i="6" s="1"/>
  <c r="H3936" i="6"/>
  <c r="J3936" i="6" s="1"/>
  <c r="G3938" i="6"/>
  <c r="I3938" i="6" s="1"/>
  <c r="G3941" i="6"/>
  <c r="I3941" i="6" s="1"/>
  <c r="G3944" i="6"/>
  <c r="I3944" i="6" s="1"/>
  <c r="G3946" i="6"/>
  <c r="I3946" i="6" s="1"/>
  <c r="H3947" i="6"/>
  <c r="J3947" i="6" s="1"/>
  <c r="G3949" i="6"/>
  <c r="I3949" i="6" s="1"/>
  <c r="G3952" i="6"/>
  <c r="I3952" i="6" s="1"/>
  <c r="G3954" i="6"/>
  <c r="I3954" i="6" s="1"/>
  <c r="H3955" i="6"/>
  <c r="J3955" i="6" s="1"/>
  <c r="G3957" i="6"/>
  <c r="I3957" i="6" s="1"/>
  <c r="G3960" i="6"/>
  <c r="I3960" i="6" s="1"/>
  <c r="G3962" i="6"/>
  <c r="I3962" i="6" s="1"/>
  <c r="H3963" i="6"/>
  <c r="J3963" i="6" s="1"/>
  <c r="G3965" i="6"/>
  <c r="I3965" i="6" s="1"/>
  <c r="G3968" i="6"/>
  <c r="I3968" i="6" s="1"/>
  <c r="G3970" i="6"/>
  <c r="I3970" i="6" s="1"/>
  <c r="H3971" i="6"/>
  <c r="J3971" i="6" s="1"/>
  <c r="G3973" i="6"/>
  <c r="I3973" i="6" s="1"/>
  <c r="G3976" i="6"/>
  <c r="I3976" i="6" s="1"/>
  <c r="G3978" i="6"/>
  <c r="I3978" i="6" s="1"/>
  <c r="H3979" i="6"/>
  <c r="J3979" i="6" s="1"/>
  <c r="G3981" i="6"/>
  <c r="I3981" i="6" s="1"/>
  <c r="G3984" i="6"/>
  <c r="I3984" i="6" s="1"/>
  <c r="G3986" i="6"/>
  <c r="I3986" i="6" s="1"/>
  <c r="H3987" i="6"/>
  <c r="J3987" i="6" s="1"/>
  <c r="G3989" i="6"/>
  <c r="I3989" i="6" s="1"/>
  <c r="G3992" i="6"/>
  <c r="I3992" i="6" s="1"/>
  <c r="G3994" i="6"/>
  <c r="I3994" i="6" s="1"/>
  <c r="H3995" i="6"/>
  <c r="J3995" i="6" s="1"/>
  <c r="G3997" i="6"/>
  <c r="I3997" i="6" s="1"/>
  <c r="G4000" i="6"/>
  <c r="I4000" i="6" s="1"/>
  <c r="G4002" i="6"/>
  <c r="I4002" i="6" s="1"/>
  <c r="H4003" i="6"/>
  <c r="J4003" i="6" s="1"/>
  <c r="G4005" i="6"/>
  <c r="I4005" i="6" s="1"/>
  <c r="G4008" i="6"/>
  <c r="I4008" i="6" s="1"/>
  <c r="G4010" i="6"/>
  <c r="I4010" i="6" s="1"/>
  <c r="H4011" i="6"/>
  <c r="J4011" i="6" s="1"/>
  <c r="G4013" i="6"/>
  <c r="I4013" i="6" s="1"/>
  <c r="G4016" i="6"/>
  <c r="I4016" i="6" s="1"/>
  <c r="G4018" i="6"/>
  <c r="I4018" i="6" s="1"/>
  <c r="H4019" i="6"/>
  <c r="J4019" i="6" s="1"/>
  <c r="G4021" i="6"/>
  <c r="I4021" i="6" s="1"/>
  <c r="G4024" i="6"/>
  <c r="I4024" i="6" s="1"/>
  <c r="G4026" i="6"/>
  <c r="I4026" i="6" s="1"/>
  <c r="H4027" i="6"/>
  <c r="J4027" i="6" s="1"/>
  <c r="G3486" i="6"/>
  <c r="I3486" i="6" s="1"/>
  <c r="H3488" i="6"/>
  <c r="J3488" i="6" s="1"/>
  <c r="H3490" i="6"/>
  <c r="J3490" i="6" s="1"/>
  <c r="G3492" i="6"/>
  <c r="I3492" i="6" s="1"/>
  <c r="H3493" i="6"/>
  <c r="J3493" i="6" s="1"/>
  <c r="H3495" i="6"/>
  <c r="J3495" i="6" s="1"/>
  <c r="H3497" i="6"/>
  <c r="J3497" i="6" s="1"/>
  <c r="H3499" i="6"/>
  <c r="J3499" i="6" s="1"/>
  <c r="G3501" i="6"/>
  <c r="I3501" i="6" s="1"/>
  <c r="G3503" i="6"/>
  <c r="I3503" i="6" s="1"/>
  <c r="G3505" i="6"/>
  <c r="I3505" i="6" s="1"/>
  <c r="G3507" i="6"/>
  <c r="I3507" i="6" s="1"/>
  <c r="H3510" i="6"/>
  <c r="J3510" i="6" s="1"/>
  <c r="H3512" i="6"/>
  <c r="J3512" i="6" s="1"/>
  <c r="H3514" i="6"/>
  <c r="J3514" i="6" s="1"/>
  <c r="H3516" i="6"/>
  <c r="J3516" i="6" s="1"/>
  <c r="G3518" i="6"/>
  <c r="I3518" i="6" s="1"/>
  <c r="G3521" i="6"/>
  <c r="I3521" i="6" s="1"/>
  <c r="G3524" i="6"/>
  <c r="I3524" i="6" s="1"/>
  <c r="G3526" i="6"/>
  <c r="I3526" i="6" s="1"/>
  <c r="H3527" i="6"/>
  <c r="J3527" i="6" s="1"/>
  <c r="H3529" i="6"/>
  <c r="J3529" i="6" s="1"/>
  <c r="H3531" i="6"/>
  <c r="J3531" i="6" s="1"/>
  <c r="G3533" i="6"/>
  <c r="I3533" i="6" s="1"/>
  <c r="G3535" i="6"/>
  <c r="I3535" i="6" s="1"/>
  <c r="H3536" i="6"/>
  <c r="J3536" i="6" s="1"/>
  <c r="G3538" i="6"/>
  <c r="I3538" i="6" s="1"/>
  <c r="H3539" i="6"/>
  <c r="J3539" i="6" s="1"/>
  <c r="G3541" i="6"/>
  <c r="I3541" i="6" s="1"/>
  <c r="H3544" i="6"/>
  <c r="J3544" i="6" s="1"/>
  <c r="H3546" i="6"/>
  <c r="J3546" i="6" s="1"/>
  <c r="H3548" i="6"/>
  <c r="J3548" i="6" s="1"/>
  <c r="H3551" i="6"/>
  <c r="J3551" i="6" s="1"/>
  <c r="G3553" i="6"/>
  <c r="I3553" i="6" s="1"/>
  <c r="H3554" i="6"/>
  <c r="J3554" i="6" s="1"/>
  <c r="H3556" i="6"/>
  <c r="J3556" i="6" s="1"/>
  <c r="H3559" i="6"/>
  <c r="J3559" i="6" s="1"/>
  <c r="G3561" i="6"/>
  <c r="I3561" i="6" s="1"/>
  <c r="H3562" i="6"/>
  <c r="J3562" i="6" s="1"/>
  <c r="H3564" i="6"/>
  <c r="J3564" i="6" s="1"/>
  <c r="H3567" i="6"/>
  <c r="J3567" i="6" s="1"/>
  <c r="G3569" i="6"/>
  <c r="I3569" i="6" s="1"/>
  <c r="H3570" i="6"/>
  <c r="J3570" i="6" s="1"/>
  <c r="H3572" i="6"/>
  <c r="J3572" i="6" s="1"/>
  <c r="H3575" i="6"/>
  <c r="J3575" i="6" s="1"/>
  <c r="G3577" i="6"/>
  <c r="I3577" i="6" s="1"/>
  <c r="H3578" i="6"/>
  <c r="J3578" i="6" s="1"/>
  <c r="H3580" i="6"/>
  <c r="J3580" i="6" s="1"/>
  <c r="H3583" i="6"/>
  <c r="J3583" i="6" s="1"/>
  <c r="G3585" i="6"/>
  <c r="I3585" i="6" s="1"/>
  <c r="H3586" i="6"/>
  <c r="J3586" i="6" s="1"/>
  <c r="H3588" i="6"/>
  <c r="J3588" i="6" s="1"/>
  <c r="H3591" i="6"/>
  <c r="J3591" i="6" s="1"/>
  <c r="G3593" i="6"/>
  <c r="I3593" i="6" s="1"/>
  <c r="H3594" i="6"/>
  <c r="J3594" i="6" s="1"/>
  <c r="H3596" i="6"/>
  <c r="J3596" i="6" s="1"/>
  <c r="H3599" i="6"/>
  <c r="J3599" i="6" s="1"/>
  <c r="G3601" i="6"/>
  <c r="I3601" i="6" s="1"/>
  <c r="H3602" i="6"/>
  <c r="J3602" i="6" s="1"/>
  <c r="H3604" i="6"/>
  <c r="J3604" i="6" s="1"/>
  <c r="H3607" i="6"/>
  <c r="J3607" i="6" s="1"/>
  <c r="G3609" i="6"/>
  <c r="I3609" i="6" s="1"/>
  <c r="H3610" i="6"/>
  <c r="J3610" i="6" s="1"/>
  <c r="H3612" i="6"/>
  <c r="J3612" i="6" s="1"/>
  <c r="H3615" i="6"/>
  <c r="J3615" i="6" s="1"/>
  <c r="G3617" i="6"/>
  <c r="I3617" i="6" s="1"/>
  <c r="H3618" i="6"/>
  <c r="J3618" i="6" s="1"/>
  <c r="H3620" i="6"/>
  <c r="J3620" i="6" s="1"/>
  <c r="H3623" i="6"/>
  <c r="J3623" i="6" s="1"/>
  <c r="G3625" i="6"/>
  <c r="I3625" i="6" s="1"/>
  <c r="H3626" i="6"/>
  <c r="J3626" i="6" s="1"/>
  <c r="H3628" i="6"/>
  <c r="J3628" i="6" s="1"/>
  <c r="H3631" i="6"/>
  <c r="J3631" i="6" s="1"/>
  <c r="G3633" i="6"/>
  <c r="I3633" i="6" s="1"/>
  <c r="H3634" i="6"/>
  <c r="J3634" i="6" s="1"/>
  <c r="H3636" i="6"/>
  <c r="J3636" i="6" s="1"/>
  <c r="H3639" i="6"/>
  <c r="J3639" i="6" s="1"/>
  <c r="G3641" i="6"/>
  <c r="I3641" i="6" s="1"/>
  <c r="H3642" i="6"/>
  <c r="J3642" i="6" s="1"/>
  <c r="H3644" i="6"/>
  <c r="J3644" i="6" s="1"/>
  <c r="H3647" i="6"/>
  <c r="J3647" i="6" s="1"/>
  <c r="G3649" i="6"/>
  <c r="I3649" i="6" s="1"/>
  <c r="H3650" i="6"/>
  <c r="J3650" i="6" s="1"/>
  <c r="H3652" i="6"/>
  <c r="J3652" i="6" s="1"/>
  <c r="H3655" i="6"/>
  <c r="J3655" i="6" s="1"/>
  <c r="G3657" i="6"/>
  <c r="I3657" i="6" s="1"/>
  <c r="H3658" i="6"/>
  <c r="J3658" i="6" s="1"/>
  <c r="H3660" i="6"/>
  <c r="J3660" i="6" s="1"/>
  <c r="H3663" i="6"/>
  <c r="J3663" i="6" s="1"/>
  <c r="G3665" i="6"/>
  <c r="I3665" i="6" s="1"/>
  <c r="H3666" i="6"/>
  <c r="J3666" i="6" s="1"/>
  <c r="H3668" i="6"/>
  <c r="J3668" i="6" s="1"/>
  <c r="H3671" i="6"/>
  <c r="J3671" i="6" s="1"/>
  <c r="G3673" i="6"/>
  <c r="I3673" i="6" s="1"/>
  <c r="H3674" i="6"/>
  <c r="J3674" i="6" s="1"/>
  <c r="H3676" i="6"/>
  <c r="J3676" i="6" s="1"/>
  <c r="H3679" i="6"/>
  <c r="J3679" i="6" s="1"/>
  <c r="G3681" i="6"/>
  <c r="I3681" i="6" s="1"/>
  <c r="H3682" i="6"/>
  <c r="J3682" i="6" s="1"/>
  <c r="H3684" i="6"/>
  <c r="J3684" i="6" s="1"/>
  <c r="H3687" i="6"/>
  <c r="J3687" i="6" s="1"/>
  <c r="G3689" i="6"/>
  <c r="I3689" i="6" s="1"/>
  <c r="H3690" i="6"/>
  <c r="J3690" i="6" s="1"/>
  <c r="H3692" i="6"/>
  <c r="J3692" i="6" s="1"/>
  <c r="H3695" i="6"/>
  <c r="J3695" i="6" s="1"/>
  <c r="G3697" i="6"/>
  <c r="I3697" i="6" s="1"/>
  <c r="H3698" i="6"/>
  <c r="J3698" i="6" s="1"/>
  <c r="H3700" i="6"/>
  <c r="J3700" i="6" s="1"/>
  <c r="H3703" i="6"/>
  <c r="J3703" i="6" s="1"/>
  <c r="G3705" i="6"/>
  <c r="I3705" i="6" s="1"/>
  <c r="H3706" i="6"/>
  <c r="J3706" i="6" s="1"/>
  <c r="H3708" i="6"/>
  <c r="J3708" i="6" s="1"/>
  <c r="H3711" i="6"/>
  <c r="J3711" i="6" s="1"/>
  <c r="G3713" i="6"/>
  <c r="I3713" i="6" s="1"/>
  <c r="H3714" i="6"/>
  <c r="J3714" i="6" s="1"/>
  <c r="H3716" i="6"/>
  <c r="J3716" i="6" s="1"/>
  <c r="H3719" i="6"/>
  <c r="J3719" i="6" s="1"/>
  <c r="G3721" i="6"/>
  <c r="I3721" i="6" s="1"/>
  <c r="H3722" i="6"/>
  <c r="J3722" i="6" s="1"/>
  <c r="H3724" i="6"/>
  <c r="J3724" i="6" s="1"/>
  <c r="H3727" i="6"/>
  <c r="J3727" i="6" s="1"/>
  <c r="G3729" i="6"/>
  <c r="I3729" i="6" s="1"/>
  <c r="H3730" i="6"/>
  <c r="J3730" i="6" s="1"/>
  <c r="H3732" i="6"/>
  <c r="J3732" i="6" s="1"/>
  <c r="H3735" i="6"/>
  <c r="J3735" i="6" s="1"/>
  <c r="G3737" i="6"/>
  <c r="I3737" i="6" s="1"/>
  <c r="H3738" i="6"/>
  <c r="J3738" i="6" s="1"/>
  <c r="H3740" i="6"/>
  <c r="J3740" i="6" s="1"/>
  <c r="H3743" i="6"/>
  <c r="J3743" i="6" s="1"/>
  <c r="H3746" i="6"/>
  <c r="J3746" i="6" s="1"/>
  <c r="G3748" i="6"/>
  <c r="I3748" i="6" s="1"/>
  <c r="H3749" i="6"/>
  <c r="J3749" i="6" s="1"/>
  <c r="H3751" i="6"/>
  <c r="J3751" i="6" s="1"/>
  <c r="H3754" i="6"/>
  <c r="J3754" i="6" s="1"/>
  <c r="G3756" i="6"/>
  <c r="I3756" i="6" s="1"/>
  <c r="H3757" i="6"/>
  <c r="J3757" i="6" s="1"/>
  <c r="H3759" i="6"/>
  <c r="J3759" i="6" s="1"/>
  <c r="H3762" i="6"/>
  <c r="J3762" i="6" s="1"/>
  <c r="G3764" i="6"/>
  <c r="I3764" i="6" s="1"/>
  <c r="H3765" i="6"/>
  <c r="J3765" i="6" s="1"/>
  <c r="H3767" i="6"/>
  <c r="J3767" i="6" s="1"/>
  <c r="H3770" i="6"/>
  <c r="J3770" i="6" s="1"/>
  <c r="G3772" i="6"/>
  <c r="I3772" i="6" s="1"/>
  <c r="H3773" i="6"/>
  <c r="J3773" i="6" s="1"/>
  <c r="H3775" i="6"/>
  <c r="J3775" i="6" s="1"/>
  <c r="H3778" i="6"/>
  <c r="J3778" i="6" s="1"/>
  <c r="G3780" i="6"/>
  <c r="I3780" i="6" s="1"/>
  <c r="H3781" i="6"/>
  <c r="J3781" i="6" s="1"/>
  <c r="H3783" i="6"/>
  <c r="J3783" i="6" s="1"/>
  <c r="H3786" i="6"/>
  <c r="J3786" i="6" s="1"/>
  <c r="G3788" i="6"/>
  <c r="I3788" i="6" s="1"/>
  <c r="H3789" i="6"/>
  <c r="J3789" i="6" s="1"/>
  <c r="H3791" i="6"/>
  <c r="J3791" i="6" s="1"/>
  <c r="H3794" i="6"/>
  <c r="J3794" i="6" s="1"/>
  <c r="G3796" i="6"/>
  <c r="I3796" i="6" s="1"/>
  <c r="H3797" i="6"/>
  <c r="J3797" i="6" s="1"/>
  <c r="H3799" i="6"/>
  <c r="J3799" i="6" s="1"/>
  <c r="H3802" i="6"/>
  <c r="J3802" i="6" s="1"/>
  <c r="G3804" i="6"/>
  <c r="I3804" i="6" s="1"/>
  <c r="H3805" i="6"/>
  <c r="J3805" i="6" s="1"/>
  <c r="H3807" i="6"/>
  <c r="J3807" i="6" s="1"/>
  <c r="H3810" i="6"/>
  <c r="J3810" i="6" s="1"/>
  <c r="G3812" i="6"/>
  <c r="I3812" i="6" s="1"/>
  <c r="H3813" i="6"/>
  <c r="J3813" i="6" s="1"/>
  <c r="H3815" i="6"/>
  <c r="J3815" i="6" s="1"/>
  <c r="H3818" i="6"/>
  <c r="J3818" i="6" s="1"/>
  <c r="G3820" i="6"/>
  <c r="I3820" i="6" s="1"/>
  <c r="H3821" i="6"/>
  <c r="J3821" i="6" s="1"/>
  <c r="H3823" i="6"/>
  <c r="J3823" i="6" s="1"/>
  <c r="H3826" i="6"/>
  <c r="J3826" i="6" s="1"/>
  <c r="G3828" i="6"/>
  <c r="I3828" i="6" s="1"/>
  <c r="H3829" i="6"/>
  <c r="J3829" i="6" s="1"/>
  <c r="H3831" i="6"/>
  <c r="J3831" i="6" s="1"/>
  <c r="H3834" i="6"/>
  <c r="J3834" i="6" s="1"/>
  <c r="G3836" i="6"/>
  <c r="I3836" i="6" s="1"/>
  <c r="H3837" i="6"/>
  <c r="J3837" i="6" s="1"/>
  <c r="H3839" i="6"/>
  <c r="J3839" i="6" s="1"/>
  <c r="H3842" i="6"/>
  <c r="J3842" i="6" s="1"/>
  <c r="G3844" i="6"/>
  <c r="I3844" i="6" s="1"/>
  <c r="H3845" i="6"/>
  <c r="J3845" i="6" s="1"/>
  <c r="H3847" i="6"/>
  <c r="J3847" i="6" s="1"/>
  <c r="H3850" i="6"/>
  <c r="J3850" i="6" s="1"/>
  <c r="G3852" i="6"/>
  <c r="I3852" i="6" s="1"/>
  <c r="H3853" i="6"/>
  <c r="J3853" i="6" s="1"/>
  <c r="H3855" i="6"/>
  <c r="J3855" i="6" s="1"/>
  <c r="H3858" i="6"/>
  <c r="J3858" i="6" s="1"/>
  <c r="G3860" i="6"/>
  <c r="I3860" i="6" s="1"/>
  <c r="H3861" i="6"/>
  <c r="J3861" i="6" s="1"/>
  <c r="H3863" i="6"/>
  <c r="J3863" i="6" s="1"/>
  <c r="H3866" i="6"/>
  <c r="J3866" i="6" s="1"/>
  <c r="G3868" i="6"/>
  <c r="I3868" i="6" s="1"/>
  <c r="H3869" i="6"/>
  <c r="J3869" i="6" s="1"/>
  <c r="H3871" i="6"/>
  <c r="J3871" i="6" s="1"/>
  <c r="H3874" i="6"/>
  <c r="J3874" i="6" s="1"/>
  <c r="G3876" i="6"/>
  <c r="I3876" i="6" s="1"/>
  <c r="H3877" i="6"/>
  <c r="J3877" i="6" s="1"/>
  <c r="H3879" i="6"/>
  <c r="J3879" i="6" s="1"/>
  <c r="H3882" i="6"/>
  <c r="J3882" i="6" s="1"/>
  <c r="G3884" i="6"/>
  <c r="I3884" i="6" s="1"/>
  <c r="H3885" i="6"/>
  <c r="J3885" i="6" s="1"/>
  <c r="H3887" i="6"/>
  <c r="J3887" i="6" s="1"/>
  <c r="H3890" i="6"/>
  <c r="J3890" i="6" s="1"/>
  <c r="G3892" i="6"/>
  <c r="I3892" i="6" s="1"/>
  <c r="H3893" i="6"/>
  <c r="J3893" i="6" s="1"/>
  <c r="H3895" i="6"/>
  <c r="J3895" i="6" s="1"/>
  <c r="H3898" i="6"/>
  <c r="J3898" i="6" s="1"/>
  <c r="G3900" i="6"/>
  <c r="I3900" i="6" s="1"/>
  <c r="H3901" i="6"/>
  <c r="J3901" i="6" s="1"/>
  <c r="H3903" i="6"/>
  <c r="J3903" i="6" s="1"/>
  <c r="H3906" i="6"/>
  <c r="J3906" i="6" s="1"/>
  <c r="G3908" i="6"/>
  <c r="I3908" i="6" s="1"/>
  <c r="H3909" i="6"/>
  <c r="J3909" i="6" s="1"/>
  <c r="H3911" i="6"/>
  <c r="J3911" i="6" s="1"/>
  <c r="H3914" i="6"/>
  <c r="J3914" i="6" s="1"/>
  <c r="G3916" i="6"/>
  <c r="I3916" i="6" s="1"/>
  <c r="H3917" i="6"/>
  <c r="J3917" i="6" s="1"/>
  <c r="H3919" i="6"/>
  <c r="J3919" i="6" s="1"/>
  <c r="H3922" i="6"/>
  <c r="J3922" i="6" s="1"/>
  <c r="G3924" i="6"/>
  <c r="I3924" i="6" s="1"/>
  <c r="H3925" i="6"/>
  <c r="J3925" i="6" s="1"/>
  <c r="H3927" i="6"/>
  <c r="J3927" i="6" s="1"/>
  <c r="H3930" i="6"/>
  <c r="J3930" i="6" s="1"/>
  <c r="G3932" i="6"/>
  <c r="I3932" i="6" s="1"/>
  <c r="H3933" i="6"/>
  <c r="J3933" i="6" s="1"/>
  <c r="H3935" i="6"/>
  <c r="J3935" i="6" s="1"/>
  <c r="H3938" i="6"/>
  <c r="J3938" i="6" s="1"/>
  <c r="G3940" i="6"/>
  <c r="I3940" i="6" s="1"/>
  <c r="H3941" i="6"/>
  <c r="J3941" i="6" s="1"/>
  <c r="G3943" i="6"/>
  <c r="I3943" i="6" s="1"/>
  <c r="H3944" i="6"/>
  <c r="J3944" i="6" s="1"/>
  <c r="H3946" i="6"/>
  <c r="J3946" i="6" s="1"/>
  <c r="H3949" i="6"/>
  <c r="J3949" i="6" s="1"/>
  <c r="G3951" i="6"/>
  <c r="I3951" i="6" s="1"/>
  <c r="H3952" i="6"/>
  <c r="J3952" i="6" s="1"/>
  <c r="H3954" i="6"/>
  <c r="J3954" i="6" s="1"/>
  <c r="H3957" i="6"/>
  <c r="J3957" i="6" s="1"/>
  <c r="G3959" i="6"/>
  <c r="I3959" i="6" s="1"/>
  <c r="H3960" i="6"/>
  <c r="J3960" i="6" s="1"/>
  <c r="H3962" i="6"/>
  <c r="J3962" i="6" s="1"/>
  <c r="H3965" i="6"/>
  <c r="J3965" i="6" s="1"/>
  <c r="G3967" i="6"/>
  <c r="I3967" i="6" s="1"/>
  <c r="H3968" i="6"/>
  <c r="J3968" i="6" s="1"/>
  <c r="H3970" i="6"/>
  <c r="J3970" i="6" s="1"/>
  <c r="H3973" i="6"/>
  <c r="J3973" i="6" s="1"/>
  <c r="G3975" i="6"/>
  <c r="I3975" i="6" s="1"/>
  <c r="H3976" i="6"/>
  <c r="J3976" i="6" s="1"/>
  <c r="H3978" i="6"/>
  <c r="J3978" i="6" s="1"/>
  <c r="H3981" i="6"/>
  <c r="J3981" i="6" s="1"/>
  <c r="G3983" i="6"/>
  <c r="I3983" i="6" s="1"/>
  <c r="H3984" i="6"/>
  <c r="J3984" i="6" s="1"/>
  <c r="H3986" i="6"/>
  <c r="J3986" i="6" s="1"/>
  <c r="H3989" i="6"/>
  <c r="J3989" i="6" s="1"/>
  <c r="G3991" i="6"/>
  <c r="I3991" i="6" s="1"/>
  <c r="H3992" i="6"/>
  <c r="J3992" i="6" s="1"/>
  <c r="H3994" i="6"/>
  <c r="J3994" i="6" s="1"/>
  <c r="H3997" i="6"/>
  <c r="J3997" i="6" s="1"/>
  <c r="G3999" i="6"/>
  <c r="I3999" i="6" s="1"/>
  <c r="H4000" i="6"/>
  <c r="J4000" i="6" s="1"/>
  <c r="H4002" i="6"/>
  <c r="J4002" i="6" s="1"/>
  <c r="H4005" i="6"/>
  <c r="J4005" i="6" s="1"/>
  <c r="G4007" i="6"/>
  <c r="I4007" i="6" s="1"/>
  <c r="H4008" i="6"/>
  <c r="J4008" i="6" s="1"/>
  <c r="H4010" i="6"/>
  <c r="J4010" i="6" s="1"/>
  <c r="H4013" i="6"/>
  <c r="J4013" i="6" s="1"/>
  <c r="G4015" i="6"/>
  <c r="I4015" i="6" s="1"/>
  <c r="H4016" i="6"/>
  <c r="J4016" i="6" s="1"/>
  <c r="H4018" i="6"/>
  <c r="J4018" i="6" s="1"/>
  <c r="H4021" i="6"/>
  <c r="J4021" i="6" s="1"/>
  <c r="G4023" i="6"/>
  <c r="I4023" i="6" s="1"/>
  <c r="H4024" i="6"/>
  <c r="J4024" i="6" s="1"/>
  <c r="H4026" i="6"/>
  <c r="J4026" i="6" s="1"/>
  <c r="H4029" i="6"/>
  <c r="J4029" i="6" s="1"/>
  <c r="G4031" i="6"/>
  <c r="I4031" i="6" s="1"/>
  <c r="H4032" i="6"/>
  <c r="J4032" i="6" s="1"/>
  <c r="H4034" i="6"/>
  <c r="J4034" i="6" s="1"/>
  <c r="G3484" i="6"/>
  <c r="I3484" i="6" s="1"/>
  <c r="H3487" i="6"/>
  <c r="J3487" i="6" s="1"/>
  <c r="G3489" i="6"/>
  <c r="I3489" i="6" s="1"/>
  <c r="H3492" i="6"/>
  <c r="J3492" i="6" s="1"/>
  <c r="G3494" i="6"/>
  <c r="I3494" i="6" s="1"/>
  <c r="G3496" i="6"/>
  <c r="I3496" i="6" s="1"/>
  <c r="G3498" i="6"/>
  <c r="I3498" i="6" s="1"/>
  <c r="G3500" i="6"/>
  <c r="I3500" i="6" s="1"/>
  <c r="H3501" i="6"/>
  <c r="J3501" i="6" s="1"/>
  <c r="H3503" i="6"/>
  <c r="J3503" i="6" s="1"/>
  <c r="H3505" i="6"/>
  <c r="J3505" i="6" s="1"/>
  <c r="H3507" i="6"/>
  <c r="J3507" i="6" s="1"/>
  <c r="G3509" i="6"/>
  <c r="I3509" i="6" s="1"/>
  <c r="G3511" i="6"/>
  <c r="I3511" i="6" s="1"/>
  <c r="G3513" i="6"/>
  <c r="I3513" i="6" s="1"/>
  <c r="G3515" i="6"/>
  <c r="I3515" i="6" s="1"/>
  <c r="H3518" i="6"/>
  <c r="J3518" i="6" s="1"/>
  <c r="G3520" i="6"/>
  <c r="I3520" i="6" s="1"/>
  <c r="H3521" i="6"/>
  <c r="J3521" i="6" s="1"/>
  <c r="G3523" i="6"/>
  <c r="I3523" i="6" s="1"/>
  <c r="H3524" i="6"/>
  <c r="J3524" i="6" s="1"/>
  <c r="H3526" i="6"/>
  <c r="J3526" i="6" s="1"/>
  <c r="G3528" i="6"/>
  <c r="I3528" i="6" s="1"/>
  <c r="G3530" i="6"/>
  <c r="I3530" i="6" s="1"/>
  <c r="G3532" i="6"/>
  <c r="I3532" i="6" s="1"/>
  <c r="H3533" i="6"/>
  <c r="J3533" i="6" s="1"/>
  <c r="H3535" i="6"/>
  <c r="J3535" i="6" s="1"/>
  <c r="H3538" i="6"/>
  <c r="J3538" i="6" s="1"/>
  <c r="H3541" i="6"/>
  <c r="J3541" i="6" s="1"/>
  <c r="G3543" i="6"/>
  <c r="I3543" i="6" s="1"/>
  <c r="G3545" i="6"/>
  <c r="I3545" i="6" s="1"/>
  <c r="G3547" i="6"/>
  <c r="I3547" i="6" s="1"/>
  <c r="G3550" i="6"/>
  <c r="I3550" i="6" s="1"/>
  <c r="G3552" i="6"/>
  <c r="I3552" i="6" s="1"/>
  <c r="H3553" i="6"/>
  <c r="J3553" i="6" s="1"/>
  <c r="G3555" i="6"/>
  <c r="I3555" i="6" s="1"/>
  <c r="G3558" i="6"/>
  <c r="I3558" i="6" s="1"/>
  <c r="G3560" i="6"/>
  <c r="I3560" i="6" s="1"/>
  <c r="H3561" i="6"/>
  <c r="J3561" i="6" s="1"/>
  <c r="G3563" i="6"/>
  <c r="I3563" i="6" s="1"/>
  <c r="G3566" i="6"/>
  <c r="I3566" i="6" s="1"/>
  <c r="G3568" i="6"/>
  <c r="I3568" i="6" s="1"/>
  <c r="H3569" i="6"/>
  <c r="J3569" i="6" s="1"/>
  <c r="G3571" i="6"/>
  <c r="I3571" i="6" s="1"/>
  <c r="G3574" i="6"/>
  <c r="I3574" i="6" s="1"/>
  <c r="G3576" i="6"/>
  <c r="I3576" i="6" s="1"/>
  <c r="H3577" i="6"/>
  <c r="J3577" i="6" s="1"/>
  <c r="G3579" i="6"/>
  <c r="I3579" i="6" s="1"/>
  <c r="G3582" i="6"/>
  <c r="I3582" i="6" s="1"/>
  <c r="G3584" i="6"/>
  <c r="I3584" i="6" s="1"/>
  <c r="H3585" i="6"/>
  <c r="J3585" i="6" s="1"/>
  <c r="G3587" i="6"/>
  <c r="I3587" i="6" s="1"/>
  <c r="G3590" i="6"/>
  <c r="I3590" i="6" s="1"/>
  <c r="G3592" i="6"/>
  <c r="I3592" i="6" s="1"/>
  <c r="H3593" i="6"/>
  <c r="J3593" i="6" s="1"/>
  <c r="G3595" i="6"/>
  <c r="I3595" i="6" s="1"/>
  <c r="G3598" i="6"/>
  <c r="I3598" i="6" s="1"/>
  <c r="G3600" i="6"/>
  <c r="I3600" i="6" s="1"/>
  <c r="H3601" i="6"/>
  <c r="J3601" i="6" s="1"/>
  <c r="G3603" i="6"/>
  <c r="I3603" i="6" s="1"/>
  <c r="G3606" i="6"/>
  <c r="I3606" i="6" s="1"/>
  <c r="G3608" i="6"/>
  <c r="I3608" i="6" s="1"/>
  <c r="H3609" i="6"/>
  <c r="J3609" i="6" s="1"/>
  <c r="G3611" i="6"/>
  <c r="I3611" i="6" s="1"/>
  <c r="G3614" i="6"/>
  <c r="I3614" i="6" s="1"/>
  <c r="G3616" i="6"/>
  <c r="I3616" i="6" s="1"/>
  <c r="H3617" i="6"/>
  <c r="J3617" i="6" s="1"/>
  <c r="G3619" i="6"/>
  <c r="I3619" i="6" s="1"/>
  <c r="G3622" i="6"/>
  <c r="I3622" i="6" s="1"/>
  <c r="G3624" i="6"/>
  <c r="I3624" i="6" s="1"/>
  <c r="H3625" i="6"/>
  <c r="J3625" i="6" s="1"/>
  <c r="G3627" i="6"/>
  <c r="I3627" i="6" s="1"/>
  <c r="G3630" i="6"/>
  <c r="I3630" i="6" s="1"/>
  <c r="G3632" i="6"/>
  <c r="I3632" i="6" s="1"/>
  <c r="H3633" i="6"/>
  <c r="J3633" i="6" s="1"/>
  <c r="G3635" i="6"/>
  <c r="I3635" i="6" s="1"/>
  <c r="G3638" i="6"/>
  <c r="I3638" i="6" s="1"/>
  <c r="G3640" i="6"/>
  <c r="I3640" i="6" s="1"/>
  <c r="H3641" i="6"/>
  <c r="J3641" i="6" s="1"/>
  <c r="G3643" i="6"/>
  <c r="I3643" i="6" s="1"/>
  <c r="G3646" i="6"/>
  <c r="I3646" i="6" s="1"/>
  <c r="G3648" i="6"/>
  <c r="I3648" i="6" s="1"/>
  <c r="H3649" i="6"/>
  <c r="J3649" i="6" s="1"/>
  <c r="G3651" i="6"/>
  <c r="I3651" i="6" s="1"/>
  <c r="G3654" i="6"/>
  <c r="I3654" i="6" s="1"/>
  <c r="G3656" i="6"/>
  <c r="I3656" i="6" s="1"/>
  <c r="H3657" i="6"/>
  <c r="J3657" i="6" s="1"/>
  <c r="G3659" i="6"/>
  <c r="I3659" i="6" s="1"/>
  <c r="G3662" i="6"/>
  <c r="I3662" i="6" s="1"/>
  <c r="G3664" i="6"/>
  <c r="I3664" i="6" s="1"/>
  <c r="H3665" i="6"/>
  <c r="J3665" i="6" s="1"/>
  <c r="G3667" i="6"/>
  <c r="I3667" i="6" s="1"/>
  <c r="G3670" i="6"/>
  <c r="I3670" i="6" s="1"/>
  <c r="G3672" i="6"/>
  <c r="I3672" i="6" s="1"/>
  <c r="H3673" i="6"/>
  <c r="J3673" i="6" s="1"/>
  <c r="G3675" i="6"/>
  <c r="I3675" i="6" s="1"/>
  <c r="G3678" i="6"/>
  <c r="I3678" i="6" s="1"/>
  <c r="G3680" i="6"/>
  <c r="I3680" i="6" s="1"/>
  <c r="H3681" i="6"/>
  <c r="J3681" i="6" s="1"/>
  <c r="G3683" i="6"/>
  <c r="I3683" i="6" s="1"/>
  <c r="G3686" i="6"/>
  <c r="I3686" i="6" s="1"/>
  <c r="G3688" i="6"/>
  <c r="I3688" i="6" s="1"/>
  <c r="H3689" i="6"/>
  <c r="J3689" i="6" s="1"/>
  <c r="G3691" i="6"/>
  <c r="I3691" i="6" s="1"/>
  <c r="G3694" i="6"/>
  <c r="I3694" i="6" s="1"/>
  <c r="G3696" i="6"/>
  <c r="I3696" i="6" s="1"/>
  <c r="H3697" i="6"/>
  <c r="J3697" i="6" s="1"/>
  <c r="G3699" i="6"/>
  <c r="I3699" i="6" s="1"/>
  <c r="G3702" i="6"/>
  <c r="I3702" i="6" s="1"/>
  <c r="G3704" i="6"/>
  <c r="I3704" i="6" s="1"/>
  <c r="H3705" i="6"/>
  <c r="J3705" i="6" s="1"/>
  <c r="G3707" i="6"/>
  <c r="I3707" i="6" s="1"/>
  <c r="G3710" i="6"/>
  <c r="I3710" i="6" s="1"/>
  <c r="G3712" i="6"/>
  <c r="I3712" i="6" s="1"/>
  <c r="H3713" i="6"/>
  <c r="J3713" i="6" s="1"/>
  <c r="G3715" i="6"/>
  <c r="I3715" i="6" s="1"/>
  <c r="G3718" i="6"/>
  <c r="I3718" i="6" s="1"/>
  <c r="H3484" i="6"/>
  <c r="J3484" i="6" s="1"/>
  <c r="H3489" i="6"/>
  <c r="J3489" i="6" s="1"/>
  <c r="G3491" i="6"/>
  <c r="I3491" i="6" s="1"/>
  <c r="H3494" i="6"/>
  <c r="J3494" i="6" s="1"/>
  <c r="H3496" i="6"/>
  <c r="J3496" i="6" s="1"/>
  <c r="H3498" i="6"/>
  <c r="J3498" i="6" s="1"/>
  <c r="H3500" i="6"/>
  <c r="J3500" i="6" s="1"/>
  <c r="G3502" i="6"/>
  <c r="I3502" i="6" s="1"/>
  <c r="G3504" i="6"/>
  <c r="I3504" i="6" s="1"/>
  <c r="G3506" i="6"/>
  <c r="I3506" i="6" s="1"/>
  <c r="G3508" i="6"/>
  <c r="I3508" i="6" s="1"/>
  <c r="H3509" i="6"/>
  <c r="J3509" i="6" s="1"/>
  <c r="H3511" i="6"/>
  <c r="J3511" i="6" s="1"/>
  <c r="H3513" i="6"/>
  <c r="J3513" i="6" s="1"/>
  <c r="H3515" i="6"/>
  <c r="J3515" i="6" s="1"/>
  <c r="G3517" i="6"/>
  <c r="I3517" i="6" s="1"/>
  <c r="G3519" i="6"/>
  <c r="I3519" i="6" s="1"/>
  <c r="H3520" i="6"/>
  <c r="J3520" i="6" s="1"/>
  <c r="G3522" i="6"/>
  <c r="I3522" i="6" s="1"/>
  <c r="H3523" i="6"/>
  <c r="J3523" i="6" s="1"/>
  <c r="G3525" i="6"/>
  <c r="I3525" i="6" s="1"/>
  <c r="H3528" i="6"/>
  <c r="J3528" i="6" s="1"/>
  <c r="H3530" i="6"/>
  <c r="J3530" i="6" s="1"/>
  <c r="H3532" i="6"/>
  <c r="J3532" i="6" s="1"/>
  <c r="G3534" i="6"/>
  <c r="I3534" i="6" s="1"/>
  <c r="G3537" i="6"/>
  <c r="I3537" i="6" s="1"/>
  <c r="G3540" i="6"/>
  <c r="I3540" i="6" s="1"/>
  <c r="G3542" i="6"/>
  <c r="I3542" i="6" s="1"/>
  <c r="H3543" i="6"/>
  <c r="J3543" i="6" s="1"/>
  <c r="H3545" i="6"/>
  <c r="J3545" i="6" s="1"/>
  <c r="H3547" i="6"/>
  <c r="J3547" i="6" s="1"/>
  <c r="G3549" i="6"/>
  <c r="I3549" i="6" s="1"/>
  <c r="H3550" i="6"/>
  <c r="J3550" i="6" s="1"/>
  <c r="H3552" i="6"/>
  <c r="J3552" i="6" s="1"/>
  <c r="H3555" i="6"/>
  <c r="J3555" i="6" s="1"/>
  <c r="G3557" i="6"/>
  <c r="I3557" i="6" s="1"/>
  <c r="H3558" i="6"/>
  <c r="J3558" i="6" s="1"/>
  <c r="H3560" i="6"/>
  <c r="J3560" i="6" s="1"/>
  <c r="H3563" i="6"/>
  <c r="J3563" i="6" s="1"/>
  <c r="G3565" i="6"/>
  <c r="I3565" i="6" s="1"/>
  <c r="H3566" i="6"/>
  <c r="J3566" i="6" s="1"/>
  <c r="H3568" i="6"/>
  <c r="J3568" i="6" s="1"/>
  <c r="H3571" i="6"/>
  <c r="J3571" i="6" s="1"/>
  <c r="G3573" i="6"/>
  <c r="I3573" i="6" s="1"/>
  <c r="H3574" i="6"/>
  <c r="J3574" i="6" s="1"/>
  <c r="H3576" i="6"/>
  <c r="J3576" i="6" s="1"/>
  <c r="H3579" i="6"/>
  <c r="J3579" i="6" s="1"/>
  <c r="G3581" i="6"/>
  <c r="I3581" i="6" s="1"/>
  <c r="H3582" i="6"/>
  <c r="J3582" i="6" s="1"/>
  <c r="H3584" i="6"/>
  <c r="J3584" i="6" s="1"/>
  <c r="H3587" i="6"/>
  <c r="J3587" i="6" s="1"/>
  <c r="G3589" i="6"/>
  <c r="I3589" i="6" s="1"/>
  <c r="H3590" i="6"/>
  <c r="J3590" i="6" s="1"/>
  <c r="H3592" i="6"/>
  <c r="J3592" i="6" s="1"/>
  <c r="H3595" i="6"/>
  <c r="J3595" i="6" s="1"/>
  <c r="G3597" i="6"/>
  <c r="I3597" i="6" s="1"/>
  <c r="H3598" i="6"/>
  <c r="J3598" i="6" s="1"/>
  <c r="H3600" i="6"/>
  <c r="J3600" i="6" s="1"/>
  <c r="H3603" i="6"/>
  <c r="J3603" i="6" s="1"/>
  <c r="G3605" i="6"/>
  <c r="I3605" i="6" s="1"/>
  <c r="H3606" i="6"/>
  <c r="J3606" i="6" s="1"/>
  <c r="H3608" i="6"/>
  <c r="J3608" i="6" s="1"/>
  <c r="H3611" i="6"/>
  <c r="J3611" i="6" s="1"/>
  <c r="G3613" i="6"/>
  <c r="I3613" i="6" s="1"/>
  <c r="H3614" i="6"/>
  <c r="J3614" i="6" s="1"/>
  <c r="H3616" i="6"/>
  <c r="J3616" i="6" s="1"/>
  <c r="H3619" i="6"/>
  <c r="J3619" i="6" s="1"/>
  <c r="G3621" i="6"/>
  <c r="I3621" i="6" s="1"/>
  <c r="H3622" i="6"/>
  <c r="J3622" i="6" s="1"/>
  <c r="H3624" i="6"/>
  <c r="J3624" i="6" s="1"/>
  <c r="H3627" i="6"/>
  <c r="J3627" i="6" s="1"/>
  <c r="G3629" i="6"/>
  <c r="I3629" i="6" s="1"/>
  <c r="H3630" i="6"/>
  <c r="J3630" i="6" s="1"/>
  <c r="H3632" i="6"/>
  <c r="J3632" i="6" s="1"/>
  <c r="H3635" i="6"/>
  <c r="J3635" i="6" s="1"/>
  <c r="G3637" i="6"/>
  <c r="I3637" i="6" s="1"/>
  <c r="H3638" i="6"/>
  <c r="J3638" i="6" s="1"/>
  <c r="H3640" i="6"/>
  <c r="J3640" i="6" s="1"/>
  <c r="H3643" i="6"/>
  <c r="J3643" i="6" s="1"/>
  <c r="G3645" i="6"/>
  <c r="I3645" i="6" s="1"/>
  <c r="H3646" i="6"/>
  <c r="J3646" i="6" s="1"/>
  <c r="H3648" i="6"/>
  <c r="J3648" i="6" s="1"/>
  <c r="H3651" i="6"/>
  <c r="J3651" i="6" s="1"/>
  <c r="G3653" i="6"/>
  <c r="I3653" i="6" s="1"/>
  <c r="H3654" i="6"/>
  <c r="J3654" i="6" s="1"/>
  <c r="H3656" i="6"/>
  <c r="J3656" i="6" s="1"/>
  <c r="H3659" i="6"/>
  <c r="J3659" i="6" s="1"/>
  <c r="G3661" i="6"/>
  <c r="I3661" i="6" s="1"/>
  <c r="H3662" i="6"/>
  <c r="J3662" i="6" s="1"/>
  <c r="H3664" i="6"/>
  <c r="J3664" i="6" s="1"/>
  <c r="H3667" i="6"/>
  <c r="J3667" i="6" s="1"/>
  <c r="G3669" i="6"/>
  <c r="I3669" i="6" s="1"/>
  <c r="H3670" i="6"/>
  <c r="J3670" i="6" s="1"/>
  <c r="H3672" i="6"/>
  <c r="J3672" i="6" s="1"/>
  <c r="H3675" i="6"/>
  <c r="J3675" i="6" s="1"/>
  <c r="G3677" i="6"/>
  <c r="I3677" i="6" s="1"/>
  <c r="H3678" i="6"/>
  <c r="J3678" i="6" s="1"/>
  <c r="H3680" i="6"/>
  <c r="J3680" i="6" s="1"/>
  <c r="H3683" i="6"/>
  <c r="J3683" i="6" s="1"/>
  <c r="G3685" i="6"/>
  <c r="I3685" i="6" s="1"/>
  <c r="H3686" i="6"/>
  <c r="J3686" i="6" s="1"/>
  <c r="H3688" i="6"/>
  <c r="J3688" i="6" s="1"/>
  <c r="H3691" i="6"/>
  <c r="J3691" i="6" s="1"/>
  <c r="G3693" i="6"/>
  <c r="I3693" i="6" s="1"/>
  <c r="H3694" i="6"/>
  <c r="J3694" i="6" s="1"/>
  <c r="H3696" i="6"/>
  <c r="J3696" i="6" s="1"/>
  <c r="H3699" i="6"/>
  <c r="J3699" i="6" s="1"/>
  <c r="G3701" i="6"/>
  <c r="I3701" i="6" s="1"/>
  <c r="H3702" i="6"/>
  <c r="J3702" i="6" s="1"/>
  <c r="H3704" i="6"/>
  <c r="J3704" i="6" s="1"/>
  <c r="H3707" i="6"/>
  <c r="J3707" i="6" s="1"/>
  <c r="G3709" i="6"/>
  <c r="I3709" i="6" s="1"/>
  <c r="H3710" i="6"/>
  <c r="J3710" i="6" s="1"/>
  <c r="H3712" i="6"/>
  <c r="J3712" i="6" s="1"/>
  <c r="H3715" i="6"/>
  <c r="J3715" i="6" s="1"/>
  <c r="G3717" i="6"/>
  <c r="I3717" i="6" s="1"/>
  <c r="H3718" i="6"/>
  <c r="J3718" i="6" s="1"/>
  <c r="H3720" i="6"/>
  <c r="J3720" i="6" s="1"/>
  <c r="H3723" i="6"/>
  <c r="J3723" i="6" s="1"/>
  <c r="G3725" i="6"/>
  <c r="I3725" i="6" s="1"/>
  <c r="H3726" i="6"/>
  <c r="J3726" i="6" s="1"/>
  <c r="H3728" i="6"/>
  <c r="J3728" i="6" s="1"/>
  <c r="H3731" i="6"/>
  <c r="J3731" i="6" s="1"/>
  <c r="G3733" i="6"/>
  <c r="I3733" i="6" s="1"/>
  <c r="H3734" i="6"/>
  <c r="J3734" i="6" s="1"/>
  <c r="H3736" i="6"/>
  <c r="J3736" i="6" s="1"/>
  <c r="H3739" i="6"/>
  <c r="J3739" i="6" s="1"/>
  <c r="G3741" i="6"/>
  <c r="I3741" i="6" s="1"/>
  <c r="H3742" i="6"/>
  <c r="J3742" i="6" s="1"/>
  <c r="G3744" i="6"/>
  <c r="I3744" i="6" s="1"/>
  <c r="H3745" i="6"/>
  <c r="J3745" i="6" s="1"/>
  <c r="H3747" i="6"/>
  <c r="J3747" i="6" s="1"/>
  <c r="H3750" i="6"/>
  <c r="J3750" i="6" s="1"/>
  <c r="G3752" i="6"/>
  <c r="I3752" i="6" s="1"/>
  <c r="H3753" i="6"/>
  <c r="J3753" i="6" s="1"/>
  <c r="H3755" i="6"/>
  <c r="J3755" i="6" s="1"/>
  <c r="H3758" i="6"/>
  <c r="J3758" i="6" s="1"/>
  <c r="G3760" i="6"/>
  <c r="I3760" i="6" s="1"/>
  <c r="H3761" i="6"/>
  <c r="J3761" i="6" s="1"/>
  <c r="H3763" i="6"/>
  <c r="J3763" i="6" s="1"/>
  <c r="H3766" i="6"/>
  <c r="J3766" i="6" s="1"/>
  <c r="G3768" i="6"/>
  <c r="I3768" i="6" s="1"/>
  <c r="H3769" i="6"/>
  <c r="J3769" i="6" s="1"/>
  <c r="H3771" i="6"/>
  <c r="J3771" i="6" s="1"/>
  <c r="H3774" i="6"/>
  <c r="J3774" i="6" s="1"/>
  <c r="G3776" i="6"/>
  <c r="I3776" i="6" s="1"/>
  <c r="H3777" i="6"/>
  <c r="J3777" i="6" s="1"/>
  <c r="H3779" i="6"/>
  <c r="J3779" i="6" s="1"/>
  <c r="H3782" i="6"/>
  <c r="J3782" i="6" s="1"/>
  <c r="G3784" i="6"/>
  <c r="I3784" i="6" s="1"/>
  <c r="H3785" i="6"/>
  <c r="J3785" i="6" s="1"/>
  <c r="H3787" i="6"/>
  <c r="J3787" i="6" s="1"/>
  <c r="H3790" i="6"/>
  <c r="J3790" i="6" s="1"/>
  <c r="G3792" i="6"/>
  <c r="I3792" i="6" s="1"/>
  <c r="H3793" i="6"/>
  <c r="J3793" i="6" s="1"/>
  <c r="H3795" i="6"/>
  <c r="J3795" i="6" s="1"/>
  <c r="H3798" i="6"/>
  <c r="J3798" i="6" s="1"/>
  <c r="G3800" i="6"/>
  <c r="I3800" i="6" s="1"/>
  <c r="H3801" i="6"/>
  <c r="J3801" i="6" s="1"/>
  <c r="H3803" i="6"/>
  <c r="J3803" i="6" s="1"/>
  <c r="H3806" i="6"/>
  <c r="J3806" i="6" s="1"/>
  <c r="G3808" i="6"/>
  <c r="I3808" i="6" s="1"/>
  <c r="H3809" i="6"/>
  <c r="J3809" i="6" s="1"/>
  <c r="H3811" i="6"/>
  <c r="J3811" i="6" s="1"/>
  <c r="H3814" i="6"/>
  <c r="J3814" i="6" s="1"/>
  <c r="G3816" i="6"/>
  <c r="I3816" i="6" s="1"/>
  <c r="H3817" i="6"/>
  <c r="J3817" i="6" s="1"/>
  <c r="H3819" i="6"/>
  <c r="J3819" i="6" s="1"/>
  <c r="H3822" i="6"/>
  <c r="J3822" i="6" s="1"/>
  <c r="G3824" i="6"/>
  <c r="I3824" i="6" s="1"/>
  <c r="H3825" i="6"/>
  <c r="J3825" i="6" s="1"/>
  <c r="H3827" i="6"/>
  <c r="J3827" i="6" s="1"/>
  <c r="H3830" i="6"/>
  <c r="J3830" i="6" s="1"/>
  <c r="G3832" i="6"/>
  <c r="I3832" i="6" s="1"/>
  <c r="H3833" i="6"/>
  <c r="J3833" i="6" s="1"/>
  <c r="H3835" i="6"/>
  <c r="J3835" i="6" s="1"/>
  <c r="H3838" i="6"/>
  <c r="J3838" i="6" s="1"/>
  <c r="G3840" i="6"/>
  <c r="I3840" i="6" s="1"/>
  <c r="H3841" i="6"/>
  <c r="J3841" i="6" s="1"/>
  <c r="H3843" i="6"/>
  <c r="J3843" i="6" s="1"/>
  <c r="H3846" i="6"/>
  <c r="J3846" i="6" s="1"/>
  <c r="G3848" i="6"/>
  <c r="I3848" i="6" s="1"/>
  <c r="H3849" i="6"/>
  <c r="J3849" i="6" s="1"/>
  <c r="H3851" i="6"/>
  <c r="J3851" i="6" s="1"/>
  <c r="H3854" i="6"/>
  <c r="J3854" i="6" s="1"/>
  <c r="G3856" i="6"/>
  <c r="I3856" i="6" s="1"/>
  <c r="H3857" i="6"/>
  <c r="J3857" i="6" s="1"/>
  <c r="H3859" i="6"/>
  <c r="J3859" i="6" s="1"/>
  <c r="H3862" i="6"/>
  <c r="J3862" i="6" s="1"/>
  <c r="G3864" i="6"/>
  <c r="I3864" i="6" s="1"/>
  <c r="H3865" i="6"/>
  <c r="J3865" i="6" s="1"/>
  <c r="H3867" i="6"/>
  <c r="J3867" i="6" s="1"/>
  <c r="H3870" i="6"/>
  <c r="J3870" i="6" s="1"/>
  <c r="G3872" i="6"/>
  <c r="I3872" i="6" s="1"/>
  <c r="H3873" i="6"/>
  <c r="J3873" i="6" s="1"/>
  <c r="H3875" i="6"/>
  <c r="J3875" i="6" s="1"/>
  <c r="H3878" i="6"/>
  <c r="J3878" i="6" s="1"/>
  <c r="G3880" i="6"/>
  <c r="I3880" i="6" s="1"/>
  <c r="H3881" i="6"/>
  <c r="J3881" i="6" s="1"/>
  <c r="H3883" i="6"/>
  <c r="J3883" i="6" s="1"/>
  <c r="H3886" i="6"/>
  <c r="J3886" i="6" s="1"/>
  <c r="G3888" i="6"/>
  <c r="I3888" i="6" s="1"/>
  <c r="H3889" i="6"/>
  <c r="J3889" i="6" s="1"/>
  <c r="H3891" i="6"/>
  <c r="J3891" i="6" s="1"/>
  <c r="H3894" i="6"/>
  <c r="J3894" i="6" s="1"/>
  <c r="G3896" i="6"/>
  <c r="I3896" i="6" s="1"/>
  <c r="H3897" i="6"/>
  <c r="J3897" i="6" s="1"/>
  <c r="H3899" i="6"/>
  <c r="J3899" i="6" s="1"/>
  <c r="H3902" i="6"/>
  <c r="J3902" i="6" s="1"/>
  <c r="G3904" i="6"/>
  <c r="I3904" i="6" s="1"/>
  <c r="H3905" i="6"/>
  <c r="J3905" i="6" s="1"/>
  <c r="H3907" i="6"/>
  <c r="J3907" i="6" s="1"/>
  <c r="H3910" i="6"/>
  <c r="J3910" i="6" s="1"/>
  <c r="G3912" i="6"/>
  <c r="I3912" i="6" s="1"/>
  <c r="H3913" i="6"/>
  <c r="J3913" i="6" s="1"/>
  <c r="H3915" i="6"/>
  <c r="J3915" i="6" s="1"/>
  <c r="H3918" i="6"/>
  <c r="J3918" i="6" s="1"/>
  <c r="G3920" i="6"/>
  <c r="I3920" i="6" s="1"/>
  <c r="H3921" i="6"/>
  <c r="J3921" i="6" s="1"/>
  <c r="H3923" i="6"/>
  <c r="J3923" i="6" s="1"/>
  <c r="H3926" i="6"/>
  <c r="J3926" i="6" s="1"/>
  <c r="G3928" i="6"/>
  <c r="I3928" i="6" s="1"/>
  <c r="H3929" i="6"/>
  <c r="J3929" i="6" s="1"/>
  <c r="H3931" i="6"/>
  <c r="J3931" i="6" s="1"/>
  <c r="H3934" i="6"/>
  <c r="J3934" i="6" s="1"/>
  <c r="G3936" i="6"/>
  <c r="I3936" i="6" s="1"/>
  <c r="H3937" i="6"/>
  <c r="J3937" i="6" s="1"/>
  <c r="H3939" i="6"/>
  <c r="J3939" i="6" s="1"/>
  <c r="H3942" i="6"/>
  <c r="J3942" i="6" s="1"/>
  <c r="H3945" i="6"/>
  <c r="J3945" i="6" s="1"/>
  <c r="G3947" i="6"/>
  <c r="I3947" i="6" s="1"/>
  <c r="H3948" i="6"/>
  <c r="J3948" i="6" s="1"/>
  <c r="H3950" i="6"/>
  <c r="J3950" i="6" s="1"/>
  <c r="H3953" i="6"/>
  <c r="J3953" i="6" s="1"/>
  <c r="G3955" i="6"/>
  <c r="I3955" i="6" s="1"/>
  <c r="H3956" i="6"/>
  <c r="J3956" i="6" s="1"/>
  <c r="H3958" i="6"/>
  <c r="J3958" i="6" s="1"/>
  <c r="H3961" i="6"/>
  <c r="J3961" i="6" s="1"/>
  <c r="G3963" i="6"/>
  <c r="I3963" i="6" s="1"/>
  <c r="H3964" i="6"/>
  <c r="J3964" i="6" s="1"/>
  <c r="H3966" i="6"/>
  <c r="J3966" i="6" s="1"/>
  <c r="H3969" i="6"/>
  <c r="J3969" i="6" s="1"/>
  <c r="G3971" i="6"/>
  <c r="I3971" i="6" s="1"/>
  <c r="H3972" i="6"/>
  <c r="J3972" i="6" s="1"/>
  <c r="H3974" i="6"/>
  <c r="J3974" i="6" s="1"/>
  <c r="H3977" i="6"/>
  <c r="J3977" i="6" s="1"/>
  <c r="G3979" i="6"/>
  <c r="I3979" i="6" s="1"/>
  <c r="H3980" i="6"/>
  <c r="J3980" i="6" s="1"/>
  <c r="H3982" i="6"/>
  <c r="J3982" i="6" s="1"/>
  <c r="H3985" i="6"/>
  <c r="J3985" i="6" s="1"/>
  <c r="G3987" i="6"/>
  <c r="I3987" i="6" s="1"/>
  <c r="H3988" i="6"/>
  <c r="J3988" i="6" s="1"/>
  <c r="H3990" i="6"/>
  <c r="J3990" i="6" s="1"/>
  <c r="H3993" i="6"/>
  <c r="J3993" i="6" s="1"/>
  <c r="G3995" i="6"/>
  <c r="I3995" i="6" s="1"/>
  <c r="H3996" i="6"/>
  <c r="J3996" i="6" s="1"/>
  <c r="H3998" i="6"/>
  <c r="J3998" i="6" s="1"/>
  <c r="H4001" i="6"/>
  <c r="J4001" i="6" s="1"/>
  <c r="G4003" i="6"/>
  <c r="I4003" i="6" s="1"/>
  <c r="H4004" i="6"/>
  <c r="J4004" i="6" s="1"/>
  <c r="H4006" i="6"/>
  <c r="J4006" i="6" s="1"/>
  <c r="H4009" i="6"/>
  <c r="J4009" i="6" s="1"/>
  <c r="G4011" i="6"/>
  <c r="I4011" i="6" s="1"/>
  <c r="H4012" i="6"/>
  <c r="J4012" i="6" s="1"/>
  <c r="H4014" i="6"/>
  <c r="J4014" i="6" s="1"/>
  <c r="H4017" i="6"/>
  <c r="J4017" i="6" s="1"/>
  <c r="G4019" i="6"/>
  <c r="I4019" i="6" s="1"/>
  <c r="H4020" i="6"/>
  <c r="J4020" i="6" s="1"/>
  <c r="G3720" i="6"/>
  <c r="I3720" i="6" s="1"/>
  <c r="G3726" i="6"/>
  <c r="I3726" i="6" s="1"/>
  <c r="G3739" i="6"/>
  <c r="I3739" i="6" s="1"/>
  <c r="G3745" i="6"/>
  <c r="I3745" i="6" s="1"/>
  <c r="G3758" i="6"/>
  <c r="I3758" i="6" s="1"/>
  <c r="H3764" i="6"/>
  <c r="J3764" i="6" s="1"/>
  <c r="G3771" i="6"/>
  <c r="I3771" i="6" s="1"/>
  <c r="G3777" i="6"/>
  <c r="I3777" i="6" s="1"/>
  <c r="G3790" i="6"/>
  <c r="I3790" i="6" s="1"/>
  <c r="H3796" i="6"/>
  <c r="J3796" i="6" s="1"/>
  <c r="G3803" i="6"/>
  <c r="I3803" i="6" s="1"/>
  <c r="G3809" i="6"/>
  <c r="I3809" i="6" s="1"/>
  <c r="G3822" i="6"/>
  <c r="I3822" i="6" s="1"/>
  <c r="H3828" i="6"/>
  <c r="J3828" i="6" s="1"/>
  <c r="G3835" i="6"/>
  <c r="I3835" i="6" s="1"/>
  <c r="G3841" i="6"/>
  <c r="I3841" i="6" s="1"/>
  <c r="G3854" i="6"/>
  <c r="I3854" i="6" s="1"/>
  <c r="H3860" i="6"/>
  <c r="J3860" i="6" s="1"/>
  <c r="G3867" i="6"/>
  <c r="I3867" i="6" s="1"/>
  <c r="G3873" i="6"/>
  <c r="I3873" i="6" s="1"/>
  <c r="G3886" i="6"/>
  <c r="I3886" i="6" s="1"/>
  <c r="H3892" i="6"/>
  <c r="J3892" i="6" s="1"/>
  <c r="G3899" i="6"/>
  <c r="I3899" i="6" s="1"/>
  <c r="G3905" i="6"/>
  <c r="I3905" i="6" s="1"/>
  <c r="G3918" i="6"/>
  <c r="I3918" i="6" s="1"/>
  <c r="H3924" i="6"/>
  <c r="J3924" i="6" s="1"/>
  <c r="G3931" i="6"/>
  <c r="I3931" i="6" s="1"/>
  <c r="G3937" i="6"/>
  <c r="I3937" i="6" s="1"/>
  <c r="H3943" i="6"/>
  <c r="J3943" i="6" s="1"/>
  <c r="G3950" i="6"/>
  <c r="I3950" i="6" s="1"/>
  <c r="G3956" i="6"/>
  <c r="I3956" i="6" s="1"/>
  <c r="G3969" i="6"/>
  <c r="I3969" i="6" s="1"/>
  <c r="H3975" i="6"/>
  <c r="J3975" i="6" s="1"/>
  <c r="G3982" i="6"/>
  <c r="I3982" i="6" s="1"/>
  <c r="G3988" i="6"/>
  <c r="I3988" i="6" s="1"/>
  <c r="G4001" i="6"/>
  <c r="I4001" i="6" s="1"/>
  <c r="H4007" i="6"/>
  <c r="J4007" i="6" s="1"/>
  <c r="G4014" i="6"/>
  <c r="I4014" i="6" s="1"/>
  <c r="G4020" i="6"/>
  <c r="I4020" i="6" s="1"/>
  <c r="G4027" i="6"/>
  <c r="I4027" i="6" s="1"/>
  <c r="G4030" i="6"/>
  <c r="I4030" i="6" s="1"/>
  <c r="G4034" i="6"/>
  <c r="I4034" i="6" s="1"/>
  <c r="H4037" i="6"/>
  <c r="J4037" i="6" s="1"/>
  <c r="G4039" i="6"/>
  <c r="I4039" i="6" s="1"/>
  <c r="H4040" i="6"/>
  <c r="J4040" i="6" s="1"/>
  <c r="H4042" i="6"/>
  <c r="J4042" i="6" s="1"/>
  <c r="H4045" i="6"/>
  <c r="J4045" i="6" s="1"/>
  <c r="G4047" i="6"/>
  <c r="I4047" i="6" s="1"/>
  <c r="H4048" i="6"/>
  <c r="J4048" i="6" s="1"/>
  <c r="H4050" i="6"/>
  <c r="J4050" i="6" s="1"/>
  <c r="H4053" i="6"/>
  <c r="J4053" i="6" s="1"/>
  <c r="G4055" i="6"/>
  <c r="I4055" i="6" s="1"/>
  <c r="H4056" i="6"/>
  <c r="J4056" i="6" s="1"/>
  <c r="H4058" i="6"/>
  <c r="J4058" i="6" s="1"/>
  <c r="H4061" i="6"/>
  <c r="J4061" i="6" s="1"/>
  <c r="G4063" i="6"/>
  <c r="I4063" i="6" s="1"/>
  <c r="H4064" i="6"/>
  <c r="J4064" i="6" s="1"/>
  <c r="H4066" i="6"/>
  <c r="J4066" i="6" s="1"/>
  <c r="H4069" i="6"/>
  <c r="J4069" i="6" s="1"/>
  <c r="G4071" i="6"/>
  <c r="I4071" i="6" s="1"/>
  <c r="H4072" i="6"/>
  <c r="J4072" i="6" s="1"/>
  <c r="H4074" i="6"/>
  <c r="J4074" i="6" s="1"/>
  <c r="H4077" i="6"/>
  <c r="J4077" i="6" s="1"/>
  <c r="G4079" i="6"/>
  <c r="I4079" i="6" s="1"/>
  <c r="H4080" i="6"/>
  <c r="J4080" i="6" s="1"/>
  <c r="H4082" i="6"/>
  <c r="J4082" i="6" s="1"/>
  <c r="H4085" i="6"/>
  <c r="J4085" i="6" s="1"/>
  <c r="G4087" i="6"/>
  <c r="I4087" i="6" s="1"/>
  <c r="H4088" i="6"/>
  <c r="J4088" i="6" s="1"/>
  <c r="H4090" i="6"/>
  <c r="J4090" i="6" s="1"/>
  <c r="H4093" i="6"/>
  <c r="J4093" i="6" s="1"/>
  <c r="G4095" i="6"/>
  <c r="I4095" i="6" s="1"/>
  <c r="H4096" i="6"/>
  <c r="J4096" i="6" s="1"/>
  <c r="H4098" i="6"/>
  <c r="J4098" i="6" s="1"/>
  <c r="H4101" i="6"/>
  <c r="J4101" i="6" s="1"/>
  <c r="G4103" i="6"/>
  <c r="I4103" i="6" s="1"/>
  <c r="H4104" i="6"/>
  <c r="J4104" i="6" s="1"/>
  <c r="H4106" i="6"/>
  <c r="J4106" i="6" s="1"/>
  <c r="H4109" i="6"/>
  <c r="J4109" i="6" s="1"/>
  <c r="G4111" i="6"/>
  <c r="I4111" i="6" s="1"/>
  <c r="H4112" i="6"/>
  <c r="J4112" i="6" s="1"/>
  <c r="H4114" i="6"/>
  <c r="J4114" i="6" s="1"/>
  <c r="H4117" i="6"/>
  <c r="J4117" i="6" s="1"/>
  <c r="G4119" i="6"/>
  <c r="I4119" i="6" s="1"/>
  <c r="H4120" i="6"/>
  <c r="J4120" i="6" s="1"/>
  <c r="H4122" i="6"/>
  <c r="J4122" i="6" s="1"/>
  <c r="H4125" i="6"/>
  <c r="J4125" i="6" s="1"/>
  <c r="G4127" i="6"/>
  <c r="I4127" i="6" s="1"/>
  <c r="H4128" i="6"/>
  <c r="J4128" i="6" s="1"/>
  <c r="H4130" i="6"/>
  <c r="J4130" i="6" s="1"/>
  <c r="H4133" i="6"/>
  <c r="J4133" i="6" s="1"/>
  <c r="G4135" i="6"/>
  <c r="I4135" i="6" s="1"/>
  <c r="H4136" i="6"/>
  <c r="J4136" i="6" s="1"/>
  <c r="H4138" i="6"/>
  <c r="J4138" i="6" s="1"/>
  <c r="H4141" i="6"/>
  <c r="J4141" i="6" s="1"/>
  <c r="G4143" i="6"/>
  <c r="I4143" i="6" s="1"/>
  <c r="H4144" i="6"/>
  <c r="J4144" i="6" s="1"/>
  <c r="H4146" i="6"/>
  <c r="J4146" i="6" s="1"/>
  <c r="H4149" i="6"/>
  <c r="J4149" i="6" s="1"/>
  <c r="G4151" i="6"/>
  <c r="I4151" i="6" s="1"/>
  <c r="H4152" i="6"/>
  <c r="J4152" i="6" s="1"/>
  <c r="H4154" i="6"/>
  <c r="J4154" i="6" s="1"/>
  <c r="H4157" i="6"/>
  <c r="J4157" i="6" s="1"/>
  <c r="G4159" i="6"/>
  <c r="I4159" i="6" s="1"/>
  <c r="H4160" i="6"/>
  <c r="J4160" i="6" s="1"/>
  <c r="H4162" i="6"/>
  <c r="J4162" i="6" s="1"/>
  <c r="H4165" i="6"/>
  <c r="J4165" i="6" s="1"/>
  <c r="G4167" i="6"/>
  <c r="I4167" i="6" s="1"/>
  <c r="H4168" i="6"/>
  <c r="J4168" i="6" s="1"/>
  <c r="H4170" i="6"/>
  <c r="J4170" i="6" s="1"/>
  <c r="H4173" i="6"/>
  <c r="J4173" i="6" s="1"/>
  <c r="G4175" i="6"/>
  <c r="I4175" i="6" s="1"/>
  <c r="H4176" i="6"/>
  <c r="J4176" i="6" s="1"/>
  <c r="H4178" i="6"/>
  <c r="J4178" i="6" s="1"/>
  <c r="H4181" i="6"/>
  <c r="J4181" i="6" s="1"/>
  <c r="G4183" i="6"/>
  <c r="I4183" i="6" s="1"/>
  <c r="H4184" i="6"/>
  <c r="J4184" i="6" s="1"/>
  <c r="H4186" i="6"/>
  <c r="J4186" i="6" s="1"/>
  <c r="H4189" i="6"/>
  <c r="J4189" i="6" s="1"/>
  <c r="G4191" i="6"/>
  <c r="I4191" i="6" s="1"/>
  <c r="H4192" i="6"/>
  <c r="J4192" i="6" s="1"/>
  <c r="H4194" i="6"/>
  <c r="J4194" i="6" s="1"/>
  <c r="H4197" i="6"/>
  <c r="J4197" i="6" s="1"/>
  <c r="G4199" i="6"/>
  <c r="I4199" i="6" s="1"/>
  <c r="H4200" i="6"/>
  <c r="J4200" i="6" s="1"/>
  <c r="H4202" i="6"/>
  <c r="J4202" i="6" s="1"/>
  <c r="H4205" i="6"/>
  <c r="J4205" i="6" s="1"/>
  <c r="G4207" i="6"/>
  <c r="I4207" i="6" s="1"/>
  <c r="H4208" i="6"/>
  <c r="J4208" i="6" s="1"/>
  <c r="H4210" i="6"/>
  <c r="J4210" i="6" s="1"/>
  <c r="H4213" i="6"/>
  <c r="J4213" i="6" s="1"/>
  <c r="G4215" i="6"/>
  <c r="I4215" i="6" s="1"/>
  <c r="H4216" i="6"/>
  <c r="J4216" i="6" s="1"/>
  <c r="H4218" i="6"/>
  <c r="J4218" i="6" s="1"/>
  <c r="H4221" i="6"/>
  <c r="J4221" i="6" s="1"/>
  <c r="G4223" i="6"/>
  <c r="I4223" i="6" s="1"/>
  <c r="H4224" i="6"/>
  <c r="J4224" i="6" s="1"/>
  <c r="H4226" i="6"/>
  <c r="J4226" i="6" s="1"/>
  <c r="H4229" i="6"/>
  <c r="J4229" i="6" s="1"/>
  <c r="G4231" i="6"/>
  <c r="I4231" i="6" s="1"/>
  <c r="H4232" i="6"/>
  <c r="J4232" i="6" s="1"/>
  <c r="H4234" i="6"/>
  <c r="J4234" i="6" s="1"/>
  <c r="H4237" i="6"/>
  <c r="J4237" i="6" s="1"/>
  <c r="G4239" i="6"/>
  <c r="I4239" i="6" s="1"/>
  <c r="H4240" i="6"/>
  <c r="J4240" i="6" s="1"/>
  <c r="H4242" i="6"/>
  <c r="J4242" i="6" s="1"/>
  <c r="H4245" i="6"/>
  <c r="J4245" i="6" s="1"/>
  <c r="G4247" i="6"/>
  <c r="I4247" i="6" s="1"/>
  <c r="H4248" i="6"/>
  <c r="J4248" i="6" s="1"/>
  <c r="H4250" i="6"/>
  <c r="J4250" i="6" s="1"/>
  <c r="H4253" i="6"/>
  <c r="J4253" i="6" s="1"/>
  <c r="G4255" i="6"/>
  <c r="I4255" i="6" s="1"/>
  <c r="H4256" i="6"/>
  <c r="J4256" i="6" s="1"/>
  <c r="H4258" i="6"/>
  <c r="J4258" i="6" s="1"/>
  <c r="H4261" i="6"/>
  <c r="J4261" i="6" s="1"/>
  <c r="G4263" i="6"/>
  <c r="I4263" i="6" s="1"/>
  <c r="H4264" i="6"/>
  <c r="J4264" i="6" s="1"/>
  <c r="H4266" i="6"/>
  <c r="J4266" i="6" s="1"/>
  <c r="H4269" i="6"/>
  <c r="J4269" i="6" s="1"/>
  <c r="G4271" i="6"/>
  <c r="I4271" i="6" s="1"/>
  <c r="H4272" i="6"/>
  <c r="J4272" i="6" s="1"/>
  <c r="H4274" i="6"/>
  <c r="J4274" i="6" s="1"/>
  <c r="H4277" i="6"/>
  <c r="J4277" i="6" s="1"/>
  <c r="G4279" i="6"/>
  <c r="I4279" i="6" s="1"/>
  <c r="H4280" i="6"/>
  <c r="J4280" i="6" s="1"/>
  <c r="H4282" i="6"/>
  <c r="J4282" i="6" s="1"/>
  <c r="H4285" i="6"/>
  <c r="J4285" i="6" s="1"/>
  <c r="G4287" i="6"/>
  <c r="I4287" i="6" s="1"/>
  <c r="H4288" i="6"/>
  <c r="J4288" i="6" s="1"/>
  <c r="H4290" i="6"/>
  <c r="J4290" i="6" s="1"/>
  <c r="H4293" i="6"/>
  <c r="J4293" i="6" s="1"/>
  <c r="G4295" i="6"/>
  <c r="I4295" i="6" s="1"/>
  <c r="H4296" i="6"/>
  <c r="J4296" i="6" s="1"/>
  <c r="H4298" i="6"/>
  <c r="J4298" i="6" s="1"/>
  <c r="H4301" i="6"/>
  <c r="J4301" i="6" s="1"/>
  <c r="G4303" i="6"/>
  <c r="I4303" i="6" s="1"/>
  <c r="H4304" i="6"/>
  <c r="J4304" i="6" s="1"/>
  <c r="H4306" i="6"/>
  <c r="J4306" i="6" s="1"/>
  <c r="H4309" i="6"/>
  <c r="J4309" i="6" s="1"/>
  <c r="G4311" i="6"/>
  <c r="I4311" i="6" s="1"/>
  <c r="H4312" i="6"/>
  <c r="J4312" i="6" s="1"/>
  <c r="H4314" i="6"/>
  <c r="J4314" i="6" s="1"/>
  <c r="H4317" i="6"/>
  <c r="J4317" i="6" s="1"/>
  <c r="G4319" i="6"/>
  <c r="I4319" i="6" s="1"/>
  <c r="H4320" i="6"/>
  <c r="J4320" i="6" s="1"/>
  <c r="H4322" i="6"/>
  <c r="J4322" i="6" s="1"/>
  <c r="H4325" i="6"/>
  <c r="J4325" i="6" s="1"/>
  <c r="G4327" i="6"/>
  <c r="I4327" i="6" s="1"/>
  <c r="H4328" i="6"/>
  <c r="J4328" i="6" s="1"/>
  <c r="H4330" i="6"/>
  <c r="J4330" i="6" s="1"/>
  <c r="H4333" i="6"/>
  <c r="J4333" i="6" s="1"/>
  <c r="G4335" i="6"/>
  <c r="I4335" i="6" s="1"/>
  <c r="H4336" i="6"/>
  <c r="J4336" i="6" s="1"/>
  <c r="H4338" i="6"/>
  <c r="J4338" i="6" s="1"/>
  <c r="H4341" i="6"/>
  <c r="J4341" i="6" s="1"/>
  <c r="G4343" i="6"/>
  <c r="I4343" i="6" s="1"/>
  <c r="H4344" i="6"/>
  <c r="J4344" i="6" s="1"/>
  <c r="G4346" i="6"/>
  <c r="I4346" i="6" s="1"/>
  <c r="G4349" i="6"/>
  <c r="I4349" i="6" s="1"/>
  <c r="G4352" i="6"/>
  <c r="I4352" i="6" s="1"/>
  <c r="G4354" i="6"/>
  <c r="I4354" i="6" s="1"/>
  <c r="H4355" i="6"/>
  <c r="J4355" i="6" s="1"/>
  <c r="G4357" i="6"/>
  <c r="I4357" i="6" s="1"/>
  <c r="G4360" i="6"/>
  <c r="I4360" i="6" s="1"/>
  <c r="G4362" i="6"/>
  <c r="I4362" i="6" s="1"/>
  <c r="H4363" i="6"/>
  <c r="J4363" i="6" s="1"/>
  <c r="G4365" i="6"/>
  <c r="I4365" i="6" s="1"/>
  <c r="G4368" i="6"/>
  <c r="I4368" i="6" s="1"/>
  <c r="G4370" i="6"/>
  <c r="I4370" i="6" s="1"/>
  <c r="H4371" i="6"/>
  <c r="J4371" i="6" s="1"/>
  <c r="G4373" i="6"/>
  <c r="I4373" i="6" s="1"/>
  <c r="G4376" i="6"/>
  <c r="I4376" i="6" s="1"/>
  <c r="G4378" i="6"/>
  <c r="I4378" i="6" s="1"/>
  <c r="H4379" i="6"/>
  <c r="J4379" i="6" s="1"/>
  <c r="G4381" i="6"/>
  <c r="I4381" i="6" s="1"/>
  <c r="G4384" i="6"/>
  <c r="I4384" i="6" s="1"/>
  <c r="G4386" i="6"/>
  <c r="I4386" i="6" s="1"/>
  <c r="H4387" i="6"/>
  <c r="J4387" i="6" s="1"/>
  <c r="G4389" i="6"/>
  <c r="I4389" i="6" s="1"/>
  <c r="G4392" i="6"/>
  <c r="I4392" i="6" s="1"/>
  <c r="G4394" i="6"/>
  <c r="I4394" i="6" s="1"/>
  <c r="H4395" i="6"/>
  <c r="J4395" i="6" s="1"/>
  <c r="G4397" i="6"/>
  <c r="I4397" i="6" s="1"/>
  <c r="G4400" i="6"/>
  <c r="I4400" i="6" s="1"/>
  <c r="G4402" i="6"/>
  <c r="I4402" i="6" s="1"/>
  <c r="H4403" i="6"/>
  <c r="J4403" i="6" s="1"/>
  <c r="G4405" i="6"/>
  <c r="I4405" i="6" s="1"/>
  <c r="G4408" i="6"/>
  <c r="I4408" i="6" s="1"/>
  <c r="G4410" i="6"/>
  <c r="I4410" i="6" s="1"/>
  <c r="H4411" i="6"/>
  <c r="J4411" i="6" s="1"/>
  <c r="G4413" i="6"/>
  <c r="I4413" i="6" s="1"/>
  <c r="G4416" i="6"/>
  <c r="I4416" i="6" s="1"/>
  <c r="G4418" i="6"/>
  <c r="I4418" i="6" s="1"/>
  <c r="H4419" i="6"/>
  <c r="J4419" i="6" s="1"/>
  <c r="G4421" i="6"/>
  <c r="I4421" i="6" s="1"/>
  <c r="G4424" i="6"/>
  <c r="I4424" i="6" s="1"/>
  <c r="G4426" i="6"/>
  <c r="I4426" i="6" s="1"/>
  <c r="H4427" i="6"/>
  <c r="J4427" i="6" s="1"/>
  <c r="G4429" i="6"/>
  <c r="I4429" i="6" s="1"/>
  <c r="G4432" i="6"/>
  <c r="I4432" i="6" s="1"/>
  <c r="G4434" i="6"/>
  <c r="I4434" i="6" s="1"/>
  <c r="H4435" i="6"/>
  <c r="J4435" i="6" s="1"/>
  <c r="G4437" i="6"/>
  <c r="I4437" i="6" s="1"/>
  <c r="G4440" i="6"/>
  <c r="I4440" i="6" s="1"/>
  <c r="G4442" i="6"/>
  <c r="I4442" i="6" s="1"/>
  <c r="H4443" i="6"/>
  <c r="J4443" i="6" s="1"/>
  <c r="G4445" i="6"/>
  <c r="I4445" i="6" s="1"/>
  <c r="G4448" i="6"/>
  <c r="I4448" i="6" s="1"/>
  <c r="G4450" i="6"/>
  <c r="I4450" i="6" s="1"/>
  <c r="H4451" i="6"/>
  <c r="J4451" i="6" s="1"/>
  <c r="G4453" i="6"/>
  <c r="I4453" i="6" s="1"/>
  <c r="G4456" i="6"/>
  <c r="I4456" i="6" s="1"/>
  <c r="G4458" i="6"/>
  <c r="I4458" i="6" s="1"/>
  <c r="H4459" i="6"/>
  <c r="J4459" i="6" s="1"/>
  <c r="G4461" i="6"/>
  <c r="I4461" i="6" s="1"/>
  <c r="G4464" i="6"/>
  <c r="I4464" i="6" s="1"/>
  <c r="G4466" i="6"/>
  <c r="I4466" i="6" s="1"/>
  <c r="H4467" i="6"/>
  <c r="J4467" i="6" s="1"/>
  <c r="G4469" i="6"/>
  <c r="I4469" i="6" s="1"/>
  <c r="G4472" i="6"/>
  <c r="I4472" i="6" s="1"/>
  <c r="G4474" i="6"/>
  <c r="I4474" i="6" s="1"/>
  <c r="H4475" i="6"/>
  <c r="J4475" i="6" s="1"/>
  <c r="G4477" i="6"/>
  <c r="I4477" i="6" s="1"/>
  <c r="G4480" i="6"/>
  <c r="I4480" i="6" s="1"/>
  <c r="G4482" i="6"/>
  <c r="I4482" i="6" s="1"/>
  <c r="H4483" i="6"/>
  <c r="J4483" i="6" s="1"/>
  <c r="G4485" i="6"/>
  <c r="I4485" i="6" s="1"/>
  <c r="G4488" i="6"/>
  <c r="I4488" i="6" s="1"/>
  <c r="G4490" i="6"/>
  <c r="I4490" i="6" s="1"/>
  <c r="H4491" i="6"/>
  <c r="J4491" i="6" s="1"/>
  <c r="G4493" i="6"/>
  <c r="I4493" i="6" s="1"/>
  <c r="G4496" i="6"/>
  <c r="I4496" i="6" s="1"/>
  <c r="G4498" i="6"/>
  <c r="I4498" i="6" s="1"/>
  <c r="H4499" i="6"/>
  <c r="J4499" i="6" s="1"/>
  <c r="G4501" i="6"/>
  <c r="I4501" i="6" s="1"/>
  <c r="G4504" i="6"/>
  <c r="I4504" i="6" s="1"/>
  <c r="G4506" i="6"/>
  <c r="I4506" i="6" s="1"/>
  <c r="H4507" i="6"/>
  <c r="J4507" i="6" s="1"/>
  <c r="G4509" i="6"/>
  <c r="I4509" i="6" s="1"/>
  <c r="G4512" i="6"/>
  <c r="I4512" i="6" s="1"/>
  <c r="G4514" i="6"/>
  <c r="I4514" i="6" s="1"/>
  <c r="H4515" i="6"/>
  <c r="J4515" i="6" s="1"/>
  <c r="G4517" i="6"/>
  <c r="I4517" i="6" s="1"/>
  <c r="G4520" i="6"/>
  <c r="I4520" i="6" s="1"/>
  <c r="G4522" i="6"/>
  <c r="I4522" i="6" s="1"/>
  <c r="H4523" i="6"/>
  <c r="J4523" i="6" s="1"/>
  <c r="G4525" i="6"/>
  <c r="I4525" i="6" s="1"/>
  <c r="G4528" i="6"/>
  <c r="I4528" i="6" s="1"/>
  <c r="G4530" i="6"/>
  <c r="I4530" i="6" s="1"/>
  <c r="H4531" i="6"/>
  <c r="J4531" i="6" s="1"/>
  <c r="G4533" i="6"/>
  <c r="I4533" i="6" s="1"/>
  <c r="G4536" i="6"/>
  <c r="I4536" i="6" s="1"/>
  <c r="G4538" i="6"/>
  <c r="I4538" i="6" s="1"/>
  <c r="H4539" i="6"/>
  <c r="J4539" i="6" s="1"/>
  <c r="G4541" i="6"/>
  <c r="I4541" i="6" s="1"/>
  <c r="G4544" i="6"/>
  <c r="I4544" i="6" s="1"/>
  <c r="G4546" i="6"/>
  <c r="I4546" i="6" s="1"/>
  <c r="H4547" i="6"/>
  <c r="J4547" i="6" s="1"/>
  <c r="G4549" i="6"/>
  <c r="I4549" i="6" s="1"/>
  <c r="G4552" i="6"/>
  <c r="I4552" i="6" s="1"/>
  <c r="G4554" i="6"/>
  <c r="I4554" i="6" s="1"/>
  <c r="H4555" i="6"/>
  <c r="J4555" i="6" s="1"/>
  <c r="G4557" i="6"/>
  <c r="I4557" i="6" s="1"/>
  <c r="G4560" i="6"/>
  <c r="I4560" i="6" s="1"/>
  <c r="G4562" i="6"/>
  <c r="I4562" i="6" s="1"/>
  <c r="H4563" i="6"/>
  <c r="J4563" i="6" s="1"/>
  <c r="G4565" i="6"/>
  <c r="I4565" i="6" s="1"/>
  <c r="G4568" i="6"/>
  <c r="I4568" i="6" s="1"/>
  <c r="G4570" i="6"/>
  <c r="I4570" i="6" s="1"/>
  <c r="H4571" i="6"/>
  <c r="J4571" i="6" s="1"/>
  <c r="G4573" i="6"/>
  <c r="I4573" i="6" s="1"/>
  <c r="G4576" i="6"/>
  <c r="I4576" i="6" s="1"/>
  <c r="G4578" i="6"/>
  <c r="I4578" i="6" s="1"/>
  <c r="H4579" i="6"/>
  <c r="J4579" i="6" s="1"/>
  <c r="G4581" i="6"/>
  <c r="I4581" i="6" s="1"/>
  <c r="G4584" i="6"/>
  <c r="I4584" i="6" s="1"/>
  <c r="G4586" i="6"/>
  <c r="I4586" i="6" s="1"/>
  <c r="H4587" i="6"/>
  <c r="J4587" i="6" s="1"/>
  <c r="G4589" i="6"/>
  <c r="I4589" i="6" s="1"/>
  <c r="G4592" i="6"/>
  <c r="I4592" i="6" s="1"/>
  <c r="G4594" i="6"/>
  <c r="I4594" i="6" s="1"/>
  <c r="H4595" i="6"/>
  <c r="J4595" i="6" s="1"/>
  <c r="G4597" i="6"/>
  <c r="I4597" i="6" s="1"/>
  <c r="G4600" i="6"/>
  <c r="I4600" i="6" s="1"/>
  <c r="G4602" i="6"/>
  <c r="I4602" i="6" s="1"/>
  <c r="H4603" i="6"/>
  <c r="J4603" i="6" s="1"/>
  <c r="G4605" i="6"/>
  <c r="I4605" i="6" s="1"/>
  <c r="G4608" i="6"/>
  <c r="I4608" i="6" s="1"/>
  <c r="G4610" i="6"/>
  <c r="I4610" i="6" s="1"/>
  <c r="H4611" i="6"/>
  <c r="J4611" i="6" s="1"/>
  <c r="G4613" i="6"/>
  <c r="I4613" i="6" s="1"/>
  <c r="G4616" i="6"/>
  <c r="I4616" i="6" s="1"/>
  <c r="G4618" i="6"/>
  <c r="I4618" i="6" s="1"/>
  <c r="H4619" i="6"/>
  <c r="J4619" i="6" s="1"/>
  <c r="G4621" i="6"/>
  <c r="I4621" i="6" s="1"/>
  <c r="G4624" i="6"/>
  <c r="I4624" i="6" s="1"/>
  <c r="G4626" i="6"/>
  <c r="I4626" i="6" s="1"/>
  <c r="H4627" i="6"/>
  <c r="J4627" i="6" s="1"/>
  <c r="G4629" i="6"/>
  <c r="I4629" i="6" s="1"/>
  <c r="G4631" i="6"/>
  <c r="I4631" i="6" s="1"/>
  <c r="H4632" i="6"/>
  <c r="J4632" i="6" s="1"/>
  <c r="H4634" i="6"/>
  <c r="J4634" i="6" s="1"/>
  <c r="H4637" i="6"/>
  <c r="J4637" i="6" s="1"/>
  <c r="G4639" i="6"/>
  <c r="I4639" i="6" s="1"/>
  <c r="H4640" i="6"/>
  <c r="J4640" i="6" s="1"/>
  <c r="H4642" i="6"/>
  <c r="J4642" i="6" s="1"/>
  <c r="H4645" i="6"/>
  <c r="J4645" i="6" s="1"/>
  <c r="G4647" i="6"/>
  <c r="I4647" i="6" s="1"/>
  <c r="H4648" i="6"/>
  <c r="J4648" i="6" s="1"/>
  <c r="H4650" i="6"/>
  <c r="J4650" i="6" s="1"/>
  <c r="H4653" i="6"/>
  <c r="J4653" i="6" s="1"/>
  <c r="G4655" i="6"/>
  <c r="I4655" i="6" s="1"/>
  <c r="H4656" i="6"/>
  <c r="J4656" i="6" s="1"/>
  <c r="H4658" i="6"/>
  <c r="J4658" i="6" s="1"/>
  <c r="H4661" i="6"/>
  <c r="J4661" i="6" s="1"/>
  <c r="G4663" i="6"/>
  <c r="I4663" i="6" s="1"/>
  <c r="H4664" i="6"/>
  <c r="J4664" i="6" s="1"/>
  <c r="H4666" i="6"/>
  <c r="J4666" i="6" s="1"/>
  <c r="H4669" i="6"/>
  <c r="J4669" i="6" s="1"/>
  <c r="G4671" i="6"/>
  <c r="I4671" i="6" s="1"/>
  <c r="H4672" i="6"/>
  <c r="J4672" i="6" s="1"/>
  <c r="H4674" i="6"/>
  <c r="J4674" i="6" s="1"/>
  <c r="H4677" i="6"/>
  <c r="J4677" i="6" s="1"/>
  <c r="G4679" i="6"/>
  <c r="I4679" i="6" s="1"/>
  <c r="H4680" i="6"/>
  <c r="J4680" i="6" s="1"/>
  <c r="H4682" i="6"/>
  <c r="J4682" i="6" s="1"/>
  <c r="H4685" i="6"/>
  <c r="J4685" i="6" s="1"/>
  <c r="G4687" i="6"/>
  <c r="I4687" i="6" s="1"/>
  <c r="H4688" i="6"/>
  <c r="J4688" i="6" s="1"/>
  <c r="H4690" i="6"/>
  <c r="J4690" i="6" s="1"/>
  <c r="H4693" i="6"/>
  <c r="J4693" i="6" s="1"/>
  <c r="G4695" i="6"/>
  <c r="I4695" i="6" s="1"/>
  <c r="H4696" i="6"/>
  <c r="J4696" i="6" s="1"/>
  <c r="H4698" i="6"/>
  <c r="J4698" i="6" s="1"/>
  <c r="H4701" i="6"/>
  <c r="J4701" i="6" s="1"/>
  <c r="G4703" i="6"/>
  <c r="I4703" i="6" s="1"/>
  <c r="H4704" i="6"/>
  <c r="J4704" i="6" s="1"/>
  <c r="H4706" i="6"/>
  <c r="J4706" i="6" s="1"/>
  <c r="H4709" i="6"/>
  <c r="J4709" i="6" s="1"/>
  <c r="G4711" i="6"/>
  <c r="I4711" i="6" s="1"/>
  <c r="H4712" i="6"/>
  <c r="J4712" i="6" s="1"/>
  <c r="H4714" i="6"/>
  <c r="J4714" i="6" s="1"/>
  <c r="H4717" i="6"/>
  <c r="J4717" i="6" s="1"/>
  <c r="G4719" i="6"/>
  <c r="I4719" i="6" s="1"/>
  <c r="H4720" i="6"/>
  <c r="J4720" i="6" s="1"/>
  <c r="H4722" i="6"/>
  <c r="J4722" i="6" s="1"/>
  <c r="H4725" i="6"/>
  <c r="J4725" i="6" s="1"/>
  <c r="G4727" i="6"/>
  <c r="I4727" i="6" s="1"/>
  <c r="H4728" i="6"/>
  <c r="J4728" i="6" s="1"/>
  <c r="H4730" i="6"/>
  <c r="J4730" i="6" s="1"/>
  <c r="H4733" i="6"/>
  <c r="J4733" i="6" s="1"/>
  <c r="G4735" i="6"/>
  <c r="I4735" i="6" s="1"/>
  <c r="H4736" i="6"/>
  <c r="J4736" i="6" s="1"/>
  <c r="H4738" i="6"/>
  <c r="J4738" i="6" s="1"/>
  <c r="H4741" i="6"/>
  <c r="J4741" i="6" s="1"/>
  <c r="G4743" i="6"/>
  <c r="I4743" i="6" s="1"/>
  <c r="H4744" i="6"/>
  <c r="J4744" i="6" s="1"/>
  <c r="H4746" i="6"/>
  <c r="J4746" i="6" s="1"/>
  <c r="H4749" i="6"/>
  <c r="J4749" i="6" s="1"/>
  <c r="G4751" i="6"/>
  <c r="I4751" i="6" s="1"/>
  <c r="H4752" i="6"/>
  <c r="J4752" i="6" s="1"/>
  <c r="H4754" i="6"/>
  <c r="J4754" i="6" s="1"/>
  <c r="H4757" i="6"/>
  <c r="J4757" i="6" s="1"/>
  <c r="G4759" i="6"/>
  <c r="I4759" i="6" s="1"/>
  <c r="H4760" i="6"/>
  <c r="J4760" i="6" s="1"/>
  <c r="H4762" i="6"/>
  <c r="J4762" i="6" s="1"/>
  <c r="H4765" i="6"/>
  <c r="J4765" i="6" s="1"/>
  <c r="G4767" i="6"/>
  <c r="I4767" i="6" s="1"/>
  <c r="H4768" i="6"/>
  <c r="J4768" i="6" s="1"/>
  <c r="H4770" i="6"/>
  <c r="J4770" i="6" s="1"/>
  <c r="H4773" i="6"/>
  <c r="J4773" i="6" s="1"/>
  <c r="G4775" i="6"/>
  <c r="I4775" i="6" s="1"/>
  <c r="H4776" i="6"/>
  <c r="J4776" i="6" s="1"/>
  <c r="H4778" i="6"/>
  <c r="J4778" i="6" s="1"/>
  <c r="H4781" i="6"/>
  <c r="J4781" i="6" s="1"/>
  <c r="G4783" i="6"/>
  <c r="I4783" i="6" s="1"/>
  <c r="H4784" i="6"/>
  <c r="J4784" i="6" s="1"/>
  <c r="H4786" i="6"/>
  <c r="J4786" i="6" s="1"/>
  <c r="H4789" i="6"/>
  <c r="J4789" i="6" s="1"/>
  <c r="G4791" i="6"/>
  <c r="I4791" i="6" s="1"/>
  <c r="H4792" i="6"/>
  <c r="J4792" i="6" s="1"/>
  <c r="H4794" i="6"/>
  <c r="J4794" i="6" s="1"/>
  <c r="H4797" i="6"/>
  <c r="J4797" i="6" s="1"/>
  <c r="G4799" i="6"/>
  <c r="I4799" i="6" s="1"/>
  <c r="H4800" i="6"/>
  <c r="J4800" i="6" s="1"/>
  <c r="H4802" i="6"/>
  <c r="J4802" i="6" s="1"/>
  <c r="H4805" i="6"/>
  <c r="J4805" i="6" s="1"/>
  <c r="G4807" i="6"/>
  <c r="I4807" i="6" s="1"/>
  <c r="H4808" i="6"/>
  <c r="J4808" i="6" s="1"/>
  <c r="H4810" i="6"/>
  <c r="J4810" i="6" s="1"/>
  <c r="H4813" i="6"/>
  <c r="J4813" i="6" s="1"/>
  <c r="G4815" i="6"/>
  <c r="I4815" i="6" s="1"/>
  <c r="H4816" i="6"/>
  <c r="J4816" i="6" s="1"/>
  <c r="H4818" i="6"/>
  <c r="J4818" i="6" s="1"/>
  <c r="H4821" i="6"/>
  <c r="J4821" i="6" s="1"/>
  <c r="G4823" i="6"/>
  <c r="I4823" i="6" s="1"/>
  <c r="H4824" i="6"/>
  <c r="J4824" i="6" s="1"/>
  <c r="H4826" i="6"/>
  <c r="J4826" i="6" s="1"/>
  <c r="H4829" i="6"/>
  <c r="J4829" i="6" s="1"/>
  <c r="G4831" i="6"/>
  <c r="I4831" i="6" s="1"/>
  <c r="H4832" i="6"/>
  <c r="J4832" i="6" s="1"/>
  <c r="H4834" i="6"/>
  <c r="J4834" i="6" s="1"/>
  <c r="H4837" i="6"/>
  <c r="J4837" i="6" s="1"/>
  <c r="G4839" i="6"/>
  <c r="I4839" i="6" s="1"/>
  <c r="H4840" i="6"/>
  <c r="J4840" i="6" s="1"/>
  <c r="H4842" i="6"/>
  <c r="J4842" i="6" s="1"/>
  <c r="H4845" i="6"/>
  <c r="J4845" i="6" s="1"/>
  <c r="G4847" i="6"/>
  <c r="I4847" i="6" s="1"/>
  <c r="H4848" i="6"/>
  <c r="J4848" i="6" s="1"/>
  <c r="H4850" i="6"/>
  <c r="J4850" i="6" s="1"/>
  <c r="H4853" i="6"/>
  <c r="J4853" i="6" s="1"/>
  <c r="G4855" i="6"/>
  <c r="I4855" i="6" s="1"/>
  <c r="H4856" i="6"/>
  <c r="J4856" i="6" s="1"/>
  <c r="H4858" i="6"/>
  <c r="J4858" i="6" s="1"/>
  <c r="H4861" i="6"/>
  <c r="J4861" i="6" s="1"/>
  <c r="G4863" i="6"/>
  <c r="I4863" i="6" s="1"/>
  <c r="H4864" i="6"/>
  <c r="J4864" i="6" s="1"/>
  <c r="H4866" i="6"/>
  <c r="J4866" i="6" s="1"/>
  <c r="H4869" i="6"/>
  <c r="J4869" i="6" s="1"/>
  <c r="G4871" i="6"/>
  <c r="I4871" i="6" s="1"/>
  <c r="H4872" i="6"/>
  <c r="J4872" i="6" s="1"/>
  <c r="H4874" i="6"/>
  <c r="J4874" i="6" s="1"/>
  <c r="H4877" i="6"/>
  <c r="J4877" i="6" s="1"/>
  <c r="G4879" i="6"/>
  <c r="I4879" i="6" s="1"/>
  <c r="H4880" i="6"/>
  <c r="J4880" i="6" s="1"/>
  <c r="H4882" i="6"/>
  <c r="J4882" i="6" s="1"/>
  <c r="H4885" i="6"/>
  <c r="J4885" i="6" s="1"/>
  <c r="G4887" i="6"/>
  <c r="I4887" i="6" s="1"/>
  <c r="H4888" i="6"/>
  <c r="J4888" i="6" s="1"/>
  <c r="H4890" i="6"/>
  <c r="J4890" i="6" s="1"/>
  <c r="H4893" i="6"/>
  <c r="J4893" i="6" s="1"/>
  <c r="G4895" i="6"/>
  <c r="I4895" i="6" s="1"/>
  <c r="H4896" i="6"/>
  <c r="J4896" i="6" s="1"/>
  <c r="H4898" i="6"/>
  <c r="J4898" i="6" s="1"/>
  <c r="H4901" i="6"/>
  <c r="J4901" i="6" s="1"/>
  <c r="G4903" i="6"/>
  <c r="I4903" i="6" s="1"/>
  <c r="H4904" i="6"/>
  <c r="J4904" i="6" s="1"/>
  <c r="H4906" i="6"/>
  <c r="J4906" i="6" s="1"/>
  <c r="H4909" i="6"/>
  <c r="J4909" i="6" s="1"/>
  <c r="G4911" i="6"/>
  <c r="I4911" i="6" s="1"/>
  <c r="H4912" i="6"/>
  <c r="J4912" i="6" s="1"/>
  <c r="H4914" i="6"/>
  <c r="J4914" i="6" s="1"/>
  <c r="H4917" i="6"/>
  <c r="J4917" i="6" s="1"/>
  <c r="G4919" i="6"/>
  <c r="I4919" i="6" s="1"/>
  <c r="H4920" i="6"/>
  <c r="J4920" i="6" s="1"/>
  <c r="H4922" i="6"/>
  <c r="J4922" i="6" s="1"/>
  <c r="H4925" i="6"/>
  <c r="J4925" i="6" s="1"/>
  <c r="G4927" i="6"/>
  <c r="I4927" i="6" s="1"/>
  <c r="H4928" i="6"/>
  <c r="J4928" i="6" s="1"/>
  <c r="H4930" i="6"/>
  <c r="J4930" i="6" s="1"/>
  <c r="H4933" i="6"/>
  <c r="J4933" i="6" s="1"/>
  <c r="G4935" i="6"/>
  <c r="I4935" i="6" s="1"/>
  <c r="H4936" i="6"/>
  <c r="J4936" i="6" s="1"/>
  <c r="H4938" i="6"/>
  <c r="J4938" i="6" s="1"/>
  <c r="H4941" i="6"/>
  <c r="J4941" i="6" s="1"/>
  <c r="G4943" i="6"/>
  <c r="I4943" i="6" s="1"/>
  <c r="H4944" i="6"/>
  <c r="J4944" i="6" s="1"/>
  <c r="H4946" i="6"/>
  <c r="J4946" i="6" s="1"/>
  <c r="H4949" i="6"/>
  <c r="J4949" i="6" s="1"/>
  <c r="G4951" i="6"/>
  <c r="I4951" i="6" s="1"/>
  <c r="H4952" i="6"/>
  <c r="J4952" i="6" s="1"/>
  <c r="H4954" i="6"/>
  <c r="J4954" i="6" s="1"/>
  <c r="H4957" i="6"/>
  <c r="J4957" i="6" s="1"/>
  <c r="G4959" i="6"/>
  <c r="I4959" i="6" s="1"/>
  <c r="H4960" i="6"/>
  <c r="J4960" i="6" s="1"/>
  <c r="H4962" i="6"/>
  <c r="J4962" i="6" s="1"/>
  <c r="H4965" i="6"/>
  <c r="J4965" i="6" s="1"/>
  <c r="G4967" i="6"/>
  <c r="I4967" i="6" s="1"/>
  <c r="H4968" i="6"/>
  <c r="J4968" i="6" s="1"/>
  <c r="H4970" i="6"/>
  <c r="J4970" i="6" s="1"/>
  <c r="H4973" i="6"/>
  <c r="J4973" i="6" s="1"/>
  <c r="G4975" i="6"/>
  <c r="I4975" i="6" s="1"/>
  <c r="H4976" i="6"/>
  <c r="J4976" i="6" s="1"/>
  <c r="H4978" i="6"/>
  <c r="J4978" i="6" s="1"/>
  <c r="H4981" i="6"/>
  <c r="J4981" i="6" s="1"/>
  <c r="G4983" i="6"/>
  <c r="I4983" i="6" s="1"/>
  <c r="H4984" i="6"/>
  <c r="J4984" i="6" s="1"/>
  <c r="H4986" i="6"/>
  <c r="J4986" i="6" s="1"/>
  <c r="H4989" i="6"/>
  <c r="J4989" i="6" s="1"/>
  <c r="G4991" i="6"/>
  <c r="I4991" i="6" s="1"/>
  <c r="H4992" i="6"/>
  <c r="J4992" i="6" s="1"/>
  <c r="H4994" i="6"/>
  <c r="J4994" i="6" s="1"/>
  <c r="H4997" i="6"/>
  <c r="J4997" i="6" s="1"/>
  <c r="G4999" i="6"/>
  <c r="I4999" i="6" s="1"/>
  <c r="H5000" i="6"/>
  <c r="J5000" i="6" s="1"/>
  <c r="H5002" i="6"/>
  <c r="J5002" i="6" s="1"/>
  <c r="H5005" i="6"/>
  <c r="J5005" i="6" s="1"/>
  <c r="G5007" i="6"/>
  <c r="I5007" i="6" s="1"/>
  <c r="H5008" i="6"/>
  <c r="J5008" i="6" s="1"/>
  <c r="H5010" i="6"/>
  <c r="J5010" i="6" s="1"/>
  <c r="H5013" i="6"/>
  <c r="J5013" i="6" s="1"/>
  <c r="G5015" i="6"/>
  <c r="I5015" i="6" s="1"/>
  <c r="H5016" i="6"/>
  <c r="J5016" i="6" s="1"/>
  <c r="H5018" i="6"/>
  <c r="J5018" i="6" s="1"/>
  <c r="H5021" i="6"/>
  <c r="J5021" i="6" s="1"/>
  <c r="G5023" i="6"/>
  <c r="I5023" i="6" s="1"/>
  <c r="H5024" i="6"/>
  <c r="J5024" i="6" s="1"/>
  <c r="H5026" i="6"/>
  <c r="J5026" i="6" s="1"/>
  <c r="H5029" i="6"/>
  <c r="J5029" i="6" s="1"/>
  <c r="G5031" i="6"/>
  <c r="I5031" i="6" s="1"/>
  <c r="H5032" i="6"/>
  <c r="J5032" i="6" s="1"/>
  <c r="H5034" i="6"/>
  <c r="J5034" i="6" s="1"/>
  <c r="H5037" i="6"/>
  <c r="J5037" i="6" s="1"/>
  <c r="G5039" i="6"/>
  <c r="I5039" i="6" s="1"/>
  <c r="H5040" i="6"/>
  <c r="J5040" i="6" s="1"/>
  <c r="H3721" i="6"/>
  <c r="J3721" i="6" s="1"/>
  <c r="G3728" i="6"/>
  <c r="I3728" i="6" s="1"/>
  <c r="G3734" i="6"/>
  <c r="I3734" i="6" s="1"/>
  <c r="G3747" i="6"/>
  <c r="I3747" i="6" s="1"/>
  <c r="G3753" i="6"/>
  <c r="I3753" i="6" s="1"/>
  <c r="G3766" i="6"/>
  <c r="I3766" i="6" s="1"/>
  <c r="H3772" i="6"/>
  <c r="J3772" i="6" s="1"/>
  <c r="G3779" i="6"/>
  <c r="I3779" i="6" s="1"/>
  <c r="G3785" i="6"/>
  <c r="I3785" i="6" s="1"/>
  <c r="G3798" i="6"/>
  <c r="I3798" i="6" s="1"/>
  <c r="H3804" i="6"/>
  <c r="J3804" i="6" s="1"/>
  <c r="G3811" i="6"/>
  <c r="I3811" i="6" s="1"/>
  <c r="G3817" i="6"/>
  <c r="I3817" i="6" s="1"/>
  <c r="G3830" i="6"/>
  <c r="I3830" i="6" s="1"/>
  <c r="H3836" i="6"/>
  <c r="J3836" i="6" s="1"/>
  <c r="G3843" i="6"/>
  <c r="I3843" i="6" s="1"/>
  <c r="G3849" i="6"/>
  <c r="I3849" i="6" s="1"/>
  <c r="G3862" i="6"/>
  <c r="I3862" i="6" s="1"/>
  <c r="H3868" i="6"/>
  <c r="J3868" i="6" s="1"/>
  <c r="G3875" i="6"/>
  <c r="I3875" i="6" s="1"/>
  <c r="G3881" i="6"/>
  <c r="I3881" i="6" s="1"/>
  <c r="G3894" i="6"/>
  <c r="I3894" i="6" s="1"/>
  <c r="H3900" i="6"/>
  <c r="J3900" i="6" s="1"/>
  <c r="G3907" i="6"/>
  <c r="I3907" i="6" s="1"/>
  <c r="G3913" i="6"/>
  <c r="I3913" i="6" s="1"/>
  <c r="G3926" i="6"/>
  <c r="I3926" i="6" s="1"/>
  <c r="H3932" i="6"/>
  <c r="J3932" i="6" s="1"/>
  <c r="G3939" i="6"/>
  <c r="I3939" i="6" s="1"/>
  <c r="G3945" i="6"/>
  <c r="I3945" i="6" s="1"/>
  <c r="H3951" i="6"/>
  <c r="J3951" i="6" s="1"/>
  <c r="G3958" i="6"/>
  <c r="I3958" i="6" s="1"/>
  <c r="G3964" i="6"/>
  <c r="I3964" i="6" s="1"/>
  <c r="G3977" i="6"/>
  <c r="I3977" i="6" s="1"/>
  <c r="H3983" i="6"/>
  <c r="J3983" i="6" s="1"/>
  <c r="G3990" i="6"/>
  <c r="I3990" i="6" s="1"/>
  <c r="G3996" i="6"/>
  <c r="I3996" i="6" s="1"/>
  <c r="G4009" i="6"/>
  <c r="I4009" i="6" s="1"/>
  <c r="H4015" i="6"/>
  <c r="J4015" i="6" s="1"/>
  <c r="G4022" i="6"/>
  <c r="I4022" i="6" s="1"/>
  <c r="G4025" i="6"/>
  <c r="I4025" i="6" s="1"/>
  <c r="G4028" i="6"/>
  <c r="I4028" i="6" s="1"/>
  <c r="H4030" i="6"/>
  <c r="J4030" i="6" s="1"/>
  <c r="G4032" i="6"/>
  <c r="I4032" i="6" s="1"/>
  <c r="G4036" i="6"/>
  <c r="I4036" i="6" s="1"/>
  <c r="G4038" i="6"/>
  <c r="I4038" i="6" s="1"/>
  <c r="H4039" i="6"/>
  <c r="J4039" i="6" s="1"/>
  <c r="G4041" i="6"/>
  <c r="I4041" i="6" s="1"/>
  <c r="G4044" i="6"/>
  <c r="I4044" i="6" s="1"/>
  <c r="G4046" i="6"/>
  <c r="I4046" i="6" s="1"/>
  <c r="H4047" i="6"/>
  <c r="J4047" i="6" s="1"/>
  <c r="G4049" i="6"/>
  <c r="I4049" i="6" s="1"/>
  <c r="G4052" i="6"/>
  <c r="I4052" i="6" s="1"/>
  <c r="G4054" i="6"/>
  <c r="I4054" i="6" s="1"/>
  <c r="H4055" i="6"/>
  <c r="J4055" i="6" s="1"/>
  <c r="G4057" i="6"/>
  <c r="I4057" i="6" s="1"/>
  <c r="G4060" i="6"/>
  <c r="I4060" i="6" s="1"/>
  <c r="G4062" i="6"/>
  <c r="I4062" i="6" s="1"/>
  <c r="H4063" i="6"/>
  <c r="J4063" i="6" s="1"/>
  <c r="G4065" i="6"/>
  <c r="I4065" i="6" s="1"/>
  <c r="G4068" i="6"/>
  <c r="I4068" i="6" s="1"/>
  <c r="G4070" i="6"/>
  <c r="I4070" i="6" s="1"/>
  <c r="H4071" i="6"/>
  <c r="J4071" i="6" s="1"/>
  <c r="G4073" i="6"/>
  <c r="I4073" i="6" s="1"/>
  <c r="G4076" i="6"/>
  <c r="I4076" i="6" s="1"/>
  <c r="G4078" i="6"/>
  <c r="I4078" i="6" s="1"/>
  <c r="H4079" i="6"/>
  <c r="J4079" i="6" s="1"/>
  <c r="G4081" i="6"/>
  <c r="I4081" i="6" s="1"/>
  <c r="G4084" i="6"/>
  <c r="I4084" i="6" s="1"/>
  <c r="G4086" i="6"/>
  <c r="I4086" i="6" s="1"/>
  <c r="H4087" i="6"/>
  <c r="J4087" i="6" s="1"/>
  <c r="G4089" i="6"/>
  <c r="I4089" i="6" s="1"/>
  <c r="G4092" i="6"/>
  <c r="I4092" i="6" s="1"/>
  <c r="G4094" i="6"/>
  <c r="I4094" i="6" s="1"/>
  <c r="H4095" i="6"/>
  <c r="J4095" i="6" s="1"/>
  <c r="G4097" i="6"/>
  <c r="I4097" i="6" s="1"/>
  <c r="G4100" i="6"/>
  <c r="I4100" i="6" s="1"/>
  <c r="G4102" i="6"/>
  <c r="I4102" i="6" s="1"/>
  <c r="H4103" i="6"/>
  <c r="J4103" i="6" s="1"/>
  <c r="G4105" i="6"/>
  <c r="I4105" i="6" s="1"/>
  <c r="G4108" i="6"/>
  <c r="I4108" i="6" s="1"/>
  <c r="G4110" i="6"/>
  <c r="I4110" i="6" s="1"/>
  <c r="H4111" i="6"/>
  <c r="J4111" i="6" s="1"/>
  <c r="G4113" i="6"/>
  <c r="I4113" i="6" s="1"/>
  <c r="G4116" i="6"/>
  <c r="I4116" i="6" s="1"/>
  <c r="G4118" i="6"/>
  <c r="I4118" i="6" s="1"/>
  <c r="H4119" i="6"/>
  <c r="J4119" i="6" s="1"/>
  <c r="G4121" i="6"/>
  <c r="I4121" i="6" s="1"/>
  <c r="G4124" i="6"/>
  <c r="I4124" i="6" s="1"/>
  <c r="G4126" i="6"/>
  <c r="I4126" i="6" s="1"/>
  <c r="H4127" i="6"/>
  <c r="J4127" i="6" s="1"/>
  <c r="G4129" i="6"/>
  <c r="I4129" i="6" s="1"/>
  <c r="G4132" i="6"/>
  <c r="I4132" i="6" s="1"/>
  <c r="G4134" i="6"/>
  <c r="I4134" i="6" s="1"/>
  <c r="H4135" i="6"/>
  <c r="J4135" i="6" s="1"/>
  <c r="G4137" i="6"/>
  <c r="I4137" i="6" s="1"/>
  <c r="G4140" i="6"/>
  <c r="I4140" i="6" s="1"/>
  <c r="G4142" i="6"/>
  <c r="I4142" i="6" s="1"/>
  <c r="H4143" i="6"/>
  <c r="J4143" i="6" s="1"/>
  <c r="G4145" i="6"/>
  <c r="I4145" i="6" s="1"/>
  <c r="G4148" i="6"/>
  <c r="I4148" i="6" s="1"/>
  <c r="G4150" i="6"/>
  <c r="I4150" i="6" s="1"/>
  <c r="H4151" i="6"/>
  <c r="J4151" i="6" s="1"/>
  <c r="G4153" i="6"/>
  <c r="I4153" i="6" s="1"/>
  <c r="G4156" i="6"/>
  <c r="I4156" i="6" s="1"/>
  <c r="G4158" i="6"/>
  <c r="I4158" i="6" s="1"/>
  <c r="H4159" i="6"/>
  <c r="J4159" i="6" s="1"/>
  <c r="G4161" i="6"/>
  <c r="I4161" i="6" s="1"/>
  <c r="G4164" i="6"/>
  <c r="I4164" i="6" s="1"/>
  <c r="G4166" i="6"/>
  <c r="I4166" i="6" s="1"/>
  <c r="H4167" i="6"/>
  <c r="J4167" i="6" s="1"/>
  <c r="G4169" i="6"/>
  <c r="I4169" i="6" s="1"/>
  <c r="G4172" i="6"/>
  <c r="I4172" i="6" s="1"/>
  <c r="G4174" i="6"/>
  <c r="I4174" i="6" s="1"/>
  <c r="H4175" i="6"/>
  <c r="J4175" i="6" s="1"/>
  <c r="G4177" i="6"/>
  <c r="I4177" i="6" s="1"/>
  <c r="G4180" i="6"/>
  <c r="I4180" i="6" s="1"/>
  <c r="G4182" i="6"/>
  <c r="I4182" i="6" s="1"/>
  <c r="H4183" i="6"/>
  <c r="J4183" i="6" s="1"/>
  <c r="G4185" i="6"/>
  <c r="I4185" i="6" s="1"/>
  <c r="G4188" i="6"/>
  <c r="I4188" i="6" s="1"/>
  <c r="G4190" i="6"/>
  <c r="I4190" i="6" s="1"/>
  <c r="H4191" i="6"/>
  <c r="J4191" i="6" s="1"/>
  <c r="G4193" i="6"/>
  <c r="I4193" i="6" s="1"/>
  <c r="G4196" i="6"/>
  <c r="I4196" i="6" s="1"/>
  <c r="G4198" i="6"/>
  <c r="I4198" i="6" s="1"/>
  <c r="H4199" i="6"/>
  <c r="J4199" i="6" s="1"/>
  <c r="G4201" i="6"/>
  <c r="I4201" i="6" s="1"/>
  <c r="G4204" i="6"/>
  <c r="I4204" i="6" s="1"/>
  <c r="G4206" i="6"/>
  <c r="I4206" i="6" s="1"/>
  <c r="H4207" i="6"/>
  <c r="J4207" i="6" s="1"/>
  <c r="G4209" i="6"/>
  <c r="I4209" i="6" s="1"/>
  <c r="G4212" i="6"/>
  <c r="I4212" i="6" s="1"/>
  <c r="G4214" i="6"/>
  <c r="I4214" i="6" s="1"/>
  <c r="H4215" i="6"/>
  <c r="J4215" i="6" s="1"/>
  <c r="G4217" i="6"/>
  <c r="I4217" i="6" s="1"/>
  <c r="G4220" i="6"/>
  <c r="I4220" i="6" s="1"/>
  <c r="G4222" i="6"/>
  <c r="I4222" i="6" s="1"/>
  <c r="H4223" i="6"/>
  <c r="J4223" i="6" s="1"/>
  <c r="G4225" i="6"/>
  <c r="I4225" i="6" s="1"/>
  <c r="G4228" i="6"/>
  <c r="I4228" i="6" s="1"/>
  <c r="G4230" i="6"/>
  <c r="I4230" i="6" s="1"/>
  <c r="H4231" i="6"/>
  <c r="J4231" i="6" s="1"/>
  <c r="G4233" i="6"/>
  <c r="I4233" i="6" s="1"/>
  <c r="G4236" i="6"/>
  <c r="I4236" i="6" s="1"/>
  <c r="G4238" i="6"/>
  <c r="I4238" i="6" s="1"/>
  <c r="H4239" i="6"/>
  <c r="J4239" i="6" s="1"/>
  <c r="G4241" i="6"/>
  <c r="I4241" i="6" s="1"/>
  <c r="G4244" i="6"/>
  <c r="I4244" i="6" s="1"/>
  <c r="G4246" i="6"/>
  <c r="I4246" i="6" s="1"/>
  <c r="H4247" i="6"/>
  <c r="J4247" i="6" s="1"/>
  <c r="G4249" i="6"/>
  <c r="I4249" i="6" s="1"/>
  <c r="G4252" i="6"/>
  <c r="I4252" i="6" s="1"/>
  <c r="G4254" i="6"/>
  <c r="I4254" i="6" s="1"/>
  <c r="H4255" i="6"/>
  <c r="J4255" i="6" s="1"/>
  <c r="G4257" i="6"/>
  <c r="I4257" i="6" s="1"/>
  <c r="G4260" i="6"/>
  <c r="I4260" i="6" s="1"/>
  <c r="G4262" i="6"/>
  <c r="I4262" i="6" s="1"/>
  <c r="H4263" i="6"/>
  <c r="J4263" i="6" s="1"/>
  <c r="G4265" i="6"/>
  <c r="I4265" i="6" s="1"/>
  <c r="G4268" i="6"/>
  <c r="I4268" i="6" s="1"/>
  <c r="G4270" i="6"/>
  <c r="I4270" i="6" s="1"/>
  <c r="H4271" i="6"/>
  <c r="J4271" i="6" s="1"/>
  <c r="G4273" i="6"/>
  <c r="I4273" i="6" s="1"/>
  <c r="G4276" i="6"/>
  <c r="I4276" i="6" s="1"/>
  <c r="G4278" i="6"/>
  <c r="I4278" i="6" s="1"/>
  <c r="H4279" i="6"/>
  <c r="J4279" i="6" s="1"/>
  <c r="G4281" i="6"/>
  <c r="I4281" i="6" s="1"/>
  <c r="G4284" i="6"/>
  <c r="I4284" i="6" s="1"/>
  <c r="G4286" i="6"/>
  <c r="I4286" i="6" s="1"/>
  <c r="H4287" i="6"/>
  <c r="J4287" i="6" s="1"/>
  <c r="G4289" i="6"/>
  <c r="I4289" i="6" s="1"/>
  <c r="G4292" i="6"/>
  <c r="I4292" i="6" s="1"/>
  <c r="G4294" i="6"/>
  <c r="I4294" i="6" s="1"/>
  <c r="H4295" i="6"/>
  <c r="J4295" i="6" s="1"/>
  <c r="G4297" i="6"/>
  <c r="I4297" i="6" s="1"/>
  <c r="G4300" i="6"/>
  <c r="I4300" i="6" s="1"/>
  <c r="G4302" i="6"/>
  <c r="I4302" i="6" s="1"/>
  <c r="H4303" i="6"/>
  <c r="J4303" i="6" s="1"/>
  <c r="G4305" i="6"/>
  <c r="I4305" i="6" s="1"/>
  <c r="G4308" i="6"/>
  <c r="I4308" i="6" s="1"/>
  <c r="G4310" i="6"/>
  <c r="I4310" i="6" s="1"/>
  <c r="H4311" i="6"/>
  <c r="J4311" i="6" s="1"/>
  <c r="G4313" i="6"/>
  <c r="I4313" i="6" s="1"/>
  <c r="G4316" i="6"/>
  <c r="I4316" i="6" s="1"/>
  <c r="G4318" i="6"/>
  <c r="I4318" i="6" s="1"/>
  <c r="H4319" i="6"/>
  <c r="J4319" i="6" s="1"/>
  <c r="G4321" i="6"/>
  <c r="I4321" i="6" s="1"/>
  <c r="G4324" i="6"/>
  <c r="I4324" i="6" s="1"/>
  <c r="G4326" i="6"/>
  <c r="I4326" i="6" s="1"/>
  <c r="H4327" i="6"/>
  <c r="J4327" i="6" s="1"/>
  <c r="G4329" i="6"/>
  <c r="I4329" i="6" s="1"/>
  <c r="G4332" i="6"/>
  <c r="I4332" i="6" s="1"/>
  <c r="G4334" i="6"/>
  <c r="I4334" i="6" s="1"/>
  <c r="H4335" i="6"/>
  <c r="J4335" i="6" s="1"/>
  <c r="G4337" i="6"/>
  <c r="I4337" i="6" s="1"/>
  <c r="G4340" i="6"/>
  <c r="I4340" i="6" s="1"/>
  <c r="G4342" i="6"/>
  <c r="I4342" i="6" s="1"/>
  <c r="H4343" i="6"/>
  <c r="J4343" i="6" s="1"/>
  <c r="H4346" i="6"/>
  <c r="J4346" i="6" s="1"/>
  <c r="G4348" i="6"/>
  <c r="I4348" i="6" s="1"/>
  <c r="H4349" i="6"/>
  <c r="J4349" i="6" s="1"/>
  <c r="G4351" i="6"/>
  <c r="I4351" i="6" s="1"/>
  <c r="H4352" i="6"/>
  <c r="J4352" i="6" s="1"/>
  <c r="H4354" i="6"/>
  <c r="J4354" i="6" s="1"/>
  <c r="H4357" i="6"/>
  <c r="J4357" i="6" s="1"/>
  <c r="G4359" i="6"/>
  <c r="I4359" i="6" s="1"/>
  <c r="H4360" i="6"/>
  <c r="J4360" i="6" s="1"/>
  <c r="H4362" i="6"/>
  <c r="J4362" i="6" s="1"/>
  <c r="H4365" i="6"/>
  <c r="J4365" i="6" s="1"/>
  <c r="G4367" i="6"/>
  <c r="I4367" i="6" s="1"/>
  <c r="H4368" i="6"/>
  <c r="J4368" i="6" s="1"/>
  <c r="H4370" i="6"/>
  <c r="J4370" i="6" s="1"/>
  <c r="H4373" i="6"/>
  <c r="J4373" i="6" s="1"/>
  <c r="G4375" i="6"/>
  <c r="I4375" i="6" s="1"/>
  <c r="H4376" i="6"/>
  <c r="J4376" i="6" s="1"/>
  <c r="H4378" i="6"/>
  <c r="J4378" i="6" s="1"/>
  <c r="H4381" i="6"/>
  <c r="J4381" i="6" s="1"/>
  <c r="G4383" i="6"/>
  <c r="I4383" i="6" s="1"/>
  <c r="H4384" i="6"/>
  <c r="J4384" i="6" s="1"/>
  <c r="H4386" i="6"/>
  <c r="J4386" i="6" s="1"/>
  <c r="H4389" i="6"/>
  <c r="J4389" i="6" s="1"/>
  <c r="G4391" i="6"/>
  <c r="I4391" i="6" s="1"/>
  <c r="H4392" i="6"/>
  <c r="J4392" i="6" s="1"/>
  <c r="H4394" i="6"/>
  <c r="J4394" i="6" s="1"/>
  <c r="H4397" i="6"/>
  <c r="J4397" i="6" s="1"/>
  <c r="G4399" i="6"/>
  <c r="I4399" i="6" s="1"/>
  <c r="H4400" i="6"/>
  <c r="J4400" i="6" s="1"/>
  <c r="H4402" i="6"/>
  <c r="J4402" i="6" s="1"/>
  <c r="H4405" i="6"/>
  <c r="J4405" i="6" s="1"/>
  <c r="G4407" i="6"/>
  <c r="I4407" i="6" s="1"/>
  <c r="H4408" i="6"/>
  <c r="J4408" i="6" s="1"/>
  <c r="H4410" i="6"/>
  <c r="J4410" i="6" s="1"/>
  <c r="H4413" i="6"/>
  <c r="J4413" i="6" s="1"/>
  <c r="G4415" i="6"/>
  <c r="I4415" i="6" s="1"/>
  <c r="H4416" i="6"/>
  <c r="J4416" i="6" s="1"/>
  <c r="H4418" i="6"/>
  <c r="J4418" i="6" s="1"/>
  <c r="H4421" i="6"/>
  <c r="J4421" i="6" s="1"/>
  <c r="G4423" i="6"/>
  <c r="I4423" i="6" s="1"/>
  <c r="H4424" i="6"/>
  <c r="J4424" i="6" s="1"/>
  <c r="H4426" i="6"/>
  <c r="J4426" i="6" s="1"/>
  <c r="H4429" i="6"/>
  <c r="J4429" i="6" s="1"/>
  <c r="G4431" i="6"/>
  <c r="I4431" i="6" s="1"/>
  <c r="H4432" i="6"/>
  <c r="J4432" i="6" s="1"/>
  <c r="H4434" i="6"/>
  <c r="J4434" i="6" s="1"/>
  <c r="H4437" i="6"/>
  <c r="J4437" i="6" s="1"/>
  <c r="G4439" i="6"/>
  <c r="I4439" i="6" s="1"/>
  <c r="H4440" i="6"/>
  <c r="J4440" i="6" s="1"/>
  <c r="H4442" i="6"/>
  <c r="J4442" i="6" s="1"/>
  <c r="H4445" i="6"/>
  <c r="J4445" i="6" s="1"/>
  <c r="G4447" i="6"/>
  <c r="I4447" i="6" s="1"/>
  <c r="H4448" i="6"/>
  <c r="J4448" i="6" s="1"/>
  <c r="H4450" i="6"/>
  <c r="J4450" i="6" s="1"/>
  <c r="H4453" i="6"/>
  <c r="J4453" i="6" s="1"/>
  <c r="G4455" i="6"/>
  <c r="I4455" i="6" s="1"/>
  <c r="H4456" i="6"/>
  <c r="J4456" i="6" s="1"/>
  <c r="H4458" i="6"/>
  <c r="J4458" i="6" s="1"/>
  <c r="H4461" i="6"/>
  <c r="J4461" i="6" s="1"/>
  <c r="G4463" i="6"/>
  <c r="I4463" i="6" s="1"/>
  <c r="H4464" i="6"/>
  <c r="J4464" i="6" s="1"/>
  <c r="H4466" i="6"/>
  <c r="J4466" i="6" s="1"/>
  <c r="H4469" i="6"/>
  <c r="J4469" i="6" s="1"/>
  <c r="G4471" i="6"/>
  <c r="I4471" i="6" s="1"/>
  <c r="H4472" i="6"/>
  <c r="J4472" i="6" s="1"/>
  <c r="H4474" i="6"/>
  <c r="J4474" i="6" s="1"/>
  <c r="H4477" i="6"/>
  <c r="J4477" i="6" s="1"/>
  <c r="G4479" i="6"/>
  <c r="I4479" i="6" s="1"/>
  <c r="H4480" i="6"/>
  <c r="J4480" i="6" s="1"/>
  <c r="H4482" i="6"/>
  <c r="J4482" i="6" s="1"/>
  <c r="H4485" i="6"/>
  <c r="J4485" i="6" s="1"/>
  <c r="G4487" i="6"/>
  <c r="I4487" i="6" s="1"/>
  <c r="H4488" i="6"/>
  <c r="J4488" i="6" s="1"/>
  <c r="H4490" i="6"/>
  <c r="J4490" i="6" s="1"/>
  <c r="H4493" i="6"/>
  <c r="J4493" i="6" s="1"/>
  <c r="G4495" i="6"/>
  <c r="I4495" i="6" s="1"/>
  <c r="H4496" i="6"/>
  <c r="J4496" i="6" s="1"/>
  <c r="H4498" i="6"/>
  <c r="J4498" i="6" s="1"/>
  <c r="H4501" i="6"/>
  <c r="J4501" i="6" s="1"/>
  <c r="G4503" i="6"/>
  <c r="I4503" i="6" s="1"/>
  <c r="H4504" i="6"/>
  <c r="J4504" i="6" s="1"/>
  <c r="H4506" i="6"/>
  <c r="J4506" i="6" s="1"/>
  <c r="H4509" i="6"/>
  <c r="J4509" i="6" s="1"/>
  <c r="G4511" i="6"/>
  <c r="I4511" i="6" s="1"/>
  <c r="H4512" i="6"/>
  <c r="J4512" i="6" s="1"/>
  <c r="H4514" i="6"/>
  <c r="J4514" i="6" s="1"/>
  <c r="H4517" i="6"/>
  <c r="J4517" i="6" s="1"/>
  <c r="G4519" i="6"/>
  <c r="I4519" i="6" s="1"/>
  <c r="H4520" i="6"/>
  <c r="J4520" i="6" s="1"/>
  <c r="H4522" i="6"/>
  <c r="J4522" i="6" s="1"/>
  <c r="H4525" i="6"/>
  <c r="J4525" i="6" s="1"/>
  <c r="G4527" i="6"/>
  <c r="I4527" i="6" s="1"/>
  <c r="H4528" i="6"/>
  <c r="J4528" i="6" s="1"/>
  <c r="H4530" i="6"/>
  <c r="J4530" i="6" s="1"/>
  <c r="H4533" i="6"/>
  <c r="J4533" i="6" s="1"/>
  <c r="G4535" i="6"/>
  <c r="I4535" i="6" s="1"/>
  <c r="H4536" i="6"/>
  <c r="J4536" i="6" s="1"/>
  <c r="H4538" i="6"/>
  <c r="J4538" i="6" s="1"/>
  <c r="H4541" i="6"/>
  <c r="J4541" i="6" s="1"/>
  <c r="G4543" i="6"/>
  <c r="I4543" i="6" s="1"/>
  <c r="H4544" i="6"/>
  <c r="J4544" i="6" s="1"/>
  <c r="H4546" i="6"/>
  <c r="J4546" i="6" s="1"/>
  <c r="H4549" i="6"/>
  <c r="J4549" i="6" s="1"/>
  <c r="G4551" i="6"/>
  <c r="I4551" i="6" s="1"/>
  <c r="H4552" i="6"/>
  <c r="J4552" i="6" s="1"/>
  <c r="H4554" i="6"/>
  <c r="J4554" i="6" s="1"/>
  <c r="H4557" i="6"/>
  <c r="J4557" i="6" s="1"/>
  <c r="G4559" i="6"/>
  <c r="I4559" i="6" s="1"/>
  <c r="H4560" i="6"/>
  <c r="J4560" i="6" s="1"/>
  <c r="H4562" i="6"/>
  <c r="J4562" i="6" s="1"/>
  <c r="H4565" i="6"/>
  <c r="J4565" i="6" s="1"/>
  <c r="G4567" i="6"/>
  <c r="I4567" i="6" s="1"/>
  <c r="H4568" i="6"/>
  <c r="J4568" i="6" s="1"/>
  <c r="H4570" i="6"/>
  <c r="J4570" i="6" s="1"/>
  <c r="H4573" i="6"/>
  <c r="J4573" i="6" s="1"/>
  <c r="G4575" i="6"/>
  <c r="I4575" i="6" s="1"/>
  <c r="H4576" i="6"/>
  <c r="J4576" i="6" s="1"/>
  <c r="H4578" i="6"/>
  <c r="J4578" i="6" s="1"/>
  <c r="H4581" i="6"/>
  <c r="J4581" i="6" s="1"/>
  <c r="G4583" i="6"/>
  <c r="I4583" i="6" s="1"/>
  <c r="H4584" i="6"/>
  <c r="J4584" i="6" s="1"/>
  <c r="H4586" i="6"/>
  <c r="J4586" i="6" s="1"/>
  <c r="H4589" i="6"/>
  <c r="J4589" i="6" s="1"/>
  <c r="G4591" i="6"/>
  <c r="I4591" i="6" s="1"/>
  <c r="H4592" i="6"/>
  <c r="J4592" i="6" s="1"/>
  <c r="H4594" i="6"/>
  <c r="J4594" i="6" s="1"/>
  <c r="H4597" i="6"/>
  <c r="J4597" i="6" s="1"/>
  <c r="G4599" i="6"/>
  <c r="I4599" i="6" s="1"/>
  <c r="H4600" i="6"/>
  <c r="J4600" i="6" s="1"/>
  <c r="H4602" i="6"/>
  <c r="J4602" i="6" s="1"/>
  <c r="H4605" i="6"/>
  <c r="J4605" i="6" s="1"/>
  <c r="G4607" i="6"/>
  <c r="I4607" i="6" s="1"/>
  <c r="H4608" i="6"/>
  <c r="J4608" i="6" s="1"/>
  <c r="H4610" i="6"/>
  <c r="J4610" i="6" s="1"/>
  <c r="H4613" i="6"/>
  <c r="J4613" i="6" s="1"/>
  <c r="G4615" i="6"/>
  <c r="I4615" i="6" s="1"/>
  <c r="H4616" i="6"/>
  <c r="J4616" i="6" s="1"/>
  <c r="H4618" i="6"/>
  <c r="J4618" i="6" s="1"/>
  <c r="H4621" i="6"/>
  <c r="J4621" i="6" s="1"/>
  <c r="G4623" i="6"/>
  <c r="I4623" i="6" s="1"/>
  <c r="H4624" i="6"/>
  <c r="J4624" i="6" s="1"/>
  <c r="H4626" i="6"/>
  <c r="J4626" i="6" s="1"/>
  <c r="H4629" i="6"/>
  <c r="J4629" i="6" s="1"/>
  <c r="H4631" i="6"/>
  <c r="J4631" i="6" s="1"/>
  <c r="G4633" i="6"/>
  <c r="I4633" i="6" s="1"/>
  <c r="G4636" i="6"/>
  <c r="I4636" i="6" s="1"/>
  <c r="G4638" i="6"/>
  <c r="I4638" i="6" s="1"/>
  <c r="H4639" i="6"/>
  <c r="J4639" i="6" s="1"/>
  <c r="G4641" i="6"/>
  <c r="I4641" i="6" s="1"/>
  <c r="G4644" i="6"/>
  <c r="I4644" i="6" s="1"/>
  <c r="G4646" i="6"/>
  <c r="I4646" i="6" s="1"/>
  <c r="H4647" i="6"/>
  <c r="J4647" i="6" s="1"/>
  <c r="G4649" i="6"/>
  <c r="I4649" i="6" s="1"/>
  <c r="G4652" i="6"/>
  <c r="I4652" i="6" s="1"/>
  <c r="G4654" i="6"/>
  <c r="I4654" i="6" s="1"/>
  <c r="H4655" i="6"/>
  <c r="J4655" i="6" s="1"/>
  <c r="G4657" i="6"/>
  <c r="I4657" i="6" s="1"/>
  <c r="G4660" i="6"/>
  <c r="I4660" i="6" s="1"/>
  <c r="G4662" i="6"/>
  <c r="I4662" i="6" s="1"/>
  <c r="H4663" i="6"/>
  <c r="J4663" i="6" s="1"/>
  <c r="G4665" i="6"/>
  <c r="I4665" i="6" s="1"/>
  <c r="G4668" i="6"/>
  <c r="I4668" i="6" s="1"/>
  <c r="G4670" i="6"/>
  <c r="I4670" i="6" s="1"/>
  <c r="H4671" i="6"/>
  <c r="J4671" i="6" s="1"/>
  <c r="G4673" i="6"/>
  <c r="I4673" i="6" s="1"/>
  <c r="G4676" i="6"/>
  <c r="I4676" i="6" s="1"/>
  <c r="G4678" i="6"/>
  <c r="I4678" i="6" s="1"/>
  <c r="H4679" i="6"/>
  <c r="J4679" i="6" s="1"/>
  <c r="G4681" i="6"/>
  <c r="I4681" i="6" s="1"/>
  <c r="G4684" i="6"/>
  <c r="I4684" i="6" s="1"/>
  <c r="G4686" i="6"/>
  <c r="I4686" i="6" s="1"/>
  <c r="H4687" i="6"/>
  <c r="J4687" i="6" s="1"/>
  <c r="G4689" i="6"/>
  <c r="I4689" i="6" s="1"/>
  <c r="G4692" i="6"/>
  <c r="I4692" i="6" s="1"/>
  <c r="G4694" i="6"/>
  <c r="I4694" i="6" s="1"/>
  <c r="H4695" i="6"/>
  <c r="J4695" i="6" s="1"/>
  <c r="G4697" i="6"/>
  <c r="I4697" i="6" s="1"/>
  <c r="G4700" i="6"/>
  <c r="I4700" i="6" s="1"/>
  <c r="G4702" i="6"/>
  <c r="I4702" i="6" s="1"/>
  <c r="H4703" i="6"/>
  <c r="J4703" i="6" s="1"/>
  <c r="G4705" i="6"/>
  <c r="I4705" i="6" s="1"/>
  <c r="G4708" i="6"/>
  <c r="I4708" i="6" s="1"/>
  <c r="G4710" i="6"/>
  <c r="I4710" i="6" s="1"/>
  <c r="H4711" i="6"/>
  <c r="J4711" i="6" s="1"/>
  <c r="G4713" i="6"/>
  <c r="I4713" i="6" s="1"/>
  <c r="G4716" i="6"/>
  <c r="I4716" i="6" s="1"/>
  <c r="G4718" i="6"/>
  <c r="I4718" i="6" s="1"/>
  <c r="H4719" i="6"/>
  <c r="J4719" i="6" s="1"/>
  <c r="G4721" i="6"/>
  <c r="I4721" i="6" s="1"/>
  <c r="G4724" i="6"/>
  <c r="I4724" i="6" s="1"/>
  <c r="G4726" i="6"/>
  <c r="I4726" i="6" s="1"/>
  <c r="H4727" i="6"/>
  <c r="J4727" i="6" s="1"/>
  <c r="G4729" i="6"/>
  <c r="I4729" i="6" s="1"/>
  <c r="G4732" i="6"/>
  <c r="I4732" i="6" s="1"/>
  <c r="G4734" i="6"/>
  <c r="I4734" i="6" s="1"/>
  <c r="H4735" i="6"/>
  <c r="J4735" i="6" s="1"/>
  <c r="G4737" i="6"/>
  <c r="I4737" i="6" s="1"/>
  <c r="G4740" i="6"/>
  <c r="I4740" i="6" s="1"/>
  <c r="G4742" i="6"/>
  <c r="I4742" i="6" s="1"/>
  <c r="H4743" i="6"/>
  <c r="J4743" i="6" s="1"/>
  <c r="G4745" i="6"/>
  <c r="I4745" i="6" s="1"/>
  <c r="G4748" i="6"/>
  <c r="I4748" i="6" s="1"/>
  <c r="G4750" i="6"/>
  <c r="I4750" i="6" s="1"/>
  <c r="H4751" i="6"/>
  <c r="J4751" i="6" s="1"/>
  <c r="G4753" i="6"/>
  <c r="I4753" i="6" s="1"/>
  <c r="G4756" i="6"/>
  <c r="I4756" i="6" s="1"/>
  <c r="G4758" i="6"/>
  <c r="I4758" i="6" s="1"/>
  <c r="H4759" i="6"/>
  <c r="J4759" i="6" s="1"/>
  <c r="G4761" i="6"/>
  <c r="I4761" i="6" s="1"/>
  <c r="G4764" i="6"/>
  <c r="I4764" i="6" s="1"/>
  <c r="G4766" i="6"/>
  <c r="I4766" i="6" s="1"/>
  <c r="H4767" i="6"/>
  <c r="J4767" i="6" s="1"/>
  <c r="G4769" i="6"/>
  <c r="I4769" i="6" s="1"/>
  <c r="G4772" i="6"/>
  <c r="I4772" i="6" s="1"/>
  <c r="G4774" i="6"/>
  <c r="I4774" i="6" s="1"/>
  <c r="H4775" i="6"/>
  <c r="J4775" i="6" s="1"/>
  <c r="G4777" i="6"/>
  <c r="I4777" i="6" s="1"/>
  <c r="G4780" i="6"/>
  <c r="I4780" i="6" s="1"/>
  <c r="G4782" i="6"/>
  <c r="I4782" i="6" s="1"/>
  <c r="H4783" i="6"/>
  <c r="J4783" i="6" s="1"/>
  <c r="G4785" i="6"/>
  <c r="I4785" i="6" s="1"/>
  <c r="G4788" i="6"/>
  <c r="I4788" i="6" s="1"/>
  <c r="G4790" i="6"/>
  <c r="I4790" i="6" s="1"/>
  <c r="H4791" i="6"/>
  <c r="J4791" i="6" s="1"/>
  <c r="G4793" i="6"/>
  <c r="I4793" i="6" s="1"/>
  <c r="G4796" i="6"/>
  <c r="I4796" i="6" s="1"/>
  <c r="G4798" i="6"/>
  <c r="I4798" i="6" s="1"/>
  <c r="H4799" i="6"/>
  <c r="J4799" i="6" s="1"/>
  <c r="G4801" i="6"/>
  <c r="I4801" i="6" s="1"/>
  <c r="G4804" i="6"/>
  <c r="I4804" i="6" s="1"/>
  <c r="G4806" i="6"/>
  <c r="I4806" i="6" s="1"/>
  <c r="H4807" i="6"/>
  <c r="J4807" i="6" s="1"/>
  <c r="G4809" i="6"/>
  <c r="I4809" i="6" s="1"/>
  <c r="G4812" i="6"/>
  <c r="I4812" i="6" s="1"/>
  <c r="G4814" i="6"/>
  <c r="I4814" i="6" s="1"/>
  <c r="H4815" i="6"/>
  <c r="J4815" i="6" s="1"/>
  <c r="G4817" i="6"/>
  <c r="I4817" i="6" s="1"/>
  <c r="G4820" i="6"/>
  <c r="I4820" i="6" s="1"/>
  <c r="G4822" i="6"/>
  <c r="I4822" i="6" s="1"/>
  <c r="H4823" i="6"/>
  <c r="J4823" i="6" s="1"/>
  <c r="G4825" i="6"/>
  <c r="I4825" i="6" s="1"/>
  <c r="G4828" i="6"/>
  <c r="I4828" i="6" s="1"/>
  <c r="G4830" i="6"/>
  <c r="I4830" i="6" s="1"/>
  <c r="H4831" i="6"/>
  <c r="J4831" i="6" s="1"/>
  <c r="G4833" i="6"/>
  <c r="I4833" i="6" s="1"/>
  <c r="G4836" i="6"/>
  <c r="I4836" i="6" s="1"/>
  <c r="G4838" i="6"/>
  <c r="I4838" i="6" s="1"/>
  <c r="H4839" i="6"/>
  <c r="J4839" i="6" s="1"/>
  <c r="G4841" i="6"/>
  <c r="I4841" i="6" s="1"/>
  <c r="G4844" i="6"/>
  <c r="I4844" i="6" s="1"/>
  <c r="G4846" i="6"/>
  <c r="I4846" i="6" s="1"/>
  <c r="H4847" i="6"/>
  <c r="J4847" i="6" s="1"/>
  <c r="G4849" i="6"/>
  <c r="I4849" i="6" s="1"/>
  <c r="G4852" i="6"/>
  <c r="I4852" i="6" s="1"/>
  <c r="G4854" i="6"/>
  <c r="I4854" i="6" s="1"/>
  <c r="H4855" i="6"/>
  <c r="J4855" i="6" s="1"/>
  <c r="G4857" i="6"/>
  <c r="I4857" i="6" s="1"/>
  <c r="G4860" i="6"/>
  <c r="I4860" i="6" s="1"/>
  <c r="G4862" i="6"/>
  <c r="I4862" i="6" s="1"/>
  <c r="H4863" i="6"/>
  <c r="J4863" i="6" s="1"/>
  <c r="G4865" i="6"/>
  <c r="I4865" i="6" s="1"/>
  <c r="G4868" i="6"/>
  <c r="I4868" i="6" s="1"/>
  <c r="G4870" i="6"/>
  <c r="I4870" i="6" s="1"/>
  <c r="H4871" i="6"/>
  <c r="J4871" i="6" s="1"/>
  <c r="G4873" i="6"/>
  <c r="I4873" i="6" s="1"/>
  <c r="G4876" i="6"/>
  <c r="I4876" i="6" s="1"/>
  <c r="G4878" i="6"/>
  <c r="I4878" i="6" s="1"/>
  <c r="H4879" i="6"/>
  <c r="J4879" i="6" s="1"/>
  <c r="G4881" i="6"/>
  <c r="I4881" i="6" s="1"/>
  <c r="G4884" i="6"/>
  <c r="I4884" i="6" s="1"/>
  <c r="G4886" i="6"/>
  <c r="I4886" i="6" s="1"/>
  <c r="H4887" i="6"/>
  <c r="J4887" i="6" s="1"/>
  <c r="G4889" i="6"/>
  <c r="I4889" i="6" s="1"/>
  <c r="G4892" i="6"/>
  <c r="I4892" i="6" s="1"/>
  <c r="G4894" i="6"/>
  <c r="I4894" i="6" s="1"/>
  <c r="H4895" i="6"/>
  <c r="J4895" i="6" s="1"/>
  <c r="G4897" i="6"/>
  <c r="I4897" i="6" s="1"/>
  <c r="G4900" i="6"/>
  <c r="I4900" i="6" s="1"/>
  <c r="G4902" i="6"/>
  <c r="I4902" i="6" s="1"/>
  <c r="H4903" i="6"/>
  <c r="J4903" i="6" s="1"/>
  <c r="G4905" i="6"/>
  <c r="I4905" i="6" s="1"/>
  <c r="G4908" i="6"/>
  <c r="I4908" i="6" s="1"/>
  <c r="G4910" i="6"/>
  <c r="I4910" i="6" s="1"/>
  <c r="H4911" i="6"/>
  <c r="J4911" i="6" s="1"/>
  <c r="G4913" i="6"/>
  <c r="I4913" i="6" s="1"/>
  <c r="G4916" i="6"/>
  <c r="I4916" i="6" s="1"/>
  <c r="G4918" i="6"/>
  <c r="I4918" i="6" s="1"/>
  <c r="H4919" i="6"/>
  <c r="J4919" i="6" s="1"/>
  <c r="G4921" i="6"/>
  <c r="I4921" i="6" s="1"/>
  <c r="G4924" i="6"/>
  <c r="I4924" i="6" s="1"/>
  <c r="G4926" i="6"/>
  <c r="I4926" i="6" s="1"/>
  <c r="H4927" i="6"/>
  <c r="J4927" i="6" s="1"/>
  <c r="G4929" i="6"/>
  <c r="I4929" i="6" s="1"/>
  <c r="G4932" i="6"/>
  <c r="I4932" i="6" s="1"/>
  <c r="G4934" i="6"/>
  <c r="I4934" i="6" s="1"/>
  <c r="H4935" i="6"/>
  <c r="J4935" i="6" s="1"/>
  <c r="G4937" i="6"/>
  <c r="I4937" i="6" s="1"/>
  <c r="G4940" i="6"/>
  <c r="I4940" i="6" s="1"/>
  <c r="G4942" i="6"/>
  <c r="I4942" i="6" s="1"/>
  <c r="H4943" i="6"/>
  <c r="J4943" i="6" s="1"/>
  <c r="G4945" i="6"/>
  <c r="I4945" i="6" s="1"/>
  <c r="G4948" i="6"/>
  <c r="I4948" i="6" s="1"/>
  <c r="G4950" i="6"/>
  <c r="I4950" i="6" s="1"/>
  <c r="H4951" i="6"/>
  <c r="J4951" i="6" s="1"/>
  <c r="G4953" i="6"/>
  <c r="I4953" i="6" s="1"/>
  <c r="G4956" i="6"/>
  <c r="I4956" i="6" s="1"/>
  <c r="G4958" i="6"/>
  <c r="I4958" i="6" s="1"/>
  <c r="H4959" i="6"/>
  <c r="J4959" i="6" s="1"/>
  <c r="G4961" i="6"/>
  <c r="I4961" i="6" s="1"/>
  <c r="G4964" i="6"/>
  <c r="I4964" i="6" s="1"/>
  <c r="G4966" i="6"/>
  <c r="I4966" i="6" s="1"/>
  <c r="H4967" i="6"/>
  <c r="J4967" i="6" s="1"/>
  <c r="G4969" i="6"/>
  <c r="I4969" i="6" s="1"/>
  <c r="G4972" i="6"/>
  <c r="I4972" i="6" s="1"/>
  <c r="G4974" i="6"/>
  <c r="I4974" i="6" s="1"/>
  <c r="H4975" i="6"/>
  <c r="J4975" i="6" s="1"/>
  <c r="G4977" i="6"/>
  <c r="I4977" i="6" s="1"/>
  <c r="G4980" i="6"/>
  <c r="I4980" i="6" s="1"/>
  <c r="G4982" i="6"/>
  <c r="I4982" i="6" s="1"/>
  <c r="H4983" i="6"/>
  <c r="J4983" i="6" s="1"/>
  <c r="G4985" i="6"/>
  <c r="I4985" i="6" s="1"/>
  <c r="G4988" i="6"/>
  <c r="I4988" i="6" s="1"/>
  <c r="G4990" i="6"/>
  <c r="I4990" i="6" s="1"/>
  <c r="H4991" i="6"/>
  <c r="J4991" i="6" s="1"/>
  <c r="G4993" i="6"/>
  <c r="I4993" i="6" s="1"/>
  <c r="G4996" i="6"/>
  <c r="I4996" i="6" s="1"/>
  <c r="G4998" i="6"/>
  <c r="I4998" i="6" s="1"/>
  <c r="H4999" i="6"/>
  <c r="J4999" i="6" s="1"/>
  <c r="G5001" i="6"/>
  <c r="I5001" i="6" s="1"/>
  <c r="G5004" i="6"/>
  <c r="I5004" i="6" s="1"/>
  <c r="G5006" i="6"/>
  <c r="I5006" i="6" s="1"/>
  <c r="H5007" i="6"/>
  <c r="J5007" i="6" s="1"/>
  <c r="G5009" i="6"/>
  <c r="I5009" i="6" s="1"/>
  <c r="G3723" i="6"/>
  <c r="I3723" i="6" s="1"/>
  <c r="H3729" i="6"/>
  <c r="J3729" i="6" s="1"/>
  <c r="G3736" i="6"/>
  <c r="I3736" i="6" s="1"/>
  <c r="G3742" i="6"/>
  <c r="I3742" i="6" s="1"/>
  <c r="H3748" i="6"/>
  <c r="J3748" i="6" s="1"/>
  <c r="G3755" i="6"/>
  <c r="I3755" i="6" s="1"/>
  <c r="G3761" i="6"/>
  <c r="I3761" i="6" s="1"/>
  <c r="G3774" i="6"/>
  <c r="I3774" i="6" s="1"/>
  <c r="H3780" i="6"/>
  <c r="J3780" i="6" s="1"/>
  <c r="G3787" i="6"/>
  <c r="I3787" i="6" s="1"/>
  <c r="G3793" i="6"/>
  <c r="I3793" i="6" s="1"/>
  <c r="G3806" i="6"/>
  <c r="I3806" i="6" s="1"/>
  <c r="H3812" i="6"/>
  <c r="J3812" i="6" s="1"/>
  <c r="G3819" i="6"/>
  <c r="I3819" i="6" s="1"/>
  <c r="G3825" i="6"/>
  <c r="I3825" i="6" s="1"/>
  <c r="G3838" i="6"/>
  <c r="I3838" i="6" s="1"/>
  <c r="H3844" i="6"/>
  <c r="J3844" i="6" s="1"/>
  <c r="G3851" i="6"/>
  <c r="I3851" i="6" s="1"/>
  <c r="G3857" i="6"/>
  <c r="I3857" i="6" s="1"/>
  <c r="G3870" i="6"/>
  <c r="I3870" i="6" s="1"/>
  <c r="H3876" i="6"/>
  <c r="J3876" i="6" s="1"/>
  <c r="G3883" i="6"/>
  <c r="I3883" i="6" s="1"/>
  <c r="G3889" i="6"/>
  <c r="I3889" i="6" s="1"/>
  <c r="G3902" i="6"/>
  <c r="I3902" i="6" s="1"/>
  <c r="H3908" i="6"/>
  <c r="J3908" i="6" s="1"/>
  <c r="G3915" i="6"/>
  <c r="I3915" i="6" s="1"/>
  <c r="G3921" i="6"/>
  <c r="I3921" i="6" s="1"/>
  <c r="G3934" i="6"/>
  <c r="I3934" i="6" s="1"/>
  <c r="H3940" i="6"/>
  <c r="J3940" i="6" s="1"/>
  <c r="G3953" i="6"/>
  <c r="I3953" i="6" s="1"/>
  <c r="H3959" i="6"/>
  <c r="J3959" i="6" s="1"/>
  <c r="G3966" i="6"/>
  <c r="I3966" i="6" s="1"/>
  <c r="G3972" i="6"/>
  <c r="I3972" i="6" s="1"/>
  <c r="G3985" i="6"/>
  <c r="I3985" i="6" s="1"/>
  <c r="H3991" i="6"/>
  <c r="J3991" i="6" s="1"/>
  <c r="G3998" i="6"/>
  <c r="I3998" i="6" s="1"/>
  <c r="G4004" i="6"/>
  <c r="I4004" i="6" s="1"/>
  <c r="G4017" i="6"/>
  <c r="I4017" i="6" s="1"/>
  <c r="H4022" i="6"/>
  <c r="J4022" i="6" s="1"/>
  <c r="H4025" i="6"/>
  <c r="J4025" i="6" s="1"/>
  <c r="H4028" i="6"/>
  <c r="J4028" i="6" s="1"/>
  <c r="G4033" i="6"/>
  <c r="I4033" i="6" s="1"/>
  <c r="G4035" i="6"/>
  <c r="I4035" i="6" s="1"/>
  <c r="H4036" i="6"/>
  <c r="J4036" i="6" s="1"/>
  <c r="H4038" i="6"/>
  <c r="J4038" i="6" s="1"/>
  <c r="H4041" i="6"/>
  <c r="J4041" i="6" s="1"/>
  <c r="G4043" i="6"/>
  <c r="I4043" i="6" s="1"/>
  <c r="H4044" i="6"/>
  <c r="J4044" i="6" s="1"/>
  <c r="H4046" i="6"/>
  <c r="J4046" i="6" s="1"/>
  <c r="H4049" i="6"/>
  <c r="J4049" i="6" s="1"/>
  <c r="G4051" i="6"/>
  <c r="I4051" i="6" s="1"/>
  <c r="H4052" i="6"/>
  <c r="J4052" i="6" s="1"/>
  <c r="H4054" i="6"/>
  <c r="J4054" i="6" s="1"/>
  <c r="H4057" i="6"/>
  <c r="J4057" i="6" s="1"/>
  <c r="G4059" i="6"/>
  <c r="I4059" i="6" s="1"/>
  <c r="H4060" i="6"/>
  <c r="J4060" i="6" s="1"/>
  <c r="H4062" i="6"/>
  <c r="J4062" i="6" s="1"/>
  <c r="H4065" i="6"/>
  <c r="J4065" i="6" s="1"/>
  <c r="G4067" i="6"/>
  <c r="I4067" i="6" s="1"/>
  <c r="H4068" i="6"/>
  <c r="J4068" i="6" s="1"/>
  <c r="H4070" i="6"/>
  <c r="J4070" i="6" s="1"/>
  <c r="H4073" i="6"/>
  <c r="J4073" i="6" s="1"/>
  <c r="G4075" i="6"/>
  <c r="I4075" i="6" s="1"/>
  <c r="H4076" i="6"/>
  <c r="J4076" i="6" s="1"/>
  <c r="H4078" i="6"/>
  <c r="J4078" i="6" s="1"/>
  <c r="H4081" i="6"/>
  <c r="J4081" i="6" s="1"/>
  <c r="G4083" i="6"/>
  <c r="I4083" i="6" s="1"/>
  <c r="H4084" i="6"/>
  <c r="J4084" i="6" s="1"/>
  <c r="H4086" i="6"/>
  <c r="J4086" i="6" s="1"/>
  <c r="H4089" i="6"/>
  <c r="J4089" i="6" s="1"/>
  <c r="G4091" i="6"/>
  <c r="I4091" i="6" s="1"/>
  <c r="H4092" i="6"/>
  <c r="J4092" i="6" s="1"/>
  <c r="H4094" i="6"/>
  <c r="J4094" i="6" s="1"/>
  <c r="H4097" i="6"/>
  <c r="J4097" i="6" s="1"/>
  <c r="G4099" i="6"/>
  <c r="I4099" i="6" s="1"/>
  <c r="H4100" i="6"/>
  <c r="J4100" i="6" s="1"/>
  <c r="H4102" i="6"/>
  <c r="J4102" i="6" s="1"/>
  <c r="H4105" i="6"/>
  <c r="J4105" i="6" s="1"/>
  <c r="G4107" i="6"/>
  <c r="I4107" i="6" s="1"/>
  <c r="H4108" i="6"/>
  <c r="J4108" i="6" s="1"/>
  <c r="H4110" i="6"/>
  <c r="J4110" i="6" s="1"/>
  <c r="H4113" i="6"/>
  <c r="J4113" i="6" s="1"/>
  <c r="G4115" i="6"/>
  <c r="I4115" i="6" s="1"/>
  <c r="H4116" i="6"/>
  <c r="J4116" i="6" s="1"/>
  <c r="H4118" i="6"/>
  <c r="J4118" i="6" s="1"/>
  <c r="H4121" i="6"/>
  <c r="J4121" i="6" s="1"/>
  <c r="G4123" i="6"/>
  <c r="I4123" i="6" s="1"/>
  <c r="H4124" i="6"/>
  <c r="J4124" i="6" s="1"/>
  <c r="H4126" i="6"/>
  <c r="J4126" i="6" s="1"/>
  <c r="H4129" i="6"/>
  <c r="J4129" i="6" s="1"/>
  <c r="G4131" i="6"/>
  <c r="I4131" i="6" s="1"/>
  <c r="H4132" i="6"/>
  <c r="J4132" i="6" s="1"/>
  <c r="H4134" i="6"/>
  <c r="J4134" i="6" s="1"/>
  <c r="H4137" i="6"/>
  <c r="J4137" i="6" s="1"/>
  <c r="G4139" i="6"/>
  <c r="I4139" i="6" s="1"/>
  <c r="H4140" i="6"/>
  <c r="J4140" i="6" s="1"/>
  <c r="H4142" i="6"/>
  <c r="J4142" i="6" s="1"/>
  <c r="H4145" i="6"/>
  <c r="J4145" i="6" s="1"/>
  <c r="G4147" i="6"/>
  <c r="I4147" i="6" s="1"/>
  <c r="H4148" i="6"/>
  <c r="J4148" i="6" s="1"/>
  <c r="H4150" i="6"/>
  <c r="J4150" i="6" s="1"/>
  <c r="H4153" i="6"/>
  <c r="J4153" i="6" s="1"/>
  <c r="G4155" i="6"/>
  <c r="I4155" i="6" s="1"/>
  <c r="H4156" i="6"/>
  <c r="J4156" i="6" s="1"/>
  <c r="H4158" i="6"/>
  <c r="J4158" i="6" s="1"/>
  <c r="H4161" i="6"/>
  <c r="J4161" i="6" s="1"/>
  <c r="G4163" i="6"/>
  <c r="I4163" i="6" s="1"/>
  <c r="H4164" i="6"/>
  <c r="J4164" i="6" s="1"/>
  <c r="H4166" i="6"/>
  <c r="J4166" i="6" s="1"/>
  <c r="H4169" i="6"/>
  <c r="J4169" i="6" s="1"/>
  <c r="G4171" i="6"/>
  <c r="I4171" i="6" s="1"/>
  <c r="H4172" i="6"/>
  <c r="J4172" i="6" s="1"/>
  <c r="H4174" i="6"/>
  <c r="J4174" i="6" s="1"/>
  <c r="H4177" i="6"/>
  <c r="J4177" i="6" s="1"/>
  <c r="G4179" i="6"/>
  <c r="I4179" i="6" s="1"/>
  <c r="H4180" i="6"/>
  <c r="J4180" i="6" s="1"/>
  <c r="H4182" i="6"/>
  <c r="J4182" i="6" s="1"/>
  <c r="H4185" i="6"/>
  <c r="J4185" i="6" s="1"/>
  <c r="G4187" i="6"/>
  <c r="I4187" i="6" s="1"/>
  <c r="H4188" i="6"/>
  <c r="J4188" i="6" s="1"/>
  <c r="H4190" i="6"/>
  <c r="J4190" i="6" s="1"/>
  <c r="H4193" i="6"/>
  <c r="J4193" i="6" s="1"/>
  <c r="G4195" i="6"/>
  <c r="I4195" i="6" s="1"/>
  <c r="H4196" i="6"/>
  <c r="J4196" i="6" s="1"/>
  <c r="H4198" i="6"/>
  <c r="J4198" i="6" s="1"/>
  <c r="H4201" i="6"/>
  <c r="J4201" i="6" s="1"/>
  <c r="G4203" i="6"/>
  <c r="I4203" i="6" s="1"/>
  <c r="H4204" i="6"/>
  <c r="J4204" i="6" s="1"/>
  <c r="H4206" i="6"/>
  <c r="J4206" i="6" s="1"/>
  <c r="H4209" i="6"/>
  <c r="J4209" i="6" s="1"/>
  <c r="G4211" i="6"/>
  <c r="I4211" i="6" s="1"/>
  <c r="H4212" i="6"/>
  <c r="J4212" i="6" s="1"/>
  <c r="H4214" i="6"/>
  <c r="J4214" i="6" s="1"/>
  <c r="H4217" i="6"/>
  <c r="J4217" i="6" s="1"/>
  <c r="G4219" i="6"/>
  <c r="I4219" i="6" s="1"/>
  <c r="H4220" i="6"/>
  <c r="J4220" i="6" s="1"/>
  <c r="H4222" i="6"/>
  <c r="J4222" i="6" s="1"/>
  <c r="H4225" i="6"/>
  <c r="J4225" i="6" s="1"/>
  <c r="G4227" i="6"/>
  <c r="I4227" i="6" s="1"/>
  <c r="H4228" i="6"/>
  <c r="J4228" i="6" s="1"/>
  <c r="H4230" i="6"/>
  <c r="J4230" i="6" s="1"/>
  <c r="H4233" i="6"/>
  <c r="J4233" i="6" s="1"/>
  <c r="G4235" i="6"/>
  <c r="I4235" i="6" s="1"/>
  <c r="H4236" i="6"/>
  <c r="J4236" i="6" s="1"/>
  <c r="H4238" i="6"/>
  <c r="J4238" i="6" s="1"/>
  <c r="H4241" i="6"/>
  <c r="J4241" i="6" s="1"/>
  <c r="G4243" i="6"/>
  <c r="I4243" i="6" s="1"/>
  <c r="H4244" i="6"/>
  <c r="J4244" i="6" s="1"/>
  <c r="H4246" i="6"/>
  <c r="J4246" i="6" s="1"/>
  <c r="H4249" i="6"/>
  <c r="J4249" i="6" s="1"/>
  <c r="G4251" i="6"/>
  <c r="I4251" i="6" s="1"/>
  <c r="H4252" i="6"/>
  <c r="J4252" i="6" s="1"/>
  <c r="H4254" i="6"/>
  <c r="J4254" i="6" s="1"/>
  <c r="H4257" i="6"/>
  <c r="J4257" i="6" s="1"/>
  <c r="G4259" i="6"/>
  <c r="I4259" i="6" s="1"/>
  <c r="H4260" i="6"/>
  <c r="J4260" i="6" s="1"/>
  <c r="H4262" i="6"/>
  <c r="J4262" i="6" s="1"/>
  <c r="H4265" i="6"/>
  <c r="J4265" i="6" s="1"/>
  <c r="G4267" i="6"/>
  <c r="I4267" i="6" s="1"/>
  <c r="H4268" i="6"/>
  <c r="J4268" i="6" s="1"/>
  <c r="H4270" i="6"/>
  <c r="J4270" i="6" s="1"/>
  <c r="H4273" i="6"/>
  <c r="J4273" i="6" s="1"/>
  <c r="G4275" i="6"/>
  <c r="I4275" i="6" s="1"/>
  <c r="H4276" i="6"/>
  <c r="J4276" i="6" s="1"/>
  <c r="H4278" i="6"/>
  <c r="J4278" i="6" s="1"/>
  <c r="H4281" i="6"/>
  <c r="J4281" i="6" s="1"/>
  <c r="G4283" i="6"/>
  <c r="I4283" i="6" s="1"/>
  <c r="H4284" i="6"/>
  <c r="J4284" i="6" s="1"/>
  <c r="H4286" i="6"/>
  <c r="J4286" i="6" s="1"/>
  <c r="H4289" i="6"/>
  <c r="J4289" i="6" s="1"/>
  <c r="G4291" i="6"/>
  <c r="I4291" i="6" s="1"/>
  <c r="H4292" i="6"/>
  <c r="J4292" i="6" s="1"/>
  <c r="H4294" i="6"/>
  <c r="J4294" i="6" s="1"/>
  <c r="H4297" i="6"/>
  <c r="J4297" i="6" s="1"/>
  <c r="G4299" i="6"/>
  <c r="I4299" i="6" s="1"/>
  <c r="H4300" i="6"/>
  <c r="J4300" i="6" s="1"/>
  <c r="H4302" i="6"/>
  <c r="J4302" i="6" s="1"/>
  <c r="H4305" i="6"/>
  <c r="J4305" i="6" s="1"/>
  <c r="G4307" i="6"/>
  <c r="I4307" i="6" s="1"/>
  <c r="H4308" i="6"/>
  <c r="J4308" i="6" s="1"/>
  <c r="H4310" i="6"/>
  <c r="J4310" i="6" s="1"/>
  <c r="H4313" i="6"/>
  <c r="J4313" i="6" s="1"/>
  <c r="G4315" i="6"/>
  <c r="I4315" i="6" s="1"/>
  <c r="H4316" i="6"/>
  <c r="J4316" i="6" s="1"/>
  <c r="H4318" i="6"/>
  <c r="J4318" i="6" s="1"/>
  <c r="H4321" i="6"/>
  <c r="J4321" i="6" s="1"/>
  <c r="G4323" i="6"/>
  <c r="I4323" i="6" s="1"/>
  <c r="H4324" i="6"/>
  <c r="J4324" i="6" s="1"/>
  <c r="H4326" i="6"/>
  <c r="J4326" i="6" s="1"/>
  <c r="H4329" i="6"/>
  <c r="J4329" i="6" s="1"/>
  <c r="G4331" i="6"/>
  <c r="I4331" i="6" s="1"/>
  <c r="H4332" i="6"/>
  <c r="J4332" i="6" s="1"/>
  <c r="H4334" i="6"/>
  <c r="J4334" i="6" s="1"/>
  <c r="H4337" i="6"/>
  <c r="J4337" i="6" s="1"/>
  <c r="G4339" i="6"/>
  <c r="I4339" i="6" s="1"/>
  <c r="H4340" i="6"/>
  <c r="J4340" i="6" s="1"/>
  <c r="H4342" i="6"/>
  <c r="J4342" i="6" s="1"/>
  <c r="G4345" i="6"/>
  <c r="I4345" i="6" s="1"/>
  <c r="G4347" i="6"/>
  <c r="I4347" i="6" s="1"/>
  <c r="H4348" i="6"/>
  <c r="J4348" i="6" s="1"/>
  <c r="G4350" i="6"/>
  <c r="I4350" i="6" s="1"/>
  <c r="H4351" i="6"/>
  <c r="J4351" i="6" s="1"/>
  <c r="G4353" i="6"/>
  <c r="I4353" i="6" s="1"/>
  <c r="G4356" i="6"/>
  <c r="I4356" i="6" s="1"/>
  <c r="G4358" i="6"/>
  <c r="I4358" i="6" s="1"/>
  <c r="H4359" i="6"/>
  <c r="J4359" i="6" s="1"/>
  <c r="G4361" i="6"/>
  <c r="I4361" i="6" s="1"/>
  <c r="G4364" i="6"/>
  <c r="I4364" i="6" s="1"/>
  <c r="G4366" i="6"/>
  <c r="I4366" i="6" s="1"/>
  <c r="H4367" i="6"/>
  <c r="J4367" i="6" s="1"/>
  <c r="G4369" i="6"/>
  <c r="I4369" i="6" s="1"/>
  <c r="G4372" i="6"/>
  <c r="I4372" i="6" s="1"/>
  <c r="G4374" i="6"/>
  <c r="I4374" i="6" s="1"/>
  <c r="H4375" i="6"/>
  <c r="J4375" i="6" s="1"/>
  <c r="G4377" i="6"/>
  <c r="I4377" i="6" s="1"/>
  <c r="G4380" i="6"/>
  <c r="I4380" i="6" s="1"/>
  <c r="G4382" i="6"/>
  <c r="I4382" i="6" s="1"/>
  <c r="H4383" i="6"/>
  <c r="J4383" i="6" s="1"/>
  <c r="G4385" i="6"/>
  <c r="I4385" i="6" s="1"/>
  <c r="G4388" i="6"/>
  <c r="I4388" i="6" s="1"/>
  <c r="G4390" i="6"/>
  <c r="I4390" i="6" s="1"/>
  <c r="H4391" i="6"/>
  <c r="J4391" i="6" s="1"/>
  <c r="G4393" i="6"/>
  <c r="I4393" i="6" s="1"/>
  <c r="G4396" i="6"/>
  <c r="I4396" i="6" s="1"/>
  <c r="G4398" i="6"/>
  <c r="I4398" i="6" s="1"/>
  <c r="H4399" i="6"/>
  <c r="J4399" i="6" s="1"/>
  <c r="G4401" i="6"/>
  <c r="I4401" i="6" s="1"/>
  <c r="G4404" i="6"/>
  <c r="I4404" i="6" s="1"/>
  <c r="G4406" i="6"/>
  <c r="I4406" i="6" s="1"/>
  <c r="H4407" i="6"/>
  <c r="J4407" i="6" s="1"/>
  <c r="G4409" i="6"/>
  <c r="I4409" i="6" s="1"/>
  <c r="G4412" i="6"/>
  <c r="I4412" i="6" s="1"/>
  <c r="G4414" i="6"/>
  <c r="I4414" i="6" s="1"/>
  <c r="H4415" i="6"/>
  <c r="J4415" i="6" s="1"/>
  <c r="G4417" i="6"/>
  <c r="I4417" i="6" s="1"/>
  <c r="G4420" i="6"/>
  <c r="I4420" i="6" s="1"/>
  <c r="G4422" i="6"/>
  <c r="I4422" i="6" s="1"/>
  <c r="H4423" i="6"/>
  <c r="J4423" i="6" s="1"/>
  <c r="G4425" i="6"/>
  <c r="I4425" i="6" s="1"/>
  <c r="G4428" i="6"/>
  <c r="I4428" i="6" s="1"/>
  <c r="G4430" i="6"/>
  <c r="I4430" i="6" s="1"/>
  <c r="H4431" i="6"/>
  <c r="J4431" i="6" s="1"/>
  <c r="G4433" i="6"/>
  <c r="I4433" i="6" s="1"/>
  <c r="G4436" i="6"/>
  <c r="I4436" i="6" s="1"/>
  <c r="G4438" i="6"/>
  <c r="I4438" i="6" s="1"/>
  <c r="H4439" i="6"/>
  <c r="J4439" i="6" s="1"/>
  <c r="G4441" i="6"/>
  <c r="I4441" i="6" s="1"/>
  <c r="G4444" i="6"/>
  <c r="I4444" i="6" s="1"/>
  <c r="G4446" i="6"/>
  <c r="I4446" i="6" s="1"/>
  <c r="H4447" i="6"/>
  <c r="J4447" i="6" s="1"/>
  <c r="G4449" i="6"/>
  <c r="I4449" i="6" s="1"/>
  <c r="G4452" i="6"/>
  <c r="I4452" i="6" s="1"/>
  <c r="G4454" i="6"/>
  <c r="I4454" i="6" s="1"/>
  <c r="H4455" i="6"/>
  <c r="J4455" i="6" s="1"/>
  <c r="G4457" i="6"/>
  <c r="I4457" i="6" s="1"/>
  <c r="G4460" i="6"/>
  <c r="I4460" i="6" s="1"/>
  <c r="G4462" i="6"/>
  <c r="I4462" i="6" s="1"/>
  <c r="H4463" i="6"/>
  <c r="J4463" i="6" s="1"/>
  <c r="G4465" i="6"/>
  <c r="I4465" i="6" s="1"/>
  <c r="G4468" i="6"/>
  <c r="I4468" i="6" s="1"/>
  <c r="G4470" i="6"/>
  <c r="I4470" i="6" s="1"/>
  <c r="H4471" i="6"/>
  <c r="J4471" i="6" s="1"/>
  <c r="G4473" i="6"/>
  <c r="I4473" i="6" s="1"/>
  <c r="G4476" i="6"/>
  <c r="I4476" i="6" s="1"/>
  <c r="G4478" i="6"/>
  <c r="I4478" i="6" s="1"/>
  <c r="H4479" i="6"/>
  <c r="J4479" i="6" s="1"/>
  <c r="G4481" i="6"/>
  <c r="I4481" i="6" s="1"/>
  <c r="G4484" i="6"/>
  <c r="I4484" i="6" s="1"/>
  <c r="G4486" i="6"/>
  <c r="I4486" i="6" s="1"/>
  <c r="H4487" i="6"/>
  <c r="J4487" i="6" s="1"/>
  <c r="G4489" i="6"/>
  <c r="I4489" i="6" s="1"/>
  <c r="G4492" i="6"/>
  <c r="I4492" i="6" s="1"/>
  <c r="G4494" i="6"/>
  <c r="I4494" i="6" s="1"/>
  <c r="H4495" i="6"/>
  <c r="J4495" i="6" s="1"/>
  <c r="G4497" i="6"/>
  <c r="I4497" i="6" s="1"/>
  <c r="G4500" i="6"/>
  <c r="I4500" i="6" s="1"/>
  <c r="G4502" i="6"/>
  <c r="I4502" i="6" s="1"/>
  <c r="H4503" i="6"/>
  <c r="J4503" i="6" s="1"/>
  <c r="G4505" i="6"/>
  <c r="I4505" i="6" s="1"/>
  <c r="G4508" i="6"/>
  <c r="I4508" i="6" s="1"/>
  <c r="G4510" i="6"/>
  <c r="I4510" i="6" s="1"/>
  <c r="H4511" i="6"/>
  <c r="J4511" i="6" s="1"/>
  <c r="G4513" i="6"/>
  <c r="I4513" i="6" s="1"/>
  <c r="G4516" i="6"/>
  <c r="I4516" i="6" s="1"/>
  <c r="G4518" i="6"/>
  <c r="I4518" i="6" s="1"/>
  <c r="H4519" i="6"/>
  <c r="J4519" i="6" s="1"/>
  <c r="G4521" i="6"/>
  <c r="I4521" i="6" s="1"/>
  <c r="G4524" i="6"/>
  <c r="I4524" i="6" s="1"/>
  <c r="G4526" i="6"/>
  <c r="I4526" i="6" s="1"/>
  <c r="H4527" i="6"/>
  <c r="J4527" i="6" s="1"/>
  <c r="G4529" i="6"/>
  <c r="I4529" i="6" s="1"/>
  <c r="G4532" i="6"/>
  <c r="I4532" i="6" s="1"/>
  <c r="G4534" i="6"/>
  <c r="I4534" i="6" s="1"/>
  <c r="H4535" i="6"/>
  <c r="J4535" i="6" s="1"/>
  <c r="G4537" i="6"/>
  <c r="I4537" i="6" s="1"/>
  <c r="G4540" i="6"/>
  <c r="I4540" i="6" s="1"/>
  <c r="G4542" i="6"/>
  <c r="I4542" i="6" s="1"/>
  <c r="H4543" i="6"/>
  <c r="J4543" i="6" s="1"/>
  <c r="G4545" i="6"/>
  <c r="I4545" i="6" s="1"/>
  <c r="G4548" i="6"/>
  <c r="I4548" i="6" s="1"/>
  <c r="G4550" i="6"/>
  <c r="I4550" i="6" s="1"/>
  <c r="H4551" i="6"/>
  <c r="J4551" i="6" s="1"/>
  <c r="G4553" i="6"/>
  <c r="I4553" i="6" s="1"/>
  <c r="G4556" i="6"/>
  <c r="I4556" i="6" s="1"/>
  <c r="G4558" i="6"/>
  <c r="I4558" i="6" s="1"/>
  <c r="H4559" i="6"/>
  <c r="J4559" i="6" s="1"/>
  <c r="G4561" i="6"/>
  <c r="I4561" i="6" s="1"/>
  <c r="G4564" i="6"/>
  <c r="I4564" i="6" s="1"/>
  <c r="G4566" i="6"/>
  <c r="I4566" i="6" s="1"/>
  <c r="H4567" i="6"/>
  <c r="J4567" i="6" s="1"/>
  <c r="G4569" i="6"/>
  <c r="I4569" i="6" s="1"/>
  <c r="G4572" i="6"/>
  <c r="I4572" i="6" s="1"/>
  <c r="G4574" i="6"/>
  <c r="I4574" i="6" s="1"/>
  <c r="H4575" i="6"/>
  <c r="J4575" i="6" s="1"/>
  <c r="G4577" i="6"/>
  <c r="I4577" i="6" s="1"/>
  <c r="G4580" i="6"/>
  <c r="I4580" i="6" s="1"/>
  <c r="G4582" i="6"/>
  <c r="I4582" i="6" s="1"/>
  <c r="H4583" i="6"/>
  <c r="J4583" i="6" s="1"/>
  <c r="G4585" i="6"/>
  <c r="I4585" i="6" s="1"/>
  <c r="G4588" i="6"/>
  <c r="I4588" i="6" s="1"/>
  <c r="G4590" i="6"/>
  <c r="I4590" i="6" s="1"/>
  <c r="H4591" i="6"/>
  <c r="J4591" i="6" s="1"/>
  <c r="G4593" i="6"/>
  <c r="I4593" i="6" s="1"/>
  <c r="G4596" i="6"/>
  <c r="I4596" i="6" s="1"/>
  <c r="G4598" i="6"/>
  <c r="I4598" i="6" s="1"/>
  <c r="H4599" i="6"/>
  <c r="J4599" i="6" s="1"/>
  <c r="G4601" i="6"/>
  <c r="I4601" i="6" s="1"/>
  <c r="G4604" i="6"/>
  <c r="I4604" i="6" s="1"/>
  <c r="G4606" i="6"/>
  <c r="I4606" i="6" s="1"/>
  <c r="H4607" i="6"/>
  <c r="J4607" i="6" s="1"/>
  <c r="G4609" i="6"/>
  <c r="I4609" i="6" s="1"/>
  <c r="G4612" i="6"/>
  <c r="I4612" i="6" s="1"/>
  <c r="G4614" i="6"/>
  <c r="I4614" i="6" s="1"/>
  <c r="H4615" i="6"/>
  <c r="J4615" i="6" s="1"/>
  <c r="G4617" i="6"/>
  <c r="I4617" i="6" s="1"/>
  <c r="G4620" i="6"/>
  <c r="I4620" i="6" s="1"/>
  <c r="G4622" i="6"/>
  <c r="I4622" i="6" s="1"/>
  <c r="H4623" i="6"/>
  <c r="J4623" i="6" s="1"/>
  <c r="G4625" i="6"/>
  <c r="I4625" i="6" s="1"/>
  <c r="G4628" i="6"/>
  <c r="I4628" i="6" s="1"/>
  <c r="G4630" i="6"/>
  <c r="I4630" i="6" s="1"/>
  <c r="H4633" i="6"/>
  <c r="J4633" i="6" s="1"/>
  <c r="G4635" i="6"/>
  <c r="I4635" i="6" s="1"/>
  <c r="H4636" i="6"/>
  <c r="J4636" i="6" s="1"/>
  <c r="H4638" i="6"/>
  <c r="J4638" i="6" s="1"/>
  <c r="H4641" i="6"/>
  <c r="J4641" i="6" s="1"/>
  <c r="G4643" i="6"/>
  <c r="I4643" i="6" s="1"/>
  <c r="H4644" i="6"/>
  <c r="J4644" i="6" s="1"/>
  <c r="H4646" i="6"/>
  <c r="J4646" i="6" s="1"/>
  <c r="H4649" i="6"/>
  <c r="J4649" i="6" s="1"/>
  <c r="G4651" i="6"/>
  <c r="I4651" i="6" s="1"/>
  <c r="H4652" i="6"/>
  <c r="J4652" i="6" s="1"/>
  <c r="H4654" i="6"/>
  <c r="J4654" i="6" s="1"/>
  <c r="H4657" i="6"/>
  <c r="J4657" i="6" s="1"/>
  <c r="G4659" i="6"/>
  <c r="I4659" i="6" s="1"/>
  <c r="H4660" i="6"/>
  <c r="J4660" i="6" s="1"/>
  <c r="H4662" i="6"/>
  <c r="J4662" i="6" s="1"/>
  <c r="H4665" i="6"/>
  <c r="J4665" i="6" s="1"/>
  <c r="G4667" i="6"/>
  <c r="I4667" i="6" s="1"/>
  <c r="H4668" i="6"/>
  <c r="J4668" i="6" s="1"/>
  <c r="H4670" i="6"/>
  <c r="J4670" i="6" s="1"/>
  <c r="H4673" i="6"/>
  <c r="J4673" i="6" s="1"/>
  <c r="G4675" i="6"/>
  <c r="I4675" i="6" s="1"/>
  <c r="H4676" i="6"/>
  <c r="J4676" i="6" s="1"/>
  <c r="H4678" i="6"/>
  <c r="J4678" i="6" s="1"/>
  <c r="H4681" i="6"/>
  <c r="J4681" i="6" s="1"/>
  <c r="G4683" i="6"/>
  <c r="I4683" i="6" s="1"/>
  <c r="H4684" i="6"/>
  <c r="J4684" i="6" s="1"/>
  <c r="H4686" i="6"/>
  <c r="J4686" i="6" s="1"/>
  <c r="H4689" i="6"/>
  <c r="J4689" i="6" s="1"/>
  <c r="G4691" i="6"/>
  <c r="I4691" i="6" s="1"/>
  <c r="H4692" i="6"/>
  <c r="J4692" i="6" s="1"/>
  <c r="H4694" i="6"/>
  <c r="J4694" i="6" s="1"/>
  <c r="H4697" i="6"/>
  <c r="J4697" i="6" s="1"/>
  <c r="G4699" i="6"/>
  <c r="I4699" i="6" s="1"/>
  <c r="H4700" i="6"/>
  <c r="J4700" i="6" s="1"/>
  <c r="H4702" i="6"/>
  <c r="J4702" i="6" s="1"/>
  <c r="H4705" i="6"/>
  <c r="J4705" i="6" s="1"/>
  <c r="G4707" i="6"/>
  <c r="I4707" i="6" s="1"/>
  <c r="H4708" i="6"/>
  <c r="J4708" i="6" s="1"/>
  <c r="H4710" i="6"/>
  <c r="J4710" i="6" s="1"/>
  <c r="H4713" i="6"/>
  <c r="J4713" i="6" s="1"/>
  <c r="G4715" i="6"/>
  <c r="I4715" i="6" s="1"/>
  <c r="H4716" i="6"/>
  <c r="J4716" i="6" s="1"/>
  <c r="H4718" i="6"/>
  <c r="J4718" i="6" s="1"/>
  <c r="H4721" i="6"/>
  <c r="J4721" i="6" s="1"/>
  <c r="G4723" i="6"/>
  <c r="I4723" i="6" s="1"/>
  <c r="H4724" i="6"/>
  <c r="J4724" i="6" s="1"/>
  <c r="H4726" i="6"/>
  <c r="J4726" i="6" s="1"/>
  <c r="H4729" i="6"/>
  <c r="J4729" i="6" s="1"/>
  <c r="G4731" i="6"/>
  <c r="I4731" i="6" s="1"/>
  <c r="H4732" i="6"/>
  <c r="J4732" i="6" s="1"/>
  <c r="H4734" i="6"/>
  <c r="J4734" i="6" s="1"/>
  <c r="H4737" i="6"/>
  <c r="J4737" i="6" s="1"/>
  <c r="G4739" i="6"/>
  <c r="I4739" i="6" s="1"/>
  <c r="H4740" i="6"/>
  <c r="J4740" i="6" s="1"/>
  <c r="H4742" i="6"/>
  <c r="J4742" i="6" s="1"/>
  <c r="H4745" i="6"/>
  <c r="J4745" i="6" s="1"/>
  <c r="G4747" i="6"/>
  <c r="I4747" i="6" s="1"/>
  <c r="H4748" i="6"/>
  <c r="J4748" i="6" s="1"/>
  <c r="H4750" i="6"/>
  <c r="J4750" i="6" s="1"/>
  <c r="H4753" i="6"/>
  <c r="J4753" i="6" s="1"/>
  <c r="G4755" i="6"/>
  <c r="I4755" i="6" s="1"/>
  <c r="H4756" i="6"/>
  <c r="J4756" i="6" s="1"/>
  <c r="H4758" i="6"/>
  <c r="J4758" i="6" s="1"/>
  <c r="H4761" i="6"/>
  <c r="J4761" i="6" s="1"/>
  <c r="G4763" i="6"/>
  <c r="I4763" i="6" s="1"/>
  <c r="H4764" i="6"/>
  <c r="J4764" i="6" s="1"/>
  <c r="H4766" i="6"/>
  <c r="J4766" i="6" s="1"/>
  <c r="H4769" i="6"/>
  <c r="J4769" i="6" s="1"/>
  <c r="G4771" i="6"/>
  <c r="I4771" i="6" s="1"/>
  <c r="H4772" i="6"/>
  <c r="J4772" i="6" s="1"/>
  <c r="H4774" i="6"/>
  <c r="J4774" i="6" s="1"/>
  <c r="H4777" i="6"/>
  <c r="J4777" i="6" s="1"/>
  <c r="G4779" i="6"/>
  <c r="I4779" i="6" s="1"/>
  <c r="H4780" i="6"/>
  <c r="J4780" i="6" s="1"/>
  <c r="H4782" i="6"/>
  <c r="J4782" i="6" s="1"/>
  <c r="H4785" i="6"/>
  <c r="J4785" i="6" s="1"/>
  <c r="G4787" i="6"/>
  <c r="I4787" i="6" s="1"/>
  <c r="H4788" i="6"/>
  <c r="J4788" i="6" s="1"/>
  <c r="H4790" i="6"/>
  <c r="J4790" i="6" s="1"/>
  <c r="H4793" i="6"/>
  <c r="J4793" i="6" s="1"/>
  <c r="G4795" i="6"/>
  <c r="I4795" i="6" s="1"/>
  <c r="H4796" i="6"/>
  <c r="J4796" i="6" s="1"/>
  <c r="H4798" i="6"/>
  <c r="J4798" i="6" s="1"/>
  <c r="H4801" i="6"/>
  <c r="J4801" i="6" s="1"/>
  <c r="G4803" i="6"/>
  <c r="I4803" i="6" s="1"/>
  <c r="H4804" i="6"/>
  <c r="J4804" i="6" s="1"/>
  <c r="H4806" i="6"/>
  <c r="J4806" i="6" s="1"/>
  <c r="H4809" i="6"/>
  <c r="J4809" i="6" s="1"/>
  <c r="G4811" i="6"/>
  <c r="I4811" i="6" s="1"/>
  <c r="H4812" i="6"/>
  <c r="J4812" i="6" s="1"/>
  <c r="H4814" i="6"/>
  <c r="J4814" i="6" s="1"/>
  <c r="H4817" i="6"/>
  <c r="J4817" i="6" s="1"/>
  <c r="G4819" i="6"/>
  <c r="I4819" i="6" s="1"/>
  <c r="H4820" i="6"/>
  <c r="J4820" i="6" s="1"/>
  <c r="H4822" i="6"/>
  <c r="J4822" i="6" s="1"/>
  <c r="H4825" i="6"/>
  <c r="J4825" i="6" s="1"/>
  <c r="G4827" i="6"/>
  <c r="I4827" i="6" s="1"/>
  <c r="H4828" i="6"/>
  <c r="J4828" i="6" s="1"/>
  <c r="H4830" i="6"/>
  <c r="J4830" i="6" s="1"/>
  <c r="H4833" i="6"/>
  <c r="J4833" i="6" s="1"/>
  <c r="G4835" i="6"/>
  <c r="I4835" i="6" s="1"/>
  <c r="H4836" i="6"/>
  <c r="J4836" i="6" s="1"/>
  <c r="H4838" i="6"/>
  <c r="J4838" i="6" s="1"/>
  <c r="H4841" i="6"/>
  <c r="J4841" i="6" s="1"/>
  <c r="G4843" i="6"/>
  <c r="I4843" i="6" s="1"/>
  <c r="H4844" i="6"/>
  <c r="J4844" i="6" s="1"/>
  <c r="H4846" i="6"/>
  <c r="J4846" i="6" s="1"/>
  <c r="H4849" i="6"/>
  <c r="J4849" i="6" s="1"/>
  <c r="G4851" i="6"/>
  <c r="I4851" i="6" s="1"/>
  <c r="H4852" i="6"/>
  <c r="J4852" i="6" s="1"/>
  <c r="H4854" i="6"/>
  <c r="J4854" i="6" s="1"/>
  <c r="H4857" i="6"/>
  <c r="J4857" i="6" s="1"/>
  <c r="G4859" i="6"/>
  <c r="I4859" i="6" s="1"/>
  <c r="H4860" i="6"/>
  <c r="J4860" i="6" s="1"/>
  <c r="H4862" i="6"/>
  <c r="J4862" i="6" s="1"/>
  <c r="H4865" i="6"/>
  <c r="J4865" i="6" s="1"/>
  <c r="G4867" i="6"/>
  <c r="I4867" i="6" s="1"/>
  <c r="H4868" i="6"/>
  <c r="J4868" i="6" s="1"/>
  <c r="H4870" i="6"/>
  <c r="J4870" i="6" s="1"/>
  <c r="H4873" i="6"/>
  <c r="J4873" i="6" s="1"/>
  <c r="G4875" i="6"/>
  <c r="I4875" i="6" s="1"/>
  <c r="H4876" i="6"/>
  <c r="J4876" i="6" s="1"/>
  <c r="H4878" i="6"/>
  <c r="J4878" i="6" s="1"/>
  <c r="H4881" i="6"/>
  <c r="J4881" i="6" s="1"/>
  <c r="G4883" i="6"/>
  <c r="I4883" i="6" s="1"/>
  <c r="H4884" i="6"/>
  <c r="J4884" i="6" s="1"/>
  <c r="H4886" i="6"/>
  <c r="J4886" i="6" s="1"/>
  <c r="H4889" i="6"/>
  <c r="J4889" i="6" s="1"/>
  <c r="G4891" i="6"/>
  <c r="I4891" i="6" s="1"/>
  <c r="H4892" i="6"/>
  <c r="J4892" i="6" s="1"/>
  <c r="H4894" i="6"/>
  <c r="J4894" i="6" s="1"/>
  <c r="H4897" i="6"/>
  <c r="J4897" i="6" s="1"/>
  <c r="G4899" i="6"/>
  <c r="I4899" i="6" s="1"/>
  <c r="H4900" i="6"/>
  <c r="J4900" i="6" s="1"/>
  <c r="H4902" i="6"/>
  <c r="J4902" i="6" s="1"/>
  <c r="H4905" i="6"/>
  <c r="J4905" i="6" s="1"/>
  <c r="G4907" i="6"/>
  <c r="I4907" i="6" s="1"/>
  <c r="H4908" i="6"/>
  <c r="J4908" i="6" s="1"/>
  <c r="H4910" i="6"/>
  <c r="J4910" i="6" s="1"/>
  <c r="H4913" i="6"/>
  <c r="J4913" i="6" s="1"/>
  <c r="G4915" i="6"/>
  <c r="I4915" i="6" s="1"/>
  <c r="H4916" i="6"/>
  <c r="J4916" i="6" s="1"/>
  <c r="H4918" i="6"/>
  <c r="J4918" i="6" s="1"/>
  <c r="H4921" i="6"/>
  <c r="J4921" i="6" s="1"/>
  <c r="G4923" i="6"/>
  <c r="I4923" i="6" s="1"/>
  <c r="H4924" i="6"/>
  <c r="J4924" i="6" s="1"/>
  <c r="H4926" i="6"/>
  <c r="J4926" i="6" s="1"/>
  <c r="H4929" i="6"/>
  <c r="J4929" i="6" s="1"/>
  <c r="G4931" i="6"/>
  <c r="I4931" i="6" s="1"/>
  <c r="H4932" i="6"/>
  <c r="J4932" i="6" s="1"/>
  <c r="H4934" i="6"/>
  <c r="J4934" i="6" s="1"/>
  <c r="H4937" i="6"/>
  <c r="J4937" i="6" s="1"/>
  <c r="G4939" i="6"/>
  <c r="I4939" i="6" s="1"/>
  <c r="H4940" i="6"/>
  <c r="J4940" i="6" s="1"/>
  <c r="H4942" i="6"/>
  <c r="J4942" i="6" s="1"/>
  <c r="H4945" i="6"/>
  <c r="J4945" i="6" s="1"/>
  <c r="G4947" i="6"/>
  <c r="I4947" i="6" s="1"/>
  <c r="H4948" i="6"/>
  <c r="J4948" i="6" s="1"/>
  <c r="H4950" i="6"/>
  <c r="J4950" i="6" s="1"/>
  <c r="H4953" i="6"/>
  <c r="J4953" i="6" s="1"/>
  <c r="G4955" i="6"/>
  <c r="I4955" i="6" s="1"/>
  <c r="H4956" i="6"/>
  <c r="J4956" i="6" s="1"/>
  <c r="H4958" i="6"/>
  <c r="J4958" i="6" s="1"/>
  <c r="H4961" i="6"/>
  <c r="J4961" i="6" s="1"/>
  <c r="G4963" i="6"/>
  <c r="I4963" i="6" s="1"/>
  <c r="H4964" i="6"/>
  <c r="J4964" i="6" s="1"/>
  <c r="H4966" i="6"/>
  <c r="J4966" i="6" s="1"/>
  <c r="H4969" i="6"/>
  <c r="J4969" i="6" s="1"/>
  <c r="G4971" i="6"/>
  <c r="I4971" i="6" s="1"/>
  <c r="H4972" i="6"/>
  <c r="J4972" i="6" s="1"/>
  <c r="H4974" i="6"/>
  <c r="J4974" i="6" s="1"/>
  <c r="H4977" i="6"/>
  <c r="J4977" i="6" s="1"/>
  <c r="G4979" i="6"/>
  <c r="I4979" i="6" s="1"/>
  <c r="H4980" i="6"/>
  <c r="J4980" i="6" s="1"/>
  <c r="H4982" i="6"/>
  <c r="J4982" i="6" s="1"/>
  <c r="H4985" i="6"/>
  <c r="J4985" i="6" s="1"/>
  <c r="G4987" i="6"/>
  <c r="I4987" i="6" s="1"/>
  <c r="H4988" i="6"/>
  <c r="J4988" i="6" s="1"/>
  <c r="H4990" i="6"/>
  <c r="J4990" i="6" s="1"/>
  <c r="H4993" i="6"/>
  <c r="J4993" i="6" s="1"/>
  <c r="G4995" i="6"/>
  <c r="I4995" i="6" s="1"/>
  <c r="H4996" i="6"/>
  <c r="J4996" i="6" s="1"/>
  <c r="H4998" i="6"/>
  <c r="J4998" i="6" s="1"/>
  <c r="H5001" i="6"/>
  <c r="J5001" i="6" s="1"/>
  <c r="G5003" i="6"/>
  <c r="I5003" i="6" s="1"/>
  <c r="H5004" i="6"/>
  <c r="J5004" i="6" s="1"/>
  <c r="H5006" i="6"/>
  <c r="J5006" i="6" s="1"/>
  <c r="G3731" i="6"/>
  <c r="I3731" i="6" s="1"/>
  <c r="H3737" i="6"/>
  <c r="J3737" i="6" s="1"/>
  <c r="G3750" i="6"/>
  <c r="I3750" i="6" s="1"/>
  <c r="H3756" i="6"/>
  <c r="J3756" i="6" s="1"/>
  <c r="G3763" i="6"/>
  <c r="I3763" i="6" s="1"/>
  <c r="G3769" i="6"/>
  <c r="I3769" i="6" s="1"/>
  <c r="G3782" i="6"/>
  <c r="I3782" i="6" s="1"/>
  <c r="H3788" i="6"/>
  <c r="J3788" i="6" s="1"/>
  <c r="G3795" i="6"/>
  <c r="I3795" i="6" s="1"/>
  <c r="G3801" i="6"/>
  <c r="I3801" i="6" s="1"/>
  <c r="G3814" i="6"/>
  <c r="I3814" i="6" s="1"/>
  <c r="H3820" i="6"/>
  <c r="J3820" i="6" s="1"/>
  <c r="G3827" i="6"/>
  <c r="I3827" i="6" s="1"/>
  <c r="G3833" i="6"/>
  <c r="I3833" i="6" s="1"/>
  <c r="G3846" i="6"/>
  <c r="I3846" i="6" s="1"/>
  <c r="H3852" i="6"/>
  <c r="J3852" i="6" s="1"/>
  <c r="G3859" i="6"/>
  <c r="I3859" i="6" s="1"/>
  <c r="G3865" i="6"/>
  <c r="I3865" i="6" s="1"/>
  <c r="G3878" i="6"/>
  <c r="I3878" i="6" s="1"/>
  <c r="H3884" i="6"/>
  <c r="J3884" i="6" s="1"/>
  <c r="G3891" i="6"/>
  <c r="I3891" i="6" s="1"/>
  <c r="G3897" i="6"/>
  <c r="I3897" i="6" s="1"/>
  <c r="G3910" i="6"/>
  <c r="I3910" i="6" s="1"/>
  <c r="H3916" i="6"/>
  <c r="J3916" i="6" s="1"/>
  <c r="G3923" i="6"/>
  <c r="I3923" i="6" s="1"/>
  <c r="G3929" i="6"/>
  <c r="I3929" i="6" s="1"/>
  <c r="G3942" i="6"/>
  <c r="I3942" i="6" s="1"/>
  <c r="G3948" i="6"/>
  <c r="I3948" i="6" s="1"/>
  <c r="G3961" i="6"/>
  <c r="I3961" i="6" s="1"/>
  <c r="H3967" i="6"/>
  <c r="J3967" i="6" s="1"/>
  <c r="G3974" i="6"/>
  <c r="I3974" i="6" s="1"/>
  <c r="G3980" i="6"/>
  <c r="I3980" i="6" s="1"/>
  <c r="G3993" i="6"/>
  <c r="I3993" i="6" s="1"/>
  <c r="H3999" i="6"/>
  <c r="J3999" i="6" s="1"/>
  <c r="G4006" i="6"/>
  <c r="I4006" i="6" s="1"/>
  <c r="G4012" i="6"/>
  <c r="I4012" i="6" s="1"/>
  <c r="H4023" i="6"/>
  <c r="J4023" i="6" s="1"/>
  <c r="G4029" i="6"/>
  <c r="I4029" i="6" s="1"/>
  <c r="H4031" i="6"/>
  <c r="J4031" i="6" s="1"/>
  <c r="H4033" i="6"/>
  <c r="J4033" i="6" s="1"/>
  <c r="H4035" i="6"/>
  <c r="J4035" i="6" s="1"/>
  <c r="G4037" i="6"/>
  <c r="I4037" i="6" s="1"/>
  <c r="G4040" i="6"/>
  <c r="I4040" i="6" s="1"/>
  <c r="G4042" i="6"/>
  <c r="I4042" i="6" s="1"/>
  <c r="H4043" i="6"/>
  <c r="J4043" i="6" s="1"/>
  <c r="G4045" i="6"/>
  <c r="I4045" i="6" s="1"/>
  <c r="G4048" i="6"/>
  <c r="I4048" i="6" s="1"/>
  <c r="G4050" i="6"/>
  <c r="I4050" i="6" s="1"/>
  <c r="H4051" i="6"/>
  <c r="J4051" i="6" s="1"/>
  <c r="G4053" i="6"/>
  <c r="I4053" i="6" s="1"/>
  <c r="G4056" i="6"/>
  <c r="I4056" i="6" s="1"/>
  <c r="G4058" i="6"/>
  <c r="I4058" i="6" s="1"/>
  <c r="H4059" i="6"/>
  <c r="J4059" i="6" s="1"/>
  <c r="G4061" i="6"/>
  <c r="I4061" i="6" s="1"/>
  <c r="G4064" i="6"/>
  <c r="I4064" i="6" s="1"/>
  <c r="G4066" i="6"/>
  <c r="I4066" i="6" s="1"/>
  <c r="H4067" i="6"/>
  <c r="J4067" i="6" s="1"/>
  <c r="G4069" i="6"/>
  <c r="I4069" i="6" s="1"/>
  <c r="G4072" i="6"/>
  <c r="I4072" i="6" s="1"/>
  <c r="G4074" i="6"/>
  <c r="I4074" i="6" s="1"/>
  <c r="H4075" i="6"/>
  <c r="J4075" i="6" s="1"/>
  <c r="G4077" i="6"/>
  <c r="I4077" i="6" s="1"/>
  <c r="G4080" i="6"/>
  <c r="I4080" i="6" s="1"/>
  <c r="G4082" i="6"/>
  <c r="I4082" i="6" s="1"/>
  <c r="H4083" i="6"/>
  <c r="J4083" i="6" s="1"/>
  <c r="G4085" i="6"/>
  <c r="I4085" i="6" s="1"/>
  <c r="G4088" i="6"/>
  <c r="I4088" i="6" s="1"/>
  <c r="G4090" i="6"/>
  <c r="I4090" i="6" s="1"/>
  <c r="H4091" i="6"/>
  <c r="J4091" i="6" s="1"/>
  <c r="G4093" i="6"/>
  <c r="I4093" i="6" s="1"/>
  <c r="G4096" i="6"/>
  <c r="I4096" i="6" s="1"/>
  <c r="G4098" i="6"/>
  <c r="I4098" i="6" s="1"/>
  <c r="H4099" i="6"/>
  <c r="J4099" i="6" s="1"/>
  <c r="G4101" i="6"/>
  <c r="I4101" i="6" s="1"/>
  <c r="G4104" i="6"/>
  <c r="I4104" i="6" s="1"/>
  <c r="G4106" i="6"/>
  <c r="I4106" i="6" s="1"/>
  <c r="H4107" i="6"/>
  <c r="J4107" i="6" s="1"/>
  <c r="G4109" i="6"/>
  <c r="I4109" i="6" s="1"/>
  <c r="G4112" i="6"/>
  <c r="I4112" i="6" s="1"/>
  <c r="G4114" i="6"/>
  <c r="I4114" i="6" s="1"/>
  <c r="H4115" i="6"/>
  <c r="J4115" i="6" s="1"/>
  <c r="G4117" i="6"/>
  <c r="I4117" i="6" s="1"/>
  <c r="G4120" i="6"/>
  <c r="I4120" i="6" s="1"/>
  <c r="G4122" i="6"/>
  <c r="I4122" i="6" s="1"/>
  <c r="H4123" i="6"/>
  <c r="J4123" i="6" s="1"/>
  <c r="G4125" i="6"/>
  <c r="I4125" i="6" s="1"/>
  <c r="G4128" i="6"/>
  <c r="I4128" i="6" s="1"/>
  <c r="G4130" i="6"/>
  <c r="I4130" i="6" s="1"/>
  <c r="H4131" i="6"/>
  <c r="J4131" i="6" s="1"/>
  <c r="G4133" i="6"/>
  <c r="I4133" i="6" s="1"/>
  <c r="G4136" i="6"/>
  <c r="I4136" i="6" s="1"/>
  <c r="G4138" i="6"/>
  <c r="I4138" i="6" s="1"/>
  <c r="H4139" i="6"/>
  <c r="J4139" i="6" s="1"/>
  <c r="G4141" i="6"/>
  <c r="I4141" i="6" s="1"/>
  <c r="G4144" i="6"/>
  <c r="I4144" i="6" s="1"/>
  <c r="G4146" i="6"/>
  <c r="I4146" i="6" s="1"/>
  <c r="H4147" i="6"/>
  <c r="J4147" i="6" s="1"/>
  <c r="G4149" i="6"/>
  <c r="I4149" i="6" s="1"/>
  <c r="G4152" i="6"/>
  <c r="I4152" i="6" s="1"/>
  <c r="G4154" i="6"/>
  <c r="I4154" i="6" s="1"/>
  <c r="H4155" i="6"/>
  <c r="J4155" i="6" s="1"/>
  <c r="G4157" i="6"/>
  <c r="I4157" i="6" s="1"/>
  <c r="G4160" i="6"/>
  <c r="I4160" i="6" s="1"/>
  <c r="G4162" i="6"/>
  <c r="I4162" i="6" s="1"/>
  <c r="H4163" i="6"/>
  <c r="J4163" i="6" s="1"/>
  <c r="G4165" i="6"/>
  <c r="I4165" i="6" s="1"/>
  <c r="G4168" i="6"/>
  <c r="I4168" i="6" s="1"/>
  <c r="G4170" i="6"/>
  <c r="I4170" i="6" s="1"/>
  <c r="H4171" i="6"/>
  <c r="J4171" i="6" s="1"/>
  <c r="G4173" i="6"/>
  <c r="I4173" i="6" s="1"/>
  <c r="G4176" i="6"/>
  <c r="I4176" i="6" s="1"/>
  <c r="G4178" i="6"/>
  <c r="I4178" i="6" s="1"/>
  <c r="H4179" i="6"/>
  <c r="J4179" i="6" s="1"/>
  <c r="G4181" i="6"/>
  <c r="I4181" i="6" s="1"/>
  <c r="G4184" i="6"/>
  <c r="I4184" i="6" s="1"/>
  <c r="G4186" i="6"/>
  <c r="I4186" i="6" s="1"/>
  <c r="H4187" i="6"/>
  <c r="J4187" i="6" s="1"/>
  <c r="G4189" i="6"/>
  <c r="I4189" i="6" s="1"/>
  <c r="G4192" i="6"/>
  <c r="I4192" i="6" s="1"/>
  <c r="G4194" i="6"/>
  <c r="I4194" i="6" s="1"/>
  <c r="H4195" i="6"/>
  <c r="J4195" i="6" s="1"/>
  <c r="G4197" i="6"/>
  <c r="I4197" i="6" s="1"/>
  <c r="G4200" i="6"/>
  <c r="I4200" i="6" s="1"/>
  <c r="G4202" i="6"/>
  <c r="I4202" i="6" s="1"/>
  <c r="H4203" i="6"/>
  <c r="J4203" i="6" s="1"/>
  <c r="G4205" i="6"/>
  <c r="I4205" i="6" s="1"/>
  <c r="G4208" i="6"/>
  <c r="I4208" i="6" s="1"/>
  <c r="G4210" i="6"/>
  <c r="I4210" i="6" s="1"/>
  <c r="H4211" i="6"/>
  <c r="J4211" i="6" s="1"/>
  <c r="G4213" i="6"/>
  <c r="I4213" i="6" s="1"/>
  <c r="G4216" i="6"/>
  <c r="I4216" i="6" s="1"/>
  <c r="G4218" i="6"/>
  <c r="I4218" i="6" s="1"/>
  <c r="H4219" i="6"/>
  <c r="J4219" i="6" s="1"/>
  <c r="G4221" i="6"/>
  <c r="I4221" i="6" s="1"/>
  <c r="G4224" i="6"/>
  <c r="I4224" i="6" s="1"/>
  <c r="G4226" i="6"/>
  <c r="I4226" i="6" s="1"/>
  <c r="H4227" i="6"/>
  <c r="J4227" i="6" s="1"/>
  <c r="G4229" i="6"/>
  <c r="I4229" i="6" s="1"/>
  <c r="G4232" i="6"/>
  <c r="I4232" i="6" s="1"/>
  <c r="G4234" i="6"/>
  <c r="I4234" i="6" s="1"/>
  <c r="H4235" i="6"/>
  <c r="J4235" i="6" s="1"/>
  <c r="G4237" i="6"/>
  <c r="I4237" i="6" s="1"/>
  <c r="G4240" i="6"/>
  <c r="I4240" i="6" s="1"/>
  <c r="G4242" i="6"/>
  <c r="I4242" i="6" s="1"/>
  <c r="H4243" i="6"/>
  <c r="J4243" i="6" s="1"/>
  <c r="G4245" i="6"/>
  <c r="I4245" i="6" s="1"/>
  <c r="G4248" i="6"/>
  <c r="I4248" i="6" s="1"/>
  <c r="G4250" i="6"/>
  <c r="I4250" i="6" s="1"/>
  <c r="H4251" i="6"/>
  <c r="J4251" i="6" s="1"/>
  <c r="G4253" i="6"/>
  <c r="I4253" i="6" s="1"/>
  <c r="G4256" i="6"/>
  <c r="I4256" i="6" s="1"/>
  <c r="G4258" i="6"/>
  <c r="I4258" i="6" s="1"/>
  <c r="H4259" i="6"/>
  <c r="J4259" i="6" s="1"/>
  <c r="G4261" i="6"/>
  <c r="I4261" i="6" s="1"/>
  <c r="G4264" i="6"/>
  <c r="I4264" i="6" s="1"/>
  <c r="G4266" i="6"/>
  <c r="I4266" i="6" s="1"/>
  <c r="H4267" i="6"/>
  <c r="J4267" i="6" s="1"/>
  <c r="G4269" i="6"/>
  <c r="I4269" i="6" s="1"/>
  <c r="G4272" i="6"/>
  <c r="I4272" i="6" s="1"/>
  <c r="G4274" i="6"/>
  <c r="I4274" i="6" s="1"/>
  <c r="H4275" i="6"/>
  <c r="J4275" i="6" s="1"/>
  <c r="G4277" i="6"/>
  <c r="I4277" i="6" s="1"/>
  <c r="G4280" i="6"/>
  <c r="I4280" i="6" s="1"/>
  <c r="G4282" i="6"/>
  <c r="I4282" i="6" s="1"/>
  <c r="H4283" i="6"/>
  <c r="J4283" i="6" s="1"/>
  <c r="G4285" i="6"/>
  <c r="I4285" i="6" s="1"/>
  <c r="G4288" i="6"/>
  <c r="I4288" i="6" s="1"/>
  <c r="G4290" i="6"/>
  <c r="I4290" i="6" s="1"/>
  <c r="H4291" i="6"/>
  <c r="J4291" i="6" s="1"/>
  <c r="G4293" i="6"/>
  <c r="I4293" i="6" s="1"/>
  <c r="G4296" i="6"/>
  <c r="I4296" i="6" s="1"/>
  <c r="G4298" i="6"/>
  <c r="I4298" i="6" s="1"/>
  <c r="H4299" i="6"/>
  <c r="J4299" i="6" s="1"/>
  <c r="G4301" i="6"/>
  <c r="I4301" i="6" s="1"/>
  <c r="G4304" i="6"/>
  <c r="I4304" i="6" s="1"/>
  <c r="G4306" i="6"/>
  <c r="I4306" i="6" s="1"/>
  <c r="H4307" i="6"/>
  <c r="J4307" i="6" s="1"/>
  <c r="G4309" i="6"/>
  <c r="I4309" i="6" s="1"/>
  <c r="G4312" i="6"/>
  <c r="I4312" i="6" s="1"/>
  <c r="G4314" i="6"/>
  <c r="I4314" i="6" s="1"/>
  <c r="H4315" i="6"/>
  <c r="J4315" i="6" s="1"/>
  <c r="G4317" i="6"/>
  <c r="I4317" i="6" s="1"/>
  <c r="G4320" i="6"/>
  <c r="I4320" i="6" s="1"/>
  <c r="G4322" i="6"/>
  <c r="I4322" i="6" s="1"/>
  <c r="H4323" i="6"/>
  <c r="J4323" i="6" s="1"/>
  <c r="G4325" i="6"/>
  <c r="I4325" i="6" s="1"/>
  <c r="G4328" i="6"/>
  <c r="I4328" i="6" s="1"/>
  <c r="G4330" i="6"/>
  <c r="I4330" i="6" s="1"/>
  <c r="H4331" i="6"/>
  <c r="J4331" i="6" s="1"/>
  <c r="G4333" i="6"/>
  <c r="I4333" i="6" s="1"/>
  <c r="G4336" i="6"/>
  <c r="I4336" i="6" s="1"/>
  <c r="G4338" i="6"/>
  <c r="I4338" i="6" s="1"/>
  <c r="H4339" i="6"/>
  <c r="J4339" i="6" s="1"/>
  <c r="G4341" i="6"/>
  <c r="I4341" i="6" s="1"/>
  <c r="G4344" i="6"/>
  <c r="I4344" i="6" s="1"/>
  <c r="H4345" i="6"/>
  <c r="J4345" i="6" s="1"/>
  <c r="H4347" i="6"/>
  <c r="J4347" i="6" s="1"/>
  <c r="H4350" i="6"/>
  <c r="J4350" i="6" s="1"/>
  <c r="H4353" i="6"/>
  <c r="J4353" i="6" s="1"/>
  <c r="G4355" i="6"/>
  <c r="I4355" i="6" s="1"/>
  <c r="H4356" i="6"/>
  <c r="J4356" i="6" s="1"/>
  <c r="H4358" i="6"/>
  <c r="J4358" i="6" s="1"/>
  <c r="H4361" i="6"/>
  <c r="J4361" i="6" s="1"/>
  <c r="G4363" i="6"/>
  <c r="I4363" i="6" s="1"/>
  <c r="H4364" i="6"/>
  <c r="J4364" i="6" s="1"/>
  <c r="H4366" i="6"/>
  <c r="J4366" i="6" s="1"/>
  <c r="H4369" i="6"/>
  <c r="J4369" i="6" s="1"/>
  <c r="G4371" i="6"/>
  <c r="I4371" i="6" s="1"/>
  <c r="H4372" i="6"/>
  <c r="J4372" i="6" s="1"/>
  <c r="H4374" i="6"/>
  <c r="J4374" i="6" s="1"/>
  <c r="H4377" i="6"/>
  <c r="J4377" i="6" s="1"/>
  <c r="G4379" i="6"/>
  <c r="I4379" i="6" s="1"/>
  <c r="H4380" i="6"/>
  <c r="J4380" i="6" s="1"/>
  <c r="H4382" i="6"/>
  <c r="J4382" i="6" s="1"/>
  <c r="H4385" i="6"/>
  <c r="J4385" i="6" s="1"/>
  <c r="G4387" i="6"/>
  <c r="I4387" i="6" s="1"/>
  <c r="H4388" i="6"/>
  <c r="J4388" i="6" s="1"/>
  <c r="H4390" i="6"/>
  <c r="J4390" i="6" s="1"/>
  <c r="H4393" i="6"/>
  <c r="J4393" i="6" s="1"/>
  <c r="G4395" i="6"/>
  <c r="I4395" i="6" s="1"/>
  <c r="H4396" i="6"/>
  <c r="J4396" i="6" s="1"/>
  <c r="H4398" i="6"/>
  <c r="J4398" i="6" s="1"/>
  <c r="H4401" i="6"/>
  <c r="J4401" i="6" s="1"/>
  <c r="G4403" i="6"/>
  <c r="I4403" i="6" s="1"/>
  <c r="H4404" i="6"/>
  <c r="J4404" i="6" s="1"/>
  <c r="H4406" i="6"/>
  <c r="J4406" i="6" s="1"/>
  <c r="H4409" i="6"/>
  <c r="J4409" i="6" s="1"/>
  <c r="G4411" i="6"/>
  <c r="I4411" i="6" s="1"/>
  <c r="H4412" i="6"/>
  <c r="J4412" i="6" s="1"/>
  <c r="H4414" i="6"/>
  <c r="J4414" i="6" s="1"/>
  <c r="H4417" i="6"/>
  <c r="J4417" i="6" s="1"/>
  <c r="G4419" i="6"/>
  <c r="I4419" i="6" s="1"/>
  <c r="H4420" i="6"/>
  <c r="J4420" i="6" s="1"/>
  <c r="H4422" i="6"/>
  <c r="J4422" i="6" s="1"/>
  <c r="H4425" i="6"/>
  <c r="J4425" i="6" s="1"/>
  <c r="G4427" i="6"/>
  <c r="I4427" i="6" s="1"/>
  <c r="H4428" i="6"/>
  <c r="J4428" i="6" s="1"/>
  <c r="H4430" i="6"/>
  <c r="J4430" i="6" s="1"/>
  <c r="H4433" i="6"/>
  <c r="J4433" i="6" s="1"/>
  <c r="G4435" i="6"/>
  <c r="I4435" i="6" s="1"/>
  <c r="H4436" i="6"/>
  <c r="J4436" i="6" s="1"/>
  <c r="H4438" i="6"/>
  <c r="J4438" i="6" s="1"/>
  <c r="H4441" i="6"/>
  <c r="J4441" i="6" s="1"/>
  <c r="G4443" i="6"/>
  <c r="I4443" i="6" s="1"/>
  <c r="H4444" i="6"/>
  <c r="J4444" i="6" s="1"/>
  <c r="H4446" i="6"/>
  <c r="J4446" i="6" s="1"/>
  <c r="H4449" i="6"/>
  <c r="J4449" i="6" s="1"/>
  <c r="G4451" i="6"/>
  <c r="I4451" i="6" s="1"/>
  <c r="H4452" i="6"/>
  <c r="J4452" i="6" s="1"/>
  <c r="H4454" i="6"/>
  <c r="J4454" i="6" s="1"/>
  <c r="H4457" i="6"/>
  <c r="J4457" i="6" s="1"/>
  <c r="G4459" i="6"/>
  <c r="I4459" i="6" s="1"/>
  <c r="H4460" i="6"/>
  <c r="J4460" i="6" s="1"/>
  <c r="H4462" i="6"/>
  <c r="J4462" i="6" s="1"/>
  <c r="H4465" i="6"/>
  <c r="J4465" i="6" s="1"/>
  <c r="G4467" i="6"/>
  <c r="I4467" i="6" s="1"/>
  <c r="H4468" i="6"/>
  <c r="J4468" i="6" s="1"/>
  <c r="H4470" i="6"/>
  <c r="J4470" i="6" s="1"/>
  <c r="H4473" i="6"/>
  <c r="J4473" i="6" s="1"/>
  <c r="G4475" i="6"/>
  <c r="I4475" i="6" s="1"/>
  <c r="H4476" i="6"/>
  <c r="J4476" i="6" s="1"/>
  <c r="H4478" i="6"/>
  <c r="J4478" i="6" s="1"/>
  <c r="H4481" i="6"/>
  <c r="J4481" i="6" s="1"/>
  <c r="G4483" i="6"/>
  <c r="I4483" i="6" s="1"/>
  <c r="H4484" i="6"/>
  <c r="J4484" i="6" s="1"/>
  <c r="H4486" i="6"/>
  <c r="J4486" i="6" s="1"/>
  <c r="H4489" i="6"/>
  <c r="J4489" i="6" s="1"/>
  <c r="G4491" i="6"/>
  <c r="I4491" i="6" s="1"/>
  <c r="H4492" i="6"/>
  <c r="J4492" i="6" s="1"/>
  <c r="H4494" i="6"/>
  <c r="J4494" i="6" s="1"/>
  <c r="H4497" i="6"/>
  <c r="J4497" i="6" s="1"/>
  <c r="G4499" i="6"/>
  <c r="I4499" i="6" s="1"/>
  <c r="H4500" i="6"/>
  <c r="J4500" i="6" s="1"/>
  <c r="H4502" i="6"/>
  <c r="J4502" i="6" s="1"/>
  <c r="H4505" i="6"/>
  <c r="J4505" i="6" s="1"/>
  <c r="G4507" i="6"/>
  <c r="I4507" i="6" s="1"/>
  <c r="H4508" i="6"/>
  <c r="J4508" i="6" s="1"/>
  <c r="H4510" i="6"/>
  <c r="J4510" i="6" s="1"/>
  <c r="H4513" i="6"/>
  <c r="J4513" i="6" s="1"/>
  <c r="G4515" i="6"/>
  <c r="I4515" i="6" s="1"/>
  <c r="H4516" i="6"/>
  <c r="J4516" i="6" s="1"/>
  <c r="H4518" i="6"/>
  <c r="J4518" i="6" s="1"/>
  <c r="H4521" i="6"/>
  <c r="J4521" i="6" s="1"/>
  <c r="G4523" i="6"/>
  <c r="I4523" i="6" s="1"/>
  <c r="H4524" i="6"/>
  <c r="J4524" i="6" s="1"/>
  <c r="H4526" i="6"/>
  <c r="J4526" i="6" s="1"/>
  <c r="H4529" i="6"/>
  <c r="J4529" i="6" s="1"/>
  <c r="G4531" i="6"/>
  <c r="I4531" i="6" s="1"/>
  <c r="H4532" i="6"/>
  <c r="J4532" i="6" s="1"/>
  <c r="H4534" i="6"/>
  <c r="J4534" i="6" s="1"/>
  <c r="H4537" i="6"/>
  <c r="J4537" i="6" s="1"/>
  <c r="G4539" i="6"/>
  <c r="I4539" i="6" s="1"/>
  <c r="H4540" i="6"/>
  <c r="J4540" i="6" s="1"/>
  <c r="H4542" i="6"/>
  <c r="J4542" i="6" s="1"/>
  <c r="H4545" i="6"/>
  <c r="J4545" i="6" s="1"/>
  <c r="G4547" i="6"/>
  <c r="I4547" i="6" s="1"/>
  <c r="H4548" i="6"/>
  <c r="J4548" i="6" s="1"/>
  <c r="H4550" i="6"/>
  <c r="J4550" i="6" s="1"/>
  <c r="H4553" i="6"/>
  <c r="J4553" i="6" s="1"/>
  <c r="G4555" i="6"/>
  <c r="I4555" i="6" s="1"/>
  <c r="H4556" i="6"/>
  <c r="J4556" i="6" s="1"/>
  <c r="H4558" i="6"/>
  <c r="J4558" i="6" s="1"/>
  <c r="H4561" i="6"/>
  <c r="J4561" i="6" s="1"/>
  <c r="G4563" i="6"/>
  <c r="I4563" i="6" s="1"/>
  <c r="H4564" i="6"/>
  <c r="J4564" i="6" s="1"/>
  <c r="H4566" i="6"/>
  <c r="J4566" i="6" s="1"/>
  <c r="H4569" i="6"/>
  <c r="J4569" i="6" s="1"/>
  <c r="G4571" i="6"/>
  <c r="I4571" i="6" s="1"/>
  <c r="H4572" i="6"/>
  <c r="J4572" i="6" s="1"/>
  <c r="H4574" i="6"/>
  <c r="J4574" i="6" s="1"/>
  <c r="H4577" i="6"/>
  <c r="J4577" i="6" s="1"/>
  <c r="G4579" i="6"/>
  <c r="I4579" i="6" s="1"/>
  <c r="H4580" i="6"/>
  <c r="J4580" i="6" s="1"/>
  <c r="H4582" i="6"/>
  <c r="J4582" i="6" s="1"/>
  <c r="H4585" i="6"/>
  <c r="J4585" i="6" s="1"/>
  <c r="G4587" i="6"/>
  <c r="I4587" i="6" s="1"/>
  <c r="H4588" i="6"/>
  <c r="J4588" i="6" s="1"/>
  <c r="H4590" i="6"/>
  <c r="J4590" i="6" s="1"/>
  <c r="H4593" i="6"/>
  <c r="J4593" i="6" s="1"/>
  <c r="G4595" i="6"/>
  <c r="I4595" i="6" s="1"/>
  <c r="H4596" i="6"/>
  <c r="J4596" i="6" s="1"/>
  <c r="H4598" i="6"/>
  <c r="J4598" i="6" s="1"/>
  <c r="H4601" i="6"/>
  <c r="J4601" i="6" s="1"/>
  <c r="G4603" i="6"/>
  <c r="I4603" i="6" s="1"/>
  <c r="H4604" i="6"/>
  <c r="J4604" i="6" s="1"/>
  <c r="H4606" i="6"/>
  <c r="J4606" i="6" s="1"/>
  <c r="H4609" i="6"/>
  <c r="J4609" i="6" s="1"/>
  <c r="G4611" i="6"/>
  <c r="I4611" i="6" s="1"/>
  <c r="H4612" i="6"/>
  <c r="J4612" i="6" s="1"/>
  <c r="H4614" i="6"/>
  <c r="J4614" i="6" s="1"/>
  <c r="H4617" i="6"/>
  <c r="J4617" i="6" s="1"/>
  <c r="G4619" i="6"/>
  <c r="I4619" i="6" s="1"/>
  <c r="H4620" i="6"/>
  <c r="J4620" i="6" s="1"/>
  <c r="H4622" i="6"/>
  <c r="J4622" i="6" s="1"/>
  <c r="H4625" i="6"/>
  <c r="J4625" i="6" s="1"/>
  <c r="G4627" i="6"/>
  <c r="I4627" i="6" s="1"/>
  <c r="H4628" i="6"/>
  <c r="J4628" i="6" s="1"/>
  <c r="H4630" i="6"/>
  <c r="J4630" i="6" s="1"/>
  <c r="G4632" i="6"/>
  <c r="I4632" i="6" s="1"/>
  <c r="G4634" i="6"/>
  <c r="I4634" i="6" s="1"/>
  <c r="H4635" i="6"/>
  <c r="J4635" i="6" s="1"/>
  <c r="G4637" i="6"/>
  <c r="I4637" i="6" s="1"/>
  <c r="G4640" i="6"/>
  <c r="I4640" i="6" s="1"/>
  <c r="G4642" i="6"/>
  <c r="I4642" i="6" s="1"/>
  <c r="H4643" i="6"/>
  <c r="J4643" i="6" s="1"/>
  <c r="G4645" i="6"/>
  <c r="I4645" i="6" s="1"/>
  <c r="G4648" i="6"/>
  <c r="I4648" i="6" s="1"/>
  <c r="G4650" i="6"/>
  <c r="I4650" i="6" s="1"/>
  <c r="H4651" i="6"/>
  <c r="J4651" i="6" s="1"/>
  <c r="G4653" i="6"/>
  <c r="I4653" i="6" s="1"/>
  <c r="G4656" i="6"/>
  <c r="I4656" i="6" s="1"/>
  <c r="G4658" i="6"/>
  <c r="I4658" i="6" s="1"/>
  <c r="H4659" i="6"/>
  <c r="J4659" i="6" s="1"/>
  <c r="G4661" i="6"/>
  <c r="I4661" i="6" s="1"/>
  <c r="G4664" i="6"/>
  <c r="I4664" i="6" s="1"/>
  <c r="G4666" i="6"/>
  <c r="I4666" i="6" s="1"/>
  <c r="H4667" i="6"/>
  <c r="J4667" i="6" s="1"/>
  <c r="G4669" i="6"/>
  <c r="I4669" i="6" s="1"/>
  <c r="G4672" i="6"/>
  <c r="I4672" i="6" s="1"/>
  <c r="G4674" i="6"/>
  <c r="I4674" i="6" s="1"/>
  <c r="H4675" i="6"/>
  <c r="J4675" i="6" s="1"/>
  <c r="G4677" i="6"/>
  <c r="I4677" i="6" s="1"/>
  <c r="G4680" i="6"/>
  <c r="I4680" i="6" s="1"/>
  <c r="G4682" i="6"/>
  <c r="I4682" i="6" s="1"/>
  <c r="H4683" i="6"/>
  <c r="J4683" i="6" s="1"/>
  <c r="G4685" i="6"/>
  <c r="I4685" i="6" s="1"/>
  <c r="G4688" i="6"/>
  <c r="I4688" i="6" s="1"/>
  <c r="G4690" i="6"/>
  <c r="I4690" i="6" s="1"/>
  <c r="H4691" i="6"/>
  <c r="J4691" i="6" s="1"/>
  <c r="G4693" i="6"/>
  <c r="I4693" i="6" s="1"/>
  <c r="G4696" i="6"/>
  <c r="I4696" i="6" s="1"/>
  <c r="G4698" i="6"/>
  <c r="I4698" i="6" s="1"/>
  <c r="H4699" i="6"/>
  <c r="J4699" i="6" s="1"/>
  <c r="G4701" i="6"/>
  <c r="I4701" i="6" s="1"/>
  <c r="G4704" i="6"/>
  <c r="I4704" i="6" s="1"/>
  <c r="G4706" i="6"/>
  <c r="I4706" i="6" s="1"/>
  <c r="H4707" i="6"/>
  <c r="J4707" i="6" s="1"/>
  <c r="G4709" i="6"/>
  <c r="I4709" i="6" s="1"/>
  <c r="G4712" i="6"/>
  <c r="I4712" i="6" s="1"/>
  <c r="G4714" i="6"/>
  <c r="I4714" i="6" s="1"/>
  <c r="H4715" i="6"/>
  <c r="J4715" i="6" s="1"/>
  <c r="G4717" i="6"/>
  <c r="I4717" i="6" s="1"/>
  <c r="G4720" i="6"/>
  <c r="I4720" i="6" s="1"/>
  <c r="G4722" i="6"/>
  <c r="I4722" i="6" s="1"/>
  <c r="H4723" i="6"/>
  <c r="J4723" i="6" s="1"/>
  <c r="G4725" i="6"/>
  <c r="I4725" i="6" s="1"/>
  <c r="G4728" i="6"/>
  <c r="I4728" i="6" s="1"/>
  <c r="G4730" i="6"/>
  <c r="I4730" i="6" s="1"/>
  <c r="H4731" i="6"/>
  <c r="J4731" i="6" s="1"/>
  <c r="G4733" i="6"/>
  <c r="I4733" i="6" s="1"/>
  <c r="G4736" i="6"/>
  <c r="I4736" i="6" s="1"/>
  <c r="G4738" i="6"/>
  <c r="I4738" i="6" s="1"/>
  <c r="H4739" i="6"/>
  <c r="J4739" i="6" s="1"/>
  <c r="G4741" i="6"/>
  <c r="I4741" i="6" s="1"/>
  <c r="G4744" i="6"/>
  <c r="I4744" i="6" s="1"/>
  <c r="G4746" i="6"/>
  <c r="I4746" i="6" s="1"/>
  <c r="H4747" i="6"/>
  <c r="J4747" i="6" s="1"/>
  <c r="G4749" i="6"/>
  <c r="I4749" i="6" s="1"/>
  <c r="G4752" i="6"/>
  <c r="I4752" i="6" s="1"/>
  <c r="G4754" i="6"/>
  <c r="I4754" i="6" s="1"/>
  <c r="H4755" i="6"/>
  <c r="J4755" i="6" s="1"/>
  <c r="G4757" i="6"/>
  <c r="I4757" i="6" s="1"/>
  <c r="G4760" i="6"/>
  <c r="I4760" i="6" s="1"/>
  <c r="G4762" i="6"/>
  <c r="I4762" i="6" s="1"/>
  <c r="H4763" i="6"/>
  <c r="J4763" i="6" s="1"/>
  <c r="G4765" i="6"/>
  <c r="I4765" i="6" s="1"/>
  <c r="G4768" i="6"/>
  <c r="I4768" i="6" s="1"/>
  <c r="G4770" i="6"/>
  <c r="I4770" i="6" s="1"/>
  <c r="H4771" i="6"/>
  <c r="J4771" i="6" s="1"/>
  <c r="G4773" i="6"/>
  <c r="I4773" i="6" s="1"/>
  <c r="G4776" i="6"/>
  <c r="I4776" i="6" s="1"/>
  <c r="G4778" i="6"/>
  <c r="I4778" i="6" s="1"/>
  <c r="H4779" i="6"/>
  <c r="J4779" i="6" s="1"/>
  <c r="G4781" i="6"/>
  <c r="I4781" i="6" s="1"/>
  <c r="G4784" i="6"/>
  <c r="I4784" i="6" s="1"/>
  <c r="G4786" i="6"/>
  <c r="I4786" i="6" s="1"/>
  <c r="H4787" i="6"/>
  <c r="J4787" i="6" s="1"/>
  <c r="G4789" i="6"/>
  <c r="I4789" i="6" s="1"/>
  <c r="G4792" i="6"/>
  <c r="I4792" i="6" s="1"/>
  <c r="G4794" i="6"/>
  <c r="I4794" i="6" s="1"/>
  <c r="H4795" i="6"/>
  <c r="J4795" i="6" s="1"/>
  <c r="G4797" i="6"/>
  <c r="I4797" i="6" s="1"/>
  <c r="G4800" i="6"/>
  <c r="I4800" i="6" s="1"/>
  <c r="G4802" i="6"/>
  <c r="I4802" i="6" s="1"/>
  <c r="H4803" i="6"/>
  <c r="J4803" i="6" s="1"/>
  <c r="G4805" i="6"/>
  <c r="I4805" i="6" s="1"/>
  <c r="G4808" i="6"/>
  <c r="I4808" i="6" s="1"/>
  <c r="G4810" i="6"/>
  <c r="I4810" i="6" s="1"/>
  <c r="H4811" i="6"/>
  <c r="J4811" i="6" s="1"/>
  <c r="G4813" i="6"/>
  <c r="I4813" i="6" s="1"/>
  <c r="G4816" i="6"/>
  <c r="I4816" i="6" s="1"/>
  <c r="G4818" i="6"/>
  <c r="I4818" i="6" s="1"/>
  <c r="H4819" i="6"/>
  <c r="J4819" i="6" s="1"/>
  <c r="G4821" i="6"/>
  <c r="I4821" i="6" s="1"/>
  <c r="G4824" i="6"/>
  <c r="I4824" i="6" s="1"/>
  <c r="G4826" i="6"/>
  <c r="I4826" i="6" s="1"/>
  <c r="H4827" i="6"/>
  <c r="J4827" i="6" s="1"/>
  <c r="G4829" i="6"/>
  <c r="I4829" i="6" s="1"/>
  <c r="G4832" i="6"/>
  <c r="I4832" i="6" s="1"/>
  <c r="G4834" i="6"/>
  <c r="I4834" i="6" s="1"/>
  <c r="H4835" i="6"/>
  <c r="J4835" i="6" s="1"/>
  <c r="G4837" i="6"/>
  <c r="I4837" i="6" s="1"/>
  <c r="G4840" i="6"/>
  <c r="I4840" i="6" s="1"/>
  <c r="G4842" i="6"/>
  <c r="I4842" i="6" s="1"/>
  <c r="H4843" i="6"/>
  <c r="J4843" i="6" s="1"/>
  <c r="G4845" i="6"/>
  <c r="I4845" i="6" s="1"/>
  <c r="G4848" i="6"/>
  <c r="I4848" i="6" s="1"/>
  <c r="G4850" i="6"/>
  <c r="I4850" i="6" s="1"/>
  <c r="H4851" i="6"/>
  <c r="J4851" i="6" s="1"/>
  <c r="G4853" i="6"/>
  <c r="I4853" i="6" s="1"/>
  <c r="G4856" i="6"/>
  <c r="I4856" i="6" s="1"/>
  <c r="G4858" i="6"/>
  <c r="I4858" i="6" s="1"/>
  <c r="H4859" i="6"/>
  <c r="J4859" i="6" s="1"/>
  <c r="G4861" i="6"/>
  <c r="I4861" i="6" s="1"/>
  <c r="G4864" i="6"/>
  <c r="I4864" i="6" s="1"/>
  <c r="G4866" i="6"/>
  <c r="I4866" i="6" s="1"/>
  <c r="H4867" i="6"/>
  <c r="J4867" i="6" s="1"/>
  <c r="G4869" i="6"/>
  <c r="I4869" i="6" s="1"/>
  <c r="G4872" i="6"/>
  <c r="I4872" i="6" s="1"/>
  <c r="G4874" i="6"/>
  <c r="I4874" i="6" s="1"/>
  <c r="H4875" i="6"/>
  <c r="J4875" i="6" s="1"/>
  <c r="G4877" i="6"/>
  <c r="I4877" i="6" s="1"/>
  <c r="G4880" i="6"/>
  <c r="I4880" i="6" s="1"/>
  <c r="G4882" i="6"/>
  <c r="I4882" i="6" s="1"/>
  <c r="H4883" i="6"/>
  <c r="J4883" i="6" s="1"/>
  <c r="G4885" i="6"/>
  <c r="I4885" i="6" s="1"/>
  <c r="G4888" i="6"/>
  <c r="I4888" i="6" s="1"/>
  <c r="G4890" i="6"/>
  <c r="I4890" i="6" s="1"/>
  <c r="H4891" i="6"/>
  <c r="J4891" i="6" s="1"/>
  <c r="G4893" i="6"/>
  <c r="I4893" i="6" s="1"/>
  <c r="G4896" i="6"/>
  <c r="I4896" i="6" s="1"/>
  <c r="G4898" i="6"/>
  <c r="I4898" i="6" s="1"/>
  <c r="H4899" i="6"/>
  <c r="J4899" i="6" s="1"/>
  <c r="G4901" i="6"/>
  <c r="I4901" i="6" s="1"/>
  <c r="G4904" i="6"/>
  <c r="I4904" i="6" s="1"/>
  <c r="G4906" i="6"/>
  <c r="I4906" i="6" s="1"/>
  <c r="H4907" i="6"/>
  <c r="J4907" i="6" s="1"/>
  <c r="G4909" i="6"/>
  <c r="I4909" i="6" s="1"/>
  <c r="G4912" i="6"/>
  <c r="I4912" i="6" s="1"/>
  <c r="G4914" i="6"/>
  <c r="I4914" i="6" s="1"/>
  <c r="H4915" i="6"/>
  <c r="J4915" i="6" s="1"/>
  <c r="G4917" i="6"/>
  <c r="I4917" i="6" s="1"/>
  <c r="G4920" i="6"/>
  <c r="I4920" i="6" s="1"/>
  <c r="G4922" i="6"/>
  <c r="I4922" i="6" s="1"/>
  <c r="H4923" i="6"/>
  <c r="J4923" i="6" s="1"/>
  <c r="G4925" i="6"/>
  <c r="I4925" i="6" s="1"/>
  <c r="G4928" i="6"/>
  <c r="I4928" i="6" s="1"/>
  <c r="G4930" i="6"/>
  <c r="I4930" i="6" s="1"/>
  <c r="H4931" i="6"/>
  <c r="J4931" i="6" s="1"/>
  <c r="G4933" i="6"/>
  <c r="I4933" i="6" s="1"/>
  <c r="G4936" i="6"/>
  <c r="I4936" i="6" s="1"/>
  <c r="G4938" i="6"/>
  <c r="I4938" i="6" s="1"/>
  <c r="H4939" i="6"/>
  <c r="J4939" i="6" s="1"/>
  <c r="G4941" i="6"/>
  <c r="I4941" i="6" s="1"/>
  <c r="G4944" i="6"/>
  <c r="I4944" i="6" s="1"/>
  <c r="G4946" i="6"/>
  <c r="I4946" i="6" s="1"/>
  <c r="H4947" i="6"/>
  <c r="J4947" i="6" s="1"/>
  <c r="G4949" i="6"/>
  <c r="I4949" i="6" s="1"/>
  <c r="G4952" i="6"/>
  <c r="I4952" i="6" s="1"/>
  <c r="G4954" i="6"/>
  <c r="I4954" i="6" s="1"/>
  <c r="H4955" i="6"/>
  <c r="J4955" i="6" s="1"/>
  <c r="G4957" i="6"/>
  <c r="I4957" i="6" s="1"/>
  <c r="G4960" i="6"/>
  <c r="I4960" i="6" s="1"/>
  <c r="G4962" i="6"/>
  <c r="I4962" i="6" s="1"/>
  <c r="H4963" i="6"/>
  <c r="J4963" i="6" s="1"/>
  <c r="G4965" i="6"/>
  <c r="I4965" i="6" s="1"/>
  <c r="G4968" i="6"/>
  <c r="I4968" i="6" s="1"/>
  <c r="G4970" i="6"/>
  <c r="I4970" i="6" s="1"/>
  <c r="H4971" i="6"/>
  <c r="J4971" i="6" s="1"/>
  <c r="G4973" i="6"/>
  <c r="I4973" i="6" s="1"/>
  <c r="G4976" i="6"/>
  <c r="I4976" i="6" s="1"/>
  <c r="G4978" i="6"/>
  <c r="I4978" i="6" s="1"/>
  <c r="H4979" i="6"/>
  <c r="J4979" i="6" s="1"/>
  <c r="G4981" i="6"/>
  <c r="I4981" i="6" s="1"/>
  <c r="G4984" i="6"/>
  <c r="I4984" i="6" s="1"/>
  <c r="G4986" i="6"/>
  <c r="I4986" i="6" s="1"/>
  <c r="H4987" i="6"/>
  <c r="J4987" i="6" s="1"/>
  <c r="G4989" i="6"/>
  <c r="I4989" i="6" s="1"/>
  <c r="G4992" i="6"/>
  <c r="I4992" i="6" s="1"/>
  <c r="G4994" i="6"/>
  <c r="I4994" i="6" s="1"/>
  <c r="H4995" i="6"/>
  <c r="J4995" i="6" s="1"/>
  <c r="G4997" i="6"/>
  <c r="I4997" i="6" s="1"/>
  <c r="G5000" i="6"/>
  <c r="I5000" i="6" s="1"/>
  <c r="G5002" i="6"/>
  <c r="I5002" i="6" s="1"/>
  <c r="H5003" i="6"/>
  <c r="J5003" i="6" s="1"/>
  <c r="G5005" i="6"/>
  <c r="I5005" i="6" s="1"/>
  <c r="G5008" i="6"/>
  <c r="I5008" i="6" s="1"/>
  <c r="G5010" i="6"/>
  <c r="I5010" i="6" s="1"/>
  <c r="H5011" i="6"/>
  <c r="J5011" i="6" s="1"/>
  <c r="G5013" i="6"/>
  <c r="I5013" i="6" s="1"/>
  <c r="G5016" i="6"/>
  <c r="I5016" i="6" s="1"/>
  <c r="G5018" i="6"/>
  <c r="I5018" i="6" s="1"/>
  <c r="H5019" i="6"/>
  <c r="J5019" i="6" s="1"/>
  <c r="G5021" i="6"/>
  <c r="I5021" i="6" s="1"/>
  <c r="G5024" i="6"/>
  <c r="I5024" i="6" s="1"/>
  <c r="G5026" i="6"/>
  <c r="I5026" i="6" s="1"/>
  <c r="H5027" i="6"/>
  <c r="J5027" i="6" s="1"/>
  <c r="G5029" i="6"/>
  <c r="I5029" i="6" s="1"/>
  <c r="G5032" i="6"/>
  <c r="I5032" i="6" s="1"/>
  <c r="G5034" i="6"/>
  <c r="I5034" i="6" s="1"/>
  <c r="H5035" i="6"/>
  <c r="J5035" i="6" s="1"/>
  <c r="G5037" i="6"/>
  <c r="I5037" i="6" s="1"/>
  <c r="G5040" i="6"/>
  <c r="I5040" i="6" s="1"/>
  <c r="G5042" i="6"/>
  <c r="I5042" i="6" s="1"/>
  <c r="G5012" i="6"/>
  <c r="I5012" i="6" s="1"/>
  <c r="H5015" i="6"/>
  <c r="J5015" i="6" s="1"/>
  <c r="G5022" i="6"/>
  <c r="I5022" i="6" s="1"/>
  <c r="G5025" i="6"/>
  <c r="I5025" i="6" s="1"/>
  <c r="G5028" i="6"/>
  <c r="I5028" i="6" s="1"/>
  <c r="H5031" i="6"/>
  <c r="J5031" i="6" s="1"/>
  <c r="G5038" i="6"/>
  <c r="I5038" i="6" s="1"/>
  <c r="G5041" i="6"/>
  <c r="I5041" i="6" s="1"/>
  <c r="G5043" i="6"/>
  <c r="I5043" i="6" s="1"/>
  <c r="H5044" i="6"/>
  <c r="J5044" i="6" s="1"/>
  <c r="H5046" i="6"/>
  <c r="J5046" i="6" s="1"/>
  <c r="H5049" i="6"/>
  <c r="J5049" i="6" s="1"/>
  <c r="G5051" i="6"/>
  <c r="I5051" i="6" s="1"/>
  <c r="H5052" i="6"/>
  <c r="J5052" i="6" s="1"/>
  <c r="H5054" i="6"/>
  <c r="J5054" i="6" s="1"/>
  <c r="H5057" i="6"/>
  <c r="J5057" i="6" s="1"/>
  <c r="G5059" i="6"/>
  <c r="I5059" i="6" s="1"/>
  <c r="H5060" i="6"/>
  <c r="J5060" i="6" s="1"/>
  <c r="H5062" i="6"/>
  <c r="J5062" i="6" s="1"/>
  <c r="H5065" i="6"/>
  <c r="J5065" i="6" s="1"/>
  <c r="G5067" i="6"/>
  <c r="I5067" i="6" s="1"/>
  <c r="H5068" i="6"/>
  <c r="J5068" i="6" s="1"/>
  <c r="H5070" i="6"/>
  <c r="J5070" i="6" s="1"/>
  <c r="H5073" i="6"/>
  <c r="J5073" i="6" s="1"/>
  <c r="G5075" i="6"/>
  <c r="I5075" i="6" s="1"/>
  <c r="H5076" i="6"/>
  <c r="J5076" i="6" s="1"/>
  <c r="H5078" i="6"/>
  <c r="J5078" i="6" s="1"/>
  <c r="H5081" i="6"/>
  <c r="J5081" i="6" s="1"/>
  <c r="G5083" i="6"/>
  <c r="I5083" i="6" s="1"/>
  <c r="H5084" i="6"/>
  <c r="J5084" i="6" s="1"/>
  <c r="H5086" i="6"/>
  <c r="J5086" i="6" s="1"/>
  <c r="H5089" i="6"/>
  <c r="J5089" i="6" s="1"/>
  <c r="G5091" i="6"/>
  <c r="I5091" i="6" s="1"/>
  <c r="H5092" i="6"/>
  <c r="J5092" i="6" s="1"/>
  <c r="H5094" i="6"/>
  <c r="J5094" i="6" s="1"/>
  <c r="H5097" i="6"/>
  <c r="J5097" i="6" s="1"/>
  <c r="G5099" i="6"/>
  <c r="I5099" i="6" s="1"/>
  <c r="H5100" i="6"/>
  <c r="J5100" i="6" s="1"/>
  <c r="H5102" i="6"/>
  <c r="J5102" i="6" s="1"/>
  <c r="H5105" i="6"/>
  <c r="J5105" i="6" s="1"/>
  <c r="G5107" i="6"/>
  <c r="I5107" i="6" s="1"/>
  <c r="H5108" i="6"/>
  <c r="J5108" i="6" s="1"/>
  <c r="H5110" i="6"/>
  <c r="J5110" i="6" s="1"/>
  <c r="H5113" i="6"/>
  <c r="J5113" i="6" s="1"/>
  <c r="G5115" i="6"/>
  <c r="I5115" i="6" s="1"/>
  <c r="H5116" i="6"/>
  <c r="J5116" i="6" s="1"/>
  <c r="H5118" i="6"/>
  <c r="J5118" i="6" s="1"/>
  <c r="H5121" i="6"/>
  <c r="J5121" i="6" s="1"/>
  <c r="G5123" i="6"/>
  <c r="I5123" i="6" s="1"/>
  <c r="H5124" i="6"/>
  <c r="J5124" i="6" s="1"/>
  <c r="H5126" i="6"/>
  <c r="J5126" i="6" s="1"/>
  <c r="H5129" i="6"/>
  <c r="J5129" i="6" s="1"/>
  <c r="G5131" i="6"/>
  <c r="I5131" i="6" s="1"/>
  <c r="H5132" i="6"/>
  <c r="J5132" i="6" s="1"/>
  <c r="H5134" i="6"/>
  <c r="J5134" i="6" s="1"/>
  <c r="H5137" i="6"/>
  <c r="J5137" i="6" s="1"/>
  <c r="G5139" i="6"/>
  <c r="I5139" i="6" s="1"/>
  <c r="H5140" i="6"/>
  <c r="J5140" i="6" s="1"/>
  <c r="H5142" i="6"/>
  <c r="J5142" i="6" s="1"/>
  <c r="H5145" i="6"/>
  <c r="J5145" i="6" s="1"/>
  <c r="G5147" i="6"/>
  <c r="I5147" i="6" s="1"/>
  <c r="H5148" i="6"/>
  <c r="J5148" i="6" s="1"/>
  <c r="H5150" i="6"/>
  <c r="J5150" i="6" s="1"/>
  <c r="H5153" i="6"/>
  <c r="J5153" i="6" s="1"/>
  <c r="G5155" i="6"/>
  <c r="I5155" i="6" s="1"/>
  <c r="H5156" i="6"/>
  <c r="J5156" i="6" s="1"/>
  <c r="H5158" i="6"/>
  <c r="J5158" i="6" s="1"/>
  <c r="H5161" i="6"/>
  <c r="J5161" i="6" s="1"/>
  <c r="G5163" i="6"/>
  <c r="I5163" i="6" s="1"/>
  <c r="H5164" i="6"/>
  <c r="J5164" i="6" s="1"/>
  <c r="H5166" i="6"/>
  <c r="J5166" i="6" s="1"/>
  <c r="H5169" i="6"/>
  <c r="J5169" i="6" s="1"/>
  <c r="G5171" i="6"/>
  <c r="I5171" i="6" s="1"/>
  <c r="H5172" i="6"/>
  <c r="J5172" i="6" s="1"/>
  <c r="H5174" i="6"/>
  <c r="J5174" i="6" s="1"/>
  <c r="H5177" i="6"/>
  <c r="J5177" i="6" s="1"/>
  <c r="G5179" i="6"/>
  <c r="I5179" i="6" s="1"/>
  <c r="H5180" i="6"/>
  <c r="J5180" i="6" s="1"/>
  <c r="H5182" i="6"/>
  <c r="J5182" i="6" s="1"/>
  <c r="H5185" i="6"/>
  <c r="J5185" i="6" s="1"/>
  <c r="G5187" i="6"/>
  <c r="I5187" i="6" s="1"/>
  <c r="H5188" i="6"/>
  <c r="J5188" i="6" s="1"/>
  <c r="H5190" i="6"/>
  <c r="J5190" i="6" s="1"/>
  <c r="H5193" i="6"/>
  <c r="J5193" i="6" s="1"/>
  <c r="G5195" i="6"/>
  <c r="I5195" i="6" s="1"/>
  <c r="H5196" i="6"/>
  <c r="J5196" i="6" s="1"/>
  <c r="H5198" i="6"/>
  <c r="J5198" i="6" s="1"/>
  <c r="H5201" i="6"/>
  <c r="J5201" i="6" s="1"/>
  <c r="G5203" i="6"/>
  <c r="I5203" i="6" s="1"/>
  <c r="H5204" i="6"/>
  <c r="J5204" i="6" s="1"/>
  <c r="H5206" i="6"/>
  <c r="J5206" i="6" s="1"/>
  <c r="H5209" i="6"/>
  <c r="J5209" i="6" s="1"/>
  <c r="G5211" i="6"/>
  <c r="I5211" i="6" s="1"/>
  <c r="H5212" i="6"/>
  <c r="J5212" i="6" s="1"/>
  <c r="H5214" i="6"/>
  <c r="J5214" i="6" s="1"/>
  <c r="H5217" i="6"/>
  <c r="J5217" i="6" s="1"/>
  <c r="G5219" i="6"/>
  <c r="I5219" i="6" s="1"/>
  <c r="H5220" i="6"/>
  <c r="J5220" i="6" s="1"/>
  <c r="H5222" i="6"/>
  <c r="J5222" i="6" s="1"/>
  <c r="H5225" i="6"/>
  <c r="J5225" i="6" s="1"/>
  <c r="G5227" i="6"/>
  <c r="I5227" i="6" s="1"/>
  <c r="H5228" i="6"/>
  <c r="J5228" i="6" s="1"/>
  <c r="H5230" i="6"/>
  <c r="J5230" i="6" s="1"/>
  <c r="H5233" i="6"/>
  <c r="J5233" i="6" s="1"/>
  <c r="G5235" i="6"/>
  <c r="I5235" i="6" s="1"/>
  <c r="H5236" i="6"/>
  <c r="J5236" i="6" s="1"/>
  <c r="H5238" i="6"/>
  <c r="J5238" i="6" s="1"/>
  <c r="H5241" i="6"/>
  <c r="J5241" i="6" s="1"/>
  <c r="G5243" i="6"/>
  <c r="I5243" i="6" s="1"/>
  <c r="H5244" i="6"/>
  <c r="J5244" i="6" s="1"/>
  <c r="H5246" i="6"/>
  <c r="J5246" i="6" s="1"/>
  <c r="H5249" i="6"/>
  <c r="J5249" i="6" s="1"/>
  <c r="G5251" i="6"/>
  <c r="I5251" i="6" s="1"/>
  <c r="H5252" i="6"/>
  <c r="J5252" i="6" s="1"/>
  <c r="H5254" i="6"/>
  <c r="J5254" i="6" s="1"/>
  <c r="H5257" i="6"/>
  <c r="J5257" i="6" s="1"/>
  <c r="G5259" i="6"/>
  <c r="I5259" i="6" s="1"/>
  <c r="H5260" i="6"/>
  <c r="J5260" i="6" s="1"/>
  <c r="H5262" i="6"/>
  <c r="J5262" i="6" s="1"/>
  <c r="H5265" i="6"/>
  <c r="J5265" i="6" s="1"/>
  <c r="G5267" i="6"/>
  <c r="I5267" i="6" s="1"/>
  <c r="H5268" i="6"/>
  <c r="J5268" i="6" s="1"/>
  <c r="H5270" i="6"/>
  <c r="J5270" i="6" s="1"/>
  <c r="H5273" i="6"/>
  <c r="J5273" i="6" s="1"/>
  <c r="G5275" i="6"/>
  <c r="I5275" i="6" s="1"/>
  <c r="H5276" i="6"/>
  <c r="J5276" i="6" s="1"/>
  <c r="H5278" i="6"/>
  <c r="J5278" i="6" s="1"/>
  <c r="H5281" i="6"/>
  <c r="J5281" i="6" s="1"/>
  <c r="G5283" i="6"/>
  <c r="I5283" i="6" s="1"/>
  <c r="H5284" i="6"/>
  <c r="J5284" i="6" s="1"/>
  <c r="H5286" i="6"/>
  <c r="J5286" i="6" s="1"/>
  <c r="H5289" i="6"/>
  <c r="J5289" i="6" s="1"/>
  <c r="G5291" i="6"/>
  <c r="I5291" i="6" s="1"/>
  <c r="H5292" i="6"/>
  <c r="J5292" i="6" s="1"/>
  <c r="H5294" i="6"/>
  <c r="J5294" i="6" s="1"/>
  <c r="H5297" i="6"/>
  <c r="J5297" i="6" s="1"/>
  <c r="G5299" i="6"/>
  <c r="I5299" i="6" s="1"/>
  <c r="H5300" i="6"/>
  <c r="J5300" i="6" s="1"/>
  <c r="H5302" i="6"/>
  <c r="J5302" i="6" s="1"/>
  <c r="H5305" i="6"/>
  <c r="J5305" i="6" s="1"/>
  <c r="G5307" i="6"/>
  <c r="I5307" i="6" s="1"/>
  <c r="H5308" i="6"/>
  <c r="J5308" i="6" s="1"/>
  <c r="H5310" i="6"/>
  <c r="J5310" i="6" s="1"/>
  <c r="H5312" i="6"/>
  <c r="J5312" i="6" s="1"/>
  <c r="H5315" i="6"/>
  <c r="J5315" i="6" s="1"/>
  <c r="G5317" i="6"/>
  <c r="I5317" i="6" s="1"/>
  <c r="H5318" i="6"/>
  <c r="J5318" i="6" s="1"/>
  <c r="H5320" i="6"/>
  <c r="J5320" i="6" s="1"/>
  <c r="H5323" i="6"/>
  <c r="J5323" i="6" s="1"/>
  <c r="G5325" i="6"/>
  <c r="I5325" i="6" s="1"/>
  <c r="H5326" i="6"/>
  <c r="J5326" i="6" s="1"/>
  <c r="H5328" i="6"/>
  <c r="J5328" i="6" s="1"/>
  <c r="H5331" i="6"/>
  <c r="J5331" i="6" s="1"/>
  <c r="G5333" i="6"/>
  <c r="I5333" i="6" s="1"/>
  <c r="H5334" i="6"/>
  <c r="J5334" i="6" s="1"/>
  <c r="H5336" i="6"/>
  <c r="J5336" i="6" s="1"/>
  <c r="H5339" i="6"/>
  <c r="J5339" i="6" s="1"/>
  <c r="G5341" i="6"/>
  <c r="I5341" i="6" s="1"/>
  <c r="H5342" i="6"/>
  <c r="J5342" i="6" s="1"/>
  <c r="H5344" i="6"/>
  <c r="J5344" i="6" s="1"/>
  <c r="H5347" i="6"/>
  <c r="J5347" i="6" s="1"/>
  <c r="G5349" i="6"/>
  <c r="I5349" i="6" s="1"/>
  <c r="H5350" i="6"/>
  <c r="J5350" i="6" s="1"/>
  <c r="H5352" i="6"/>
  <c r="J5352" i="6" s="1"/>
  <c r="H5355" i="6"/>
  <c r="J5355" i="6" s="1"/>
  <c r="G5357" i="6"/>
  <c r="I5357" i="6" s="1"/>
  <c r="H5358" i="6"/>
  <c r="J5358" i="6" s="1"/>
  <c r="H5360" i="6"/>
  <c r="J5360" i="6" s="1"/>
  <c r="H5363" i="6"/>
  <c r="J5363" i="6" s="1"/>
  <c r="G5365" i="6"/>
  <c r="I5365" i="6" s="1"/>
  <c r="H5366" i="6"/>
  <c r="J5366" i="6" s="1"/>
  <c r="H5368" i="6"/>
  <c r="J5368" i="6" s="1"/>
  <c r="H5371" i="6"/>
  <c r="J5371" i="6" s="1"/>
  <c r="G5373" i="6"/>
  <c r="I5373" i="6" s="1"/>
  <c r="H5374" i="6"/>
  <c r="J5374" i="6" s="1"/>
  <c r="H5376" i="6"/>
  <c r="J5376" i="6" s="1"/>
  <c r="H5379" i="6"/>
  <c r="J5379" i="6" s="1"/>
  <c r="G5381" i="6"/>
  <c r="I5381" i="6" s="1"/>
  <c r="H5382" i="6"/>
  <c r="J5382" i="6" s="1"/>
  <c r="H5384" i="6"/>
  <c r="J5384" i="6" s="1"/>
  <c r="H5387" i="6"/>
  <c r="J5387" i="6" s="1"/>
  <c r="G5389" i="6"/>
  <c r="I5389" i="6" s="1"/>
  <c r="H5390" i="6"/>
  <c r="J5390" i="6" s="1"/>
  <c r="H5392" i="6"/>
  <c r="J5392" i="6" s="1"/>
  <c r="H5395" i="6"/>
  <c r="J5395" i="6" s="1"/>
  <c r="G5397" i="6"/>
  <c r="I5397" i="6" s="1"/>
  <c r="H5398" i="6"/>
  <c r="J5398" i="6" s="1"/>
  <c r="H5400" i="6"/>
  <c r="J5400" i="6" s="1"/>
  <c r="H5403" i="6"/>
  <c r="J5403" i="6" s="1"/>
  <c r="G5405" i="6"/>
  <c r="I5405" i="6" s="1"/>
  <c r="H5406" i="6"/>
  <c r="J5406" i="6" s="1"/>
  <c r="H5408" i="6"/>
  <c r="J5408" i="6" s="1"/>
  <c r="H5411" i="6"/>
  <c r="J5411" i="6" s="1"/>
  <c r="G5413" i="6"/>
  <c r="I5413" i="6" s="1"/>
  <c r="H5414" i="6"/>
  <c r="J5414" i="6" s="1"/>
  <c r="H5416" i="6"/>
  <c r="J5416" i="6" s="1"/>
  <c r="H5419" i="6"/>
  <c r="J5419" i="6" s="1"/>
  <c r="G5421" i="6"/>
  <c r="I5421" i="6" s="1"/>
  <c r="H5422" i="6"/>
  <c r="J5422" i="6" s="1"/>
  <c r="H5424" i="6"/>
  <c r="J5424" i="6" s="1"/>
  <c r="H5427" i="6"/>
  <c r="J5427" i="6" s="1"/>
  <c r="G5429" i="6"/>
  <c r="I5429" i="6" s="1"/>
  <c r="H5430" i="6"/>
  <c r="J5430" i="6" s="1"/>
  <c r="H5432" i="6"/>
  <c r="J5432" i="6" s="1"/>
  <c r="H5435" i="6"/>
  <c r="J5435" i="6" s="1"/>
  <c r="G5437" i="6"/>
  <c r="I5437" i="6" s="1"/>
  <c r="H5438" i="6"/>
  <c r="J5438" i="6" s="1"/>
  <c r="H5440" i="6"/>
  <c r="J5440" i="6" s="1"/>
  <c r="H5443" i="6"/>
  <c r="J5443" i="6" s="1"/>
  <c r="G5445" i="6"/>
  <c r="I5445" i="6" s="1"/>
  <c r="H5446" i="6"/>
  <c r="J5446" i="6" s="1"/>
  <c r="H5448" i="6"/>
  <c r="J5448" i="6" s="1"/>
  <c r="H5451" i="6"/>
  <c r="J5451" i="6" s="1"/>
  <c r="G5453" i="6"/>
  <c r="I5453" i="6" s="1"/>
  <c r="H5454" i="6"/>
  <c r="J5454" i="6" s="1"/>
  <c r="H5456" i="6"/>
  <c r="J5456" i="6" s="1"/>
  <c r="H5459" i="6"/>
  <c r="J5459" i="6" s="1"/>
  <c r="G5461" i="6"/>
  <c r="I5461" i="6" s="1"/>
  <c r="H5462" i="6"/>
  <c r="J5462" i="6" s="1"/>
  <c r="H5464" i="6"/>
  <c r="J5464" i="6" s="1"/>
  <c r="H5467" i="6"/>
  <c r="J5467" i="6" s="1"/>
  <c r="G5469" i="6"/>
  <c r="I5469" i="6" s="1"/>
  <c r="H5470" i="6"/>
  <c r="J5470" i="6" s="1"/>
  <c r="H5472" i="6"/>
  <c r="J5472" i="6" s="1"/>
  <c r="H5475" i="6"/>
  <c r="J5475" i="6" s="1"/>
  <c r="G5477" i="6"/>
  <c r="I5477" i="6" s="1"/>
  <c r="H5478" i="6"/>
  <c r="J5478" i="6" s="1"/>
  <c r="H5480" i="6"/>
  <c r="J5480" i="6" s="1"/>
  <c r="H5483" i="6"/>
  <c r="J5483" i="6" s="1"/>
  <c r="G5485" i="6"/>
  <c r="I5485" i="6" s="1"/>
  <c r="H5486" i="6"/>
  <c r="J5486" i="6" s="1"/>
  <c r="H5488" i="6"/>
  <c r="J5488" i="6" s="1"/>
  <c r="H5491" i="6"/>
  <c r="J5491" i="6" s="1"/>
  <c r="G5493" i="6"/>
  <c r="I5493" i="6" s="1"/>
  <c r="H5494" i="6"/>
  <c r="J5494" i="6" s="1"/>
  <c r="H5496" i="6"/>
  <c r="J5496" i="6" s="1"/>
  <c r="H5499" i="6"/>
  <c r="J5499" i="6" s="1"/>
  <c r="G5501" i="6"/>
  <c r="I5501" i="6" s="1"/>
  <c r="H5502" i="6"/>
  <c r="J5502" i="6" s="1"/>
  <c r="H5504" i="6"/>
  <c r="J5504" i="6" s="1"/>
  <c r="H5507" i="6"/>
  <c r="J5507" i="6" s="1"/>
  <c r="G5509" i="6"/>
  <c r="I5509" i="6" s="1"/>
  <c r="H5510" i="6"/>
  <c r="J5510" i="6" s="1"/>
  <c r="H5512" i="6"/>
  <c r="J5512" i="6" s="1"/>
  <c r="H5515" i="6"/>
  <c r="J5515" i="6" s="1"/>
  <c r="G5517" i="6"/>
  <c r="I5517" i="6" s="1"/>
  <c r="H5518" i="6"/>
  <c r="J5518" i="6" s="1"/>
  <c r="H5520" i="6"/>
  <c r="J5520" i="6" s="1"/>
  <c r="H5523" i="6"/>
  <c r="J5523" i="6" s="1"/>
  <c r="G5525" i="6"/>
  <c r="I5525" i="6" s="1"/>
  <c r="H5526" i="6"/>
  <c r="J5526" i="6" s="1"/>
  <c r="H5528" i="6"/>
  <c r="J5528" i="6" s="1"/>
  <c r="H5531" i="6"/>
  <c r="J5531" i="6" s="1"/>
  <c r="G5533" i="6"/>
  <c r="I5533" i="6" s="1"/>
  <c r="H5534" i="6"/>
  <c r="J5534" i="6" s="1"/>
  <c r="H5536" i="6"/>
  <c r="J5536" i="6" s="1"/>
  <c r="H5539" i="6"/>
  <c r="J5539" i="6" s="1"/>
  <c r="G5541" i="6"/>
  <c r="I5541" i="6" s="1"/>
  <c r="H5542" i="6"/>
  <c r="J5542" i="6" s="1"/>
  <c r="H5544" i="6"/>
  <c r="J5544" i="6" s="1"/>
  <c r="H5547" i="6"/>
  <c r="J5547" i="6" s="1"/>
  <c r="G5549" i="6"/>
  <c r="I5549" i="6" s="1"/>
  <c r="H5550" i="6"/>
  <c r="J5550" i="6" s="1"/>
  <c r="H5552" i="6"/>
  <c r="J5552" i="6" s="1"/>
  <c r="H5555" i="6"/>
  <c r="J5555" i="6" s="1"/>
  <c r="G5557" i="6"/>
  <c r="I5557" i="6" s="1"/>
  <c r="H5558" i="6"/>
  <c r="J5558" i="6" s="1"/>
  <c r="H5560" i="6"/>
  <c r="J5560" i="6" s="1"/>
  <c r="H5563" i="6"/>
  <c r="J5563" i="6" s="1"/>
  <c r="G5565" i="6"/>
  <c r="I5565" i="6" s="1"/>
  <c r="H5566" i="6"/>
  <c r="J5566" i="6" s="1"/>
  <c r="H5568" i="6"/>
  <c r="J5568" i="6" s="1"/>
  <c r="H5571" i="6"/>
  <c r="J5571" i="6" s="1"/>
  <c r="G5573" i="6"/>
  <c r="I5573" i="6" s="1"/>
  <c r="H5574" i="6"/>
  <c r="J5574" i="6" s="1"/>
  <c r="H5576" i="6"/>
  <c r="J5576" i="6" s="1"/>
  <c r="H5579" i="6"/>
  <c r="J5579" i="6" s="1"/>
  <c r="G5581" i="6"/>
  <c r="I5581" i="6" s="1"/>
  <c r="H5582" i="6"/>
  <c r="J5582" i="6" s="1"/>
  <c r="H5584" i="6"/>
  <c r="J5584" i="6" s="1"/>
  <c r="H5587" i="6"/>
  <c r="J5587" i="6" s="1"/>
  <c r="G5589" i="6"/>
  <c r="I5589" i="6" s="1"/>
  <c r="H5590" i="6"/>
  <c r="J5590" i="6" s="1"/>
  <c r="H5592" i="6"/>
  <c r="J5592" i="6" s="1"/>
  <c r="H5595" i="6"/>
  <c r="J5595" i="6" s="1"/>
  <c r="G5597" i="6"/>
  <c r="I5597" i="6" s="1"/>
  <c r="H5598" i="6"/>
  <c r="J5598" i="6" s="1"/>
  <c r="H5600" i="6"/>
  <c r="J5600" i="6" s="1"/>
  <c r="H5603" i="6"/>
  <c r="J5603" i="6" s="1"/>
  <c r="G5605" i="6"/>
  <c r="I5605" i="6" s="1"/>
  <c r="H5606" i="6"/>
  <c r="J5606" i="6" s="1"/>
  <c r="H5608" i="6"/>
  <c r="J5608" i="6" s="1"/>
  <c r="H5611" i="6"/>
  <c r="J5611" i="6" s="1"/>
  <c r="G5613" i="6"/>
  <c r="I5613" i="6" s="1"/>
  <c r="H5614" i="6"/>
  <c r="J5614" i="6" s="1"/>
  <c r="H5616" i="6"/>
  <c r="J5616" i="6" s="1"/>
  <c r="H5619" i="6"/>
  <c r="J5619" i="6" s="1"/>
  <c r="H5621" i="6"/>
  <c r="J5621" i="6" s="1"/>
  <c r="H5624" i="6"/>
  <c r="J5624" i="6" s="1"/>
  <c r="G5626" i="6"/>
  <c r="I5626" i="6" s="1"/>
  <c r="H5627" i="6"/>
  <c r="J5627" i="6" s="1"/>
  <c r="H5629" i="6"/>
  <c r="J5629" i="6" s="1"/>
  <c r="H5632" i="6"/>
  <c r="J5632" i="6" s="1"/>
  <c r="G5634" i="6"/>
  <c r="I5634" i="6" s="1"/>
  <c r="H5635" i="6"/>
  <c r="J5635" i="6" s="1"/>
  <c r="H5637" i="6"/>
  <c r="J5637" i="6" s="1"/>
  <c r="H5640" i="6"/>
  <c r="J5640" i="6" s="1"/>
  <c r="G5642" i="6"/>
  <c r="I5642" i="6" s="1"/>
  <c r="H5643" i="6"/>
  <c r="J5643" i="6" s="1"/>
  <c r="H5645" i="6"/>
  <c r="J5645" i="6" s="1"/>
  <c r="H5648" i="6"/>
  <c r="J5648" i="6" s="1"/>
  <c r="G5650" i="6"/>
  <c r="I5650" i="6" s="1"/>
  <c r="H5651" i="6"/>
  <c r="J5651" i="6" s="1"/>
  <c r="H5653" i="6"/>
  <c r="J5653" i="6" s="1"/>
  <c r="H5656" i="6"/>
  <c r="J5656" i="6" s="1"/>
  <c r="G5658" i="6"/>
  <c r="I5658" i="6" s="1"/>
  <c r="H5659" i="6"/>
  <c r="J5659" i="6" s="1"/>
  <c r="H5661" i="6"/>
  <c r="J5661" i="6" s="1"/>
  <c r="H5664" i="6"/>
  <c r="J5664" i="6" s="1"/>
  <c r="G5666" i="6"/>
  <c r="I5666" i="6" s="1"/>
  <c r="H5667" i="6"/>
  <c r="J5667" i="6" s="1"/>
  <c r="H5669" i="6"/>
  <c r="J5669" i="6" s="1"/>
  <c r="H5672" i="6"/>
  <c r="J5672" i="6" s="1"/>
  <c r="G5674" i="6"/>
  <c r="I5674" i="6" s="1"/>
  <c r="H5675" i="6"/>
  <c r="J5675" i="6" s="1"/>
  <c r="H5677" i="6"/>
  <c r="J5677" i="6" s="1"/>
  <c r="H5680" i="6"/>
  <c r="J5680" i="6" s="1"/>
  <c r="G5682" i="6"/>
  <c r="I5682" i="6" s="1"/>
  <c r="H5683" i="6"/>
  <c r="J5683" i="6" s="1"/>
  <c r="H5685" i="6"/>
  <c r="J5685" i="6" s="1"/>
  <c r="H5688" i="6"/>
  <c r="J5688" i="6" s="1"/>
  <c r="G5690" i="6"/>
  <c r="I5690" i="6" s="1"/>
  <c r="H5691" i="6"/>
  <c r="J5691" i="6" s="1"/>
  <c r="H5693" i="6"/>
  <c r="J5693" i="6" s="1"/>
  <c r="H5696" i="6"/>
  <c r="J5696" i="6" s="1"/>
  <c r="G5698" i="6"/>
  <c r="I5698" i="6" s="1"/>
  <c r="H5699" i="6"/>
  <c r="J5699" i="6" s="1"/>
  <c r="H5701" i="6"/>
  <c r="J5701" i="6" s="1"/>
  <c r="H5704" i="6"/>
  <c r="J5704" i="6" s="1"/>
  <c r="G5706" i="6"/>
  <c r="I5706" i="6" s="1"/>
  <c r="H5707" i="6"/>
  <c r="J5707" i="6" s="1"/>
  <c r="H5709" i="6"/>
  <c r="J5709" i="6" s="1"/>
  <c r="H5712" i="6"/>
  <c r="J5712" i="6" s="1"/>
  <c r="G5714" i="6"/>
  <c r="I5714" i="6" s="1"/>
  <c r="H5715" i="6"/>
  <c r="J5715" i="6" s="1"/>
  <c r="H5717" i="6"/>
  <c r="J5717" i="6" s="1"/>
  <c r="H5720" i="6"/>
  <c r="J5720" i="6" s="1"/>
  <c r="G5722" i="6"/>
  <c r="I5722" i="6" s="1"/>
  <c r="H5723" i="6"/>
  <c r="J5723" i="6" s="1"/>
  <c r="H5725" i="6"/>
  <c r="J5725" i="6" s="1"/>
  <c r="H5728" i="6"/>
  <c r="J5728" i="6" s="1"/>
  <c r="G5730" i="6"/>
  <c r="I5730" i="6" s="1"/>
  <c r="H5731" i="6"/>
  <c r="J5731" i="6" s="1"/>
  <c r="H5733" i="6"/>
  <c r="J5733" i="6" s="1"/>
  <c r="H5736" i="6"/>
  <c r="J5736" i="6" s="1"/>
  <c r="G5738" i="6"/>
  <c r="I5738" i="6" s="1"/>
  <c r="H5739" i="6"/>
  <c r="J5739" i="6" s="1"/>
  <c r="H5741" i="6"/>
  <c r="J5741" i="6" s="1"/>
  <c r="H5744" i="6"/>
  <c r="J5744" i="6" s="1"/>
  <c r="G5746" i="6"/>
  <c r="I5746" i="6" s="1"/>
  <c r="H5747" i="6"/>
  <c r="J5747" i="6" s="1"/>
  <c r="H5749" i="6"/>
  <c r="J5749" i="6" s="1"/>
  <c r="H5752" i="6"/>
  <c r="J5752" i="6" s="1"/>
  <c r="G5754" i="6"/>
  <c r="I5754" i="6" s="1"/>
  <c r="H5755" i="6"/>
  <c r="J5755" i="6" s="1"/>
  <c r="H5757" i="6"/>
  <c r="J5757" i="6" s="1"/>
  <c r="H5760" i="6"/>
  <c r="J5760" i="6" s="1"/>
  <c r="G5762" i="6"/>
  <c r="I5762" i="6" s="1"/>
  <c r="H5763" i="6"/>
  <c r="J5763" i="6" s="1"/>
  <c r="H5765" i="6"/>
  <c r="J5765" i="6" s="1"/>
  <c r="H5768" i="6"/>
  <c r="J5768" i="6" s="1"/>
  <c r="G5770" i="6"/>
  <c r="I5770" i="6" s="1"/>
  <c r="H5771" i="6"/>
  <c r="J5771" i="6" s="1"/>
  <c r="H5773" i="6"/>
  <c r="J5773" i="6" s="1"/>
  <c r="H5776" i="6"/>
  <c r="J5776" i="6" s="1"/>
  <c r="G5778" i="6"/>
  <c r="I5778" i="6" s="1"/>
  <c r="H5779" i="6"/>
  <c r="J5779" i="6" s="1"/>
  <c r="H5781" i="6"/>
  <c r="J5781" i="6" s="1"/>
  <c r="H5784" i="6"/>
  <c r="J5784" i="6" s="1"/>
  <c r="G5786" i="6"/>
  <c r="I5786" i="6" s="1"/>
  <c r="H5787" i="6"/>
  <c r="J5787" i="6" s="1"/>
  <c r="H5789" i="6"/>
  <c r="J5789" i="6" s="1"/>
  <c r="H5792" i="6"/>
  <c r="J5792" i="6" s="1"/>
  <c r="G5794" i="6"/>
  <c r="I5794" i="6" s="1"/>
  <c r="H5795" i="6"/>
  <c r="J5795" i="6" s="1"/>
  <c r="H5009" i="6"/>
  <c r="J5009" i="6" s="1"/>
  <c r="H5012" i="6"/>
  <c r="J5012" i="6" s="1"/>
  <c r="G5019" i="6"/>
  <c r="I5019" i="6" s="1"/>
  <c r="H5022" i="6"/>
  <c r="J5022" i="6" s="1"/>
  <c r="H5025" i="6"/>
  <c r="J5025" i="6" s="1"/>
  <c r="H5028" i="6"/>
  <c r="J5028" i="6" s="1"/>
  <c r="G5035" i="6"/>
  <c r="I5035" i="6" s="1"/>
  <c r="H5038" i="6"/>
  <c r="J5038" i="6" s="1"/>
  <c r="H5041" i="6"/>
  <c r="J5041" i="6" s="1"/>
  <c r="H5043" i="6"/>
  <c r="J5043" i="6" s="1"/>
  <c r="G5045" i="6"/>
  <c r="I5045" i="6" s="1"/>
  <c r="G5048" i="6"/>
  <c r="I5048" i="6" s="1"/>
  <c r="G5050" i="6"/>
  <c r="I5050" i="6" s="1"/>
  <c r="H5051" i="6"/>
  <c r="J5051" i="6" s="1"/>
  <c r="G5053" i="6"/>
  <c r="I5053" i="6" s="1"/>
  <c r="G5056" i="6"/>
  <c r="I5056" i="6" s="1"/>
  <c r="G5058" i="6"/>
  <c r="I5058" i="6" s="1"/>
  <c r="H5059" i="6"/>
  <c r="J5059" i="6" s="1"/>
  <c r="G5061" i="6"/>
  <c r="I5061" i="6" s="1"/>
  <c r="G5064" i="6"/>
  <c r="I5064" i="6" s="1"/>
  <c r="G5066" i="6"/>
  <c r="I5066" i="6" s="1"/>
  <c r="H5067" i="6"/>
  <c r="J5067" i="6" s="1"/>
  <c r="G5069" i="6"/>
  <c r="I5069" i="6" s="1"/>
  <c r="G5072" i="6"/>
  <c r="I5072" i="6" s="1"/>
  <c r="G5074" i="6"/>
  <c r="I5074" i="6" s="1"/>
  <c r="H5075" i="6"/>
  <c r="J5075" i="6" s="1"/>
  <c r="G5077" i="6"/>
  <c r="I5077" i="6" s="1"/>
  <c r="G5080" i="6"/>
  <c r="I5080" i="6" s="1"/>
  <c r="G5082" i="6"/>
  <c r="I5082" i="6" s="1"/>
  <c r="H5083" i="6"/>
  <c r="J5083" i="6" s="1"/>
  <c r="G5085" i="6"/>
  <c r="I5085" i="6" s="1"/>
  <c r="G5088" i="6"/>
  <c r="I5088" i="6" s="1"/>
  <c r="G5090" i="6"/>
  <c r="I5090" i="6" s="1"/>
  <c r="H5091" i="6"/>
  <c r="J5091" i="6" s="1"/>
  <c r="G5093" i="6"/>
  <c r="I5093" i="6" s="1"/>
  <c r="G5096" i="6"/>
  <c r="I5096" i="6" s="1"/>
  <c r="G5098" i="6"/>
  <c r="I5098" i="6" s="1"/>
  <c r="H5099" i="6"/>
  <c r="J5099" i="6" s="1"/>
  <c r="G5101" i="6"/>
  <c r="I5101" i="6" s="1"/>
  <c r="G5104" i="6"/>
  <c r="I5104" i="6" s="1"/>
  <c r="G5106" i="6"/>
  <c r="I5106" i="6" s="1"/>
  <c r="H5107" i="6"/>
  <c r="J5107" i="6" s="1"/>
  <c r="G5109" i="6"/>
  <c r="I5109" i="6" s="1"/>
  <c r="G5112" i="6"/>
  <c r="I5112" i="6" s="1"/>
  <c r="G5114" i="6"/>
  <c r="I5114" i="6" s="1"/>
  <c r="H5115" i="6"/>
  <c r="J5115" i="6" s="1"/>
  <c r="G5117" i="6"/>
  <c r="I5117" i="6" s="1"/>
  <c r="G5120" i="6"/>
  <c r="I5120" i="6" s="1"/>
  <c r="G5122" i="6"/>
  <c r="I5122" i="6" s="1"/>
  <c r="H5123" i="6"/>
  <c r="J5123" i="6" s="1"/>
  <c r="G5125" i="6"/>
  <c r="I5125" i="6" s="1"/>
  <c r="G5128" i="6"/>
  <c r="I5128" i="6" s="1"/>
  <c r="G5130" i="6"/>
  <c r="I5130" i="6" s="1"/>
  <c r="H5131" i="6"/>
  <c r="J5131" i="6" s="1"/>
  <c r="G5133" i="6"/>
  <c r="I5133" i="6" s="1"/>
  <c r="G5136" i="6"/>
  <c r="I5136" i="6" s="1"/>
  <c r="G5138" i="6"/>
  <c r="I5138" i="6" s="1"/>
  <c r="H5139" i="6"/>
  <c r="J5139" i="6" s="1"/>
  <c r="G5141" i="6"/>
  <c r="I5141" i="6" s="1"/>
  <c r="G5144" i="6"/>
  <c r="I5144" i="6" s="1"/>
  <c r="G5146" i="6"/>
  <c r="I5146" i="6" s="1"/>
  <c r="H5147" i="6"/>
  <c r="J5147" i="6" s="1"/>
  <c r="G5149" i="6"/>
  <c r="I5149" i="6" s="1"/>
  <c r="G5152" i="6"/>
  <c r="I5152" i="6" s="1"/>
  <c r="G5154" i="6"/>
  <c r="I5154" i="6" s="1"/>
  <c r="H5155" i="6"/>
  <c r="J5155" i="6" s="1"/>
  <c r="G5157" i="6"/>
  <c r="I5157" i="6" s="1"/>
  <c r="G5160" i="6"/>
  <c r="I5160" i="6" s="1"/>
  <c r="G5162" i="6"/>
  <c r="I5162" i="6" s="1"/>
  <c r="H5163" i="6"/>
  <c r="J5163" i="6" s="1"/>
  <c r="G5165" i="6"/>
  <c r="I5165" i="6" s="1"/>
  <c r="G5168" i="6"/>
  <c r="I5168" i="6" s="1"/>
  <c r="G5170" i="6"/>
  <c r="I5170" i="6" s="1"/>
  <c r="H5171" i="6"/>
  <c r="J5171" i="6" s="1"/>
  <c r="G5173" i="6"/>
  <c r="I5173" i="6" s="1"/>
  <c r="G5176" i="6"/>
  <c r="I5176" i="6" s="1"/>
  <c r="G5178" i="6"/>
  <c r="I5178" i="6" s="1"/>
  <c r="H5179" i="6"/>
  <c r="J5179" i="6" s="1"/>
  <c r="G5181" i="6"/>
  <c r="I5181" i="6" s="1"/>
  <c r="G5184" i="6"/>
  <c r="I5184" i="6" s="1"/>
  <c r="G5186" i="6"/>
  <c r="I5186" i="6" s="1"/>
  <c r="H5187" i="6"/>
  <c r="J5187" i="6" s="1"/>
  <c r="G5189" i="6"/>
  <c r="I5189" i="6" s="1"/>
  <c r="G5192" i="6"/>
  <c r="I5192" i="6" s="1"/>
  <c r="G5194" i="6"/>
  <c r="I5194" i="6" s="1"/>
  <c r="H5195" i="6"/>
  <c r="J5195" i="6" s="1"/>
  <c r="G5197" i="6"/>
  <c r="I5197" i="6" s="1"/>
  <c r="G5200" i="6"/>
  <c r="I5200" i="6" s="1"/>
  <c r="G5202" i="6"/>
  <c r="I5202" i="6" s="1"/>
  <c r="H5203" i="6"/>
  <c r="J5203" i="6" s="1"/>
  <c r="G5205" i="6"/>
  <c r="I5205" i="6" s="1"/>
  <c r="G5208" i="6"/>
  <c r="I5208" i="6" s="1"/>
  <c r="G5210" i="6"/>
  <c r="I5210" i="6" s="1"/>
  <c r="H5211" i="6"/>
  <c r="J5211" i="6" s="1"/>
  <c r="G5213" i="6"/>
  <c r="I5213" i="6" s="1"/>
  <c r="G5216" i="6"/>
  <c r="I5216" i="6" s="1"/>
  <c r="G5218" i="6"/>
  <c r="I5218" i="6" s="1"/>
  <c r="H5219" i="6"/>
  <c r="J5219" i="6" s="1"/>
  <c r="G5221" i="6"/>
  <c r="I5221" i="6" s="1"/>
  <c r="G5224" i="6"/>
  <c r="I5224" i="6" s="1"/>
  <c r="G5226" i="6"/>
  <c r="I5226" i="6" s="1"/>
  <c r="H5227" i="6"/>
  <c r="J5227" i="6" s="1"/>
  <c r="G5229" i="6"/>
  <c r="I5229" i="6" s="1"/>
  <c r="G5232" i="6"/>
  <c r="I5232" i="6" s="1"/>
  <c r="G5234" i="6"/>
  <c r="I5234" i="6" s="1"/>
  <c r="H5235" i="6"/>
  <c r="J5235" i="6" s="1"/>
  <c r="G5237" i="6"/>
  <c r="I5237" i="6" s="1"/>
  <c r="G5240" i="6"/>
  <c r="I5240" i="6" s="1"/>
  <c r="G5242" i="6"/>
  <c r="I5242" i="6" s="1"/>
  <c r="H5243" i="6"/>
  <c r="J5243" i="6" s="1"/>
  <c r="G5245" i="6"/>
  <c r="I5245" i="6" s="1"/>
  <c r="G5248" i="6"/>
  <c r="I5248" i="6" s="1"/>
  <c r="G5250" i="6"/>
  <c r="I5250" i="6" s="1"/>
  <c r="H5251" i="6"/>
  <c r="J5251" i="6" s="1"/>
  <c r="G5253" i="6"/>
  <c r="I5253" i="6" s="1"/>
  <c r="G5256" i="6"/>
  <c r="I5256" i="6" s="1"/>
  <c r="G5258" i="6"/>
  <c r="I5258" i="6" s="1"/>
  <c r="H5259" i="6"/>
  <c r="J5259" i="6" s="1"/>
  <c r="G5261" i="6"/>
  <c r="I5261" i="6" s="1"/>
  <c r="G5264" i="6"/>
  <c r="I5264" i="6" s="1"/>
  <c r="G5266" i="6"/>
  <c r="I5266" i="6" s="1"/>
  <c r="H5267" i="6"/>
  <c r="J5267" i="6" s="1"/>
  <c r="G5269" i="6"/>
  <c r="I5269" i="6" s="1"/>
  <c r="G5272" i="6"/>
  <c r="I5272" i="6" s="1"/>
  <c r="G5274" i="6"/>
  <c r="I5274" i="6" s="1"/>
  <c r="H5275" i="6"/>
  <c r="J5275" i="6" s="1"/>
  <c r="G5277" i="6"/>
  <c r="I5277" i="6" s="1"/>
  <c r="G5280" i="6"/>
  <c r="I5280" i="6" s="1"/>
  <c r="G5282" i="6"/>
  <c r="I5282" i="6" s="1"/>
  <c r="H5283" i="6"/>
  <c r="J5283" i="6" s="1"/>
  <c r="G5285" i="6"/>
  <c r="I5285" i="6" s="1"/>
  <c r="G5288" i="6"/>
  <c r="I5288" i="6" s="1"/>
  <c r="G5290" i="6"/>
  <c r="I5290" i="6" s="1"/>
  <c r="H5291" i="6"/>
  <c r="J5291" i="6" s="1"/>
  <c r="G5293" i="6"/>
  <c r="I5293" i="6" s="1"/>
  <c r="G5296" i="6"/>
  <c r="I5296" i="6" s="1"/>
  <c r="G5298" i="6"/>
  <c r="I5298" i="6" s="1"/>
  <c r="H5299" i="6"/>
  <c r="J5299" i="6" s="1"/>
  <c r="G5301" i="6"/>
  <c r="I5301" i="6" s="1"/>
  <c r="G5304" i="6"/>
  <c r="I5304" i="6" s="1"/>
  <c r="G5306" i="6"/>
  <c r="I5306" i="6" s="1"/>
  <c r="H5307" i="6"/>
  <c r="J5307" i="6" s="1"/>
  <c r="G5309" i="6"/>
  <c r="I5309" i="6" s="1"/>
  <c r="G5311" i="6"/>
  <c r="I5311" i="6" s="1"/>
  <c r="G5314" i="6"/>
  <c r="I5314" i="6" s="1"/>
  <c r="G5316" i="6"/>
  <c r="I5316" i="6" s="1"/>
  <c r="H5317" i="6"/>
  <c r="J5317" i="6" s="1"/>
  <c r="G5319" i="6"/>
  <c r="I5319" i="6" s="1"/>
  <c r="G5322" i="6"/>
  <c r="I5322" i="6" s="1"/>
  <c r="G5324" i="6"/>
  <c r="I5324" i="6" s="1"/>
  <c r="H5325" i="6"/>
  <c r="J5325" i="6" s="1"/>
  <c r="G5327" i="6"/>
  <c r="I5327" i="6" s="1"/>
  <c r="G5330" i="6"/>
  <c r="I5330" i="6" s="1"/>
  <c r="G5332" i="6"/>
  <c r="I5332" i="6" s="1"/>
  <c r="H5333" i="6"/>
  <c r="J5333" i="6" s="1"/>
  <c r="G5335" i="6"/>
  <c r="I5335" i="6" s="1"/>
  <c r="G5338" i="6"/>
  <c r="I5338" i="6" s="1"/>
  <c r="G5340" i="6"/>
  <c r="I5340" i="6" s="1"/>
  <c r="H5341" i="6"/>
  <c r="J5341" i="6" s="1"/>
  <c r="G5343" i="6"/>
  <c r="I5343" i="6" s="1"/>
  <c r="G5346" i="6"/>
  <c r="I5346" i="6" s="1"/>
  <c r="G5348" i="6"/>
  <c r="I5348" i="6" s="1"/>
  <c r="H5349" i="6"/>
  <c r="J5349" i="6" s="1"/>
  <c r="G5351" i="6"/>
  <c r="I5351" i="6" s="1"/>
  <c r="G5354" i="6"/>
  <c r="I5354" i="6" s="1"/>
  <c r="G5356" i="6"/>
  <c r="I5356" i="6" s="1"/>
  <c r="H5357" i="6"/>
  <c r="J5357" i="6" s="1"/>
  <c r="G5359" i="6"/>
  <c r="I5359" i="6" s="1"/>
  <c r="G5362" i="6"/>
  <c r="I5362" i="6" s="1"/>
  <c r="G5364" i="6"/>
  <c r="I5364" i="6" s="1"/>
  <c r="H5365" i="6"/>
  <c r="J5365" i="6" s="1"/>
  <c r="G5367" i="6"/>
  <c r="I5367" i="6" s="1"/>
  <c r="G5370" i="6"/>
  <c r="I5370" i="6" s="1"/>
  <c r="G5372" i="6"/>
  <c r="I5372" i="6" s="1"/>
  <c r="H5373" i="6"/>
  <c r="J5373" i="6" s="1"/>
  <c r="G5375" i="6"/>
  <c r="I5375" i="6" s="1"/>
  <c r="G5378" i="6"/>
  <c r="I5378" i="6" s="1"/>
  <c r="G5380" i="6"/>
  <c r="I5380" i="6" s="1"/>
  <c r="H5381" i="6"/>
  <c r="J5381" i="6" s="1"/>
  <c r="G5383" i="6"/>
  <c r="I5383" i="6" s="1"/>
  <c r="G5386" i="6"/>
  <c r="I5386" i="6" s="1"/>
  <c r="G5388" i="6"/>
  <c r="I5388" i="6" s="1"/>
  <c r="H5389" i="6"/>
  <c r="J5389" i="6" s="1"/>
  <c r="G5391" i="6"/>
  <c r="I5391" i="6" s="1"/>
  <c r="G5394" i="6"/>
  <c r="I5394" i="6" s="1"/>
  <c r="G5396" i="6"/>
  <c r="I5396" i="6" s="1"/>
  <c r="H5397" i="6"/>
  <c r="J5397" i="6" s="1"/>
  <c r="G5399" i="6"/>
  <c r="I5399" i="6" s="1"/>
  <c r="G5402" i="6"/>
  <c r="I5402" i="6" s="1"/>
  <c r="G5404" i="6"/>
  <c r="I5404" i="6" s="1"/>
  <c r="H5405" i="6"/>
  <c r="J5405" i="6" s="1"/>
  <c r="G5407" i="6"/>
  <c r="I5407" i="6" s="1"/>
  <c r="G5410" i="6"/>
  <c r="I5410" i="6" s="1"/>
  <c r="G5412" i="6"/>
  <c r="I5412" i="6" s="1"/>
  <c r="H5413" i="6"/>
  <c r="J5413" i="6" s="1"/>
  <c r="G5415" i="6"/>
  <c r="I5415" i="6" s="1"/>
  <c r="G5418" i="6"/>
  <c r="I5418" i="6" s="1"/>
  <c r="G5420" i="6"/>
  <c r="I5420" i="6" s="1"/>
  <c r="H5421" i="6"/>
  <c r="J5421" i="6" s="1"/>
  <c r="G5423" i="6"/>
  <c r="I5423" i="6" s="1"/>
  <c r="G5426" i="6"/>
  <c r="I5426" i="6" s="1"/>
  <c r="G5428" i="6"/>
  <c r="I5428" i="6" s="1"/>
  <c r="H5429" i="6"/>
  <c r="J5429" i="6" s="1"/>
  <c r="G5431" i="6"/>
  <c r="I5431" i="6" s="1"/>
  <c r="G5434" i="6"/>
  <c r="I5434" i="6" s="1"/>
  <c r="G5436" i="6"/>
  <c r="I5436" i="6" s="1"/>
  <c r="H5437" i="6"/>
  <c r="J5437" i="6" s="1"/>
  <c r="G5439" i="6"/>
  <c r="I5439" i="6" s="1"/>
  <c r="G5442" i="6"/>
  <c r="I5442" i="6" s="1"/>
  <c r="G5444" i="6"/>
  <c r="I5444" i="6" s="1"/>
  <c r="H5445" i="6"/>
  <c r="J5445" i="6" s="1"/>
  <c r="G5447" i="6"/>
  <c r="I5447" i="6" s="1"/>
  <c r="G5450" i="6"/>
  <c r="I5450" i="6" s="1"/>
  <c r="G5452" i="6"/>
  <c r="I5452" i="6" s="1"/>
  <c r="H5453" i="6"/>
  <c r="J5453" i="6" s="1"/>
  <c r="G5455" i="6"/>
  <c r="I5455" i="6" s="1"/>
  <c r="G5458" i="6"/>
  <c r="I5458" i="6" s="1"/>
  <c r="G5460" i="6"/>
  <c r="I5460" i="6" s="1"/>
  <c r="H5461" i="6"/>
  <c r="J5461" i="6" s="1"/>
  <c r="G5463" i="6"/>
  <c r="I5463" i="6" s="1"/>
  <c r="G5466" i="6"/>
  <c r="I5466" i="6" s="1"/>
  <c r="G5468" i="6"/>
  <c r="I5468" i="6" s="1"/>
  <c r="H5469" i="6"/>
  <c r="J5469" i="6" s="1"/>
  <c r="G5471" i="6"/>
  <c r="I5471" i="6" s="1"/>
  <c r="G5474" i="6"/>
  <c r="I5474" i="6" s="1"/>
  <c r="G5476" i="6"/>
  <c r="I5476" i="6" s="1"/>
  <c r="H5477" i="6"/>
  <c r="J5477" i="6" s="1"/>
  <c r="G5479" i="6"/>
  <c r="I5479" i="6" s="1"/>
  <c r="G5482" i="6"/>
  <c r="I5482" i="6" s="1"/>
  <c r="G5484" i="6"/>
  <c r="I5484" i="6" s="1"/>
  <c r="H5485" i="6"/>
  <c r="J5485" i="6" s="1"/>
  <c r="G5487" i="6"/>
  <c r="I5487" i="6" s="1"/>
  <c r="G5490" i="6"/>
  <c r="I5490" i="6" s="1"/>
  <c r="G5492" i="6"/>
  <c r="I5492" i="6" s="1"/>
  <c r="H5493" i="6"/>
  <c r="J5493" i="6" s="1"/>
  <c r="G5495" i="6"/>
  <c r="I5495" i="6" s="1"/>
  <c r="G5498" i="6"/>
  <c r="I5498" i="6" s="1"/>
  <c r="G5500" i="6"/>
  <c r="I5500" i="6" s="1"/>
  <c r="H5501" i="6"/>
  <c r="J5501" i="6" s="1"/>
  <c r="G5503" i="6"/>
  <c r="I5503" i="6" s="1"/>
  <c r="G5506" i="6"/>
  <c r="I5506" i="6" s="1"/>
  <c r="G5508" i="6"/>
  <c r="I5508" i="6" s="1"/>
  <c r="H5509" i="6"/>
  <c r="J5509" i="6" s="1"/>
  <c r="G5511" i="6"/>
  <c r="I5511" i="6" s="1"/>
  <c r="G5514" i="6"/>
  <c r="I5514" i="6" s="1"/>
  <c r="G5516" i="6"/>
  <c r="I5516" i="6" s="1"/>
  <c r="H5517" i="6"/>
  <c r="J5517" i="6" s="1"/>
  <c r="G5519" i="6"/>
  <c r="I5519" i="6" s="1"/>
  <c r="G5522" i="6"/>
  <c r="I5522" i="6" s="1"/>
  <c r="G5524" i="6"/>
  <c r="I5524" i="6" s="1"/>
  <c r="H5525" i="6"/>
  <c r="J5525" i="6" s="1"/>
  <c r="G5527" i="6"/>
  <c r="I5527" i="6" s="1"/>
  <c r="G5530" i="6"/>
  <c r="I5530" i="6" s="1"/>
  <c r="G5532" i="6"/>
  <c r="I5532" i="6" s="1"/>
  <c r="H5533" i="6"/>
  <c r="J5533" i="6" s="1"/>
  <c r="G5535" i="6"/>
  <c r="I5535" i="6" s="1"/>
  <c r="G5538" i="6"/>
  <c r="I5538" i="6" s="1"/>
  <c r="G5540" i="6"/>
  <c r="I5540" i="6" s="1"/>
  <c r="H5541" i="6"/>
  <c r="J5541" i="6" s="1"/>
  <c r="G5543" i="6"/>
  <c r="I5543" i="6" s="1"/>
  <c r="G5546" i="6"/>
  <c r="I5546" i="6" s="1"/>
  <c r="G5548" i="6"/>
  <c r="I5548" i="6" s="1"/>
  <c r="H5549" i="6"/>
  <c r="J5549" i="6" s="1"/>
  <c r="G5551" i="6"/>
  <c r="I5551" i="6" s="1"/>
  <c r="G5554" i="6"/>
  <c r="I5554" i="6" s="1"/>
  <c r="G5556" i="6"/>
  <c r="I5556" i="6" s="1"/>
  <c r="H5557" i="6"/>
  <c r="J5557" i="6" s="1"/>
  <c r="G5559" i="6"/>
  <c r="I5559" i="6" s="1"/>
  <c r="G5562" i="6"/>
  <c r="I5562" i="6" s="1"/>
  <c r="G5564" i="6"/>
  <c r="I5564" i="6" s="1"/>
  <c r="H5565" i="6"/>
  <c r="J5565" i="6" s="1"/>
  <c r="G5567" i="6"/>
  <c r="I5567" i="6" s="1"/>
  <c r="G5570" i="6"/>
  <c r="I5570" i="6" s="1"/>
  <c r="G5572" i="6"/>
  <c r="I5572" i="6" s="1"/>
  <c r="H5573" i="6"/>
  <c r="J5573" i="6" s="1"/>
  <c r="G5575" i="6"/>
  <c r="I5575" i="6" s="1"/>
  <c r="G5578" i="6"/>
  <c r="I5578" i="6" s="1"/>
  <c r="G5580" i="6"/>
  <c r="I5580" i="6" s="1"/>
  <c r="H5581" i="6"/>
  <c r="J5581" i="6" s="1"/>
  <c r="G5583" i="6"/>
  <c r="I5583" i="6" s="1"/>
  <c r="G5586" i="6"/>
  <c r="I5586" i="6" s="1"/>
  <c r="G5588" i="6"/>
  <c r="I5588" i="6" s="1"/>
  <c r="H5589" i="6"/>
  <c r="J5589" i="6" s="1"/>
  <c r="G5591" i="6"/>
  <c r="I5591" i="6" s="1"/>
  <c r="G5594" i="6"/>
  <c r="I5594" i="6" s="1"/>
  <c r="G5596" i="6"/>
  <c r="I5596" i="6" s="1"/>
  <c r="H5597" i="6"/>
  <c r="J5597" i="6" s="1"/>
  <c r="G5599" i="6"/>
  <c r="I5599" i="6" s="1"/>
  <c r="G5602" i="6"/>
  <c r="I5602" i="6" s="1"/>
  <c r="G5604" i="6"/>
  <c r="I5604" i="6" s="1"/>
  <c r="H5605" i="6"/>
  <c r="J5605" i="6" s="1"/>
  <c r="G5607" i="6"/>
  <c r="I5607" i="6" s="1"/>
  <c r="G5610" i="6"/>
  <c r="I5610" i="6" s="1"/>
  <c r="G5612" i="6"/>
  <c r="I5612" i="6" s="1"/>
  <c r="H5613" i="6"/>
  <c r="J5613" i="6" s="1"/>
  <c r="G5615" i="6"/>
  <c r="I5615" i="6" s="1"/>
  <c r="G5618" i="6"/>
  <c r="I5618" i="6" s="1"/>
  <c r="G5620" i="6"/>
  <c r="I5620" i="6" s="1"/>
  <c r="G5623" i="6"/>
  <c r="I5623" i="6" s="1"/>
  <c r="G5625" i="6"/>
  <c r="I5625" i="6" s="1"/>
  <c r="H5626" i="6"/>
  <c r="J5626" i="6" s="1"/>
  <c r="G5628" i="6"/>
  <c r="I5628" i="6" s="1"/>
  <c r="G5631" i="6"/>
  <c r="I5631" i="6" s="1"/>
  <c r="G5633" i="6"/>
  <c r="I5633" i="6" s="1"/>
  <c r="H5634" i="6"/>
  <c r="J5634" i="6" s="1"/>
  <c r="G5636" i="6"/>
  <c r="I5636" i="6" s="1"/>
  <c r="G5639" i="6"/>
  <c r="I5639" i="6" s="1"/>
  <c r="G5641" i="6"/>
  <c r="I5641" i="6" s="1"/>
  <c r="H5642" i="6"/>
  <c r="J5642" i="6" s="1"/>
  <c r="G5644" i="6"/>
  <c r="I5644" i="6" s="1"/>
  <c r="G5647" i="6"/>
  <c r="I5647" i="6" s="1"/>
  <c r="G5649" i="6"/>
  <c r="I5649" i="6" s="1"/>
  <c r="H5650" i="6"/>
  <c r="J5650" i="6" s="1"/>
  <c r="G5652" i="6"/>
  <c r="I5652" i="6" s="1"/>
  <c r="G5655" i="6"/>
  <c r="I5655" i="6" s="1"/>
  <c r="G5657" i="6"/>
  <c r="I5657" i="6" s="1"/>
  <c r="H5658" i="6"/>
  <c r="J5658" i="6" s="1"/>
  <c r="G5660" i="6"/>
  <c r="I5660" i="6" s="1"/>
  <c r="G5663" i="6"/>
  <c r="I5663" i="6" s="1"/>
  <c r="G5665" i="6"/>
  <c r="I5665" i="6" s="1"/>
  <c r="H5666" i="6"/>
  <c r="J5666" i="6" s="1"/>
  <c r="G5668" i="6"/>
  <c r="I5668" i="6" s="1"/>
  <c r="G5671" i="6"/>
  <c r="I5671" i="6" s="1"/>
  <c r="G5673" i="6"/>
  <c r="I5673" i="6" s="1"/>
  <c r="H5674" i="6"/>
  <c r="J5674" i="6" s="1"/>
  <c r="G5676" i="6"/>
  <c r="I5676" i="6" s="1"/>
  <c r="G5679" i="6"/>
  <c r="I5679" i="6" s="1"/>
  <c r="G5681" i="6"/>
  <c r="I5681" i="6" s="1"/>
  <c r="H5682" i="6"/>
  <c r="J5682" i="6" s="1"/>
  <c r="G5684" i="6"/>
  <c r="I5684" i="6" s="1"/>
  <c r="G5687" i="6"/>
  <c r="I5687" i="6" s="1"/>
  <c r="G5689" i="6"/>
  <c r="I5689" i="6" s="1"/>
  <c r="H5690" i="6"/>
  <c r="J5690" i="6" s="1"/>
  <c r="G5692" i="6"/>
  <c r="I5692" i="6" s="1"/>
  <c r="G5695" i="6"/>
  <c r="I5695" i="6" s="1"/>
  <c r="G5697" i="6"/>
  <c r="I5697" i="6" s="1"/>
  <c r="H5698" i="6"/>
  <c r="J5698" i="6" s="1"/>
  <c r="G5700" i="6"/>
  <c r="I5700" i="6" s="1"/>
  <c r="G5703" i="6"/>
  <c r="I5703" i="6" s="1"/>
  <c r="G5705" i="6"/>
  <c r="I5705" i="6" s="1"/>
  <c r="H5706" i="6"/>
  <c r="J5706" i="6" s="1"/>
  <c r="G5708" i="6"/>
  <c r="I5708" i="6" s="1"/>
  <c r="G5711" i="6"/>
  <c r="I5711" i="6" s="1"/>
  <c r="G5713" i="6"/>
  <c r="I5713" i="6" s="1"/>
  <c r="H5714" i="6"/>
  <c r="J5714" i="6" s="1"/>
  <c r="G5716" i="6"/>
  <c r="I5716" i="6" s="1"/>
  <c r="G5719" i="6"/>
  <c r="I5719" i="6" s="1"/>
  <c r="G5721" i="6"/>
  <c r="I5721" i="6" s="1"/>
  <c r="H5722" i="6"/>
  <c r="J5722" i="6" s="1"/>
  <c r="G5724" i="6"/>
  <c r="I5724" i="6" s="1"/>
  <c r="G5727" i="6"/>
  <c r="I5727" i="6" s="1"/>
  <c r="G5729" i="6"/>
  <c r="I5729" i="6" s="1"/>
  <c r="H5730" i="6"/>
  <c r="J5730" i="6" s="1"/>
  <c r="G5732" i="6"/>
  <c r="I5732" i="6" s="1"/>
  <c r="G5735" i="6"/>
  <c r="I5735" i="6" s="1"/>
  <c r="G5737" i="6"/>
  <c r="I5737" i="6" s="1"/>
  <c r="H5738" i="6"/>
  <c r="J5738" i="6" s="1"/>
  <c r="G5740" i="6"/>
  <c r="I5740" i="6" s="1"/>
  <c r="G5743" i="6"/>
  <c r="I5743" i="6" s="1"/>
  <c r="G5745" i="6"/>
  <c r="I5745" i="6" s="1"/>
  <c r="H5746" i="6"/>
  <c r="J5746" i="6" s="1"/>
  <c r="G5748" i="6"/>
  <c r="I5748" i="6" s="1"/>
  <c r="G5751" i="6"/>
  <c r="I5751" i="6" s="1"/>
  <c r="G5753" i="6"/>
  <c r="I5753" i="6" s="1"/>
  <c r="H5754" i="6"/>
  <c r="J5754" i="6" s="1"/>
  <c r="G5756" i="6"/>
  <c r="I5756" i="6" s="1"/>
  <c r="G5759" i="6"/>
  <c r="I5759" i="6" s="1"/>
  <c r="G5761" i="6"/>
  <c r="I5761" i="6" s="1"/>
  <c r="H5762" i="6"/>
  <c r="J5762" i="6" s="1"/>
  <c r="G5764" i="6"/>
  <c r="I5764" i="6" s="1"/>
  <c r="G5767" i="6"/>
  <c r="I5767" i="6" s="1"/>
  <c r="G5769" i="6"/>
  <c r="I5769" i="6" s="1"/>
  <c r="H5770" i="6"/>
  <c r="J5770" i="6" s="1"/>
  <c r="G5772" i="6"/>
  <c r="I5772" i="6" s="1"/>
  <c r="G5775" i="6"/>
  <c r="I5775" i="6" s="1"/>
  <c r="G5777" i="6"/>
  <c r="I5777" i="6" s="1"/>
  <c r="H5778" i="6"/>
  <c r="J5778" i="6" s="1"/>
  <c r="G5780" i="6"/>
  <c r="I5780" i="6" s="1"/>
  <c r="G5783" i="6"/>
  <c r="I5783" i="6" s="1"/>
  <c r="G5785" i="6"/>
  <c r="I5785" i="6" s="1"/>
  <c r="G5014" i="6"/>
  <c r="I5014" i="6" s="1"/>
  <c r="G5017" i="6"/>
  <c r="I5017" i="6" s="1"/>
  <c r="G5020" i="6"/>
  <c r="I5020" i="6" s="1"/>
  <c r="H5023" i="6"/>
  <c r="J5023" i="6" s="1"/>
  <c r="G5030" i="6"/>
  <c r="I5030" i="6" s="1"/>
  <c r="G5033" i="6"/>
  <c r="I5033" i="6" s="1"/>
  <c r="G5036" i="6"/>
  <c r="I5036" i="6" s="1"/>
  <c r="H5039" i="6"/>
  <c r="J5039" i="6" s="1"/>
  <c r="H5042" i="6"/>
  <c r="J5042" i="6" s="1"/>
  <c r="H5045" i="6"/>
  <c r="J5045" i="6" s="1"/>
  <c r="G5047" i="6"/>
  <c r="I5047" i="6" s="1"/>
  <c r="H5048" i="6"/>
  <c r="J5048" i="6" s="1"/>
  <c r="H5050" i="6"/>
  <c r="J5050" i="6" s="1"/>
  <c r="H5053" i="6"/>
  <c r="J5053" i="6" s="1"/>
  <c r="G5055" i="6"/>
  <c r="I5055" i="6" s="1"/>
  <c r="H5056" i="6"/>
  <c r="J5056" i="6" s="1"/>
  <c r="H5058" i="6"/>
  <c r="J5058" i="6" s="1"/>
  <c r="H5061" i="6"/>
  <c r="J5061" i="6" s="1"/>
  <c r="G5063" i="6"/>
  <c r="I5063" i="6" s="1"/>
  <c r="H5064" i="6"/>
  <c r="J5064" i="6" s="1"/>
  <c r="H5066" i="6"/>
  <c r="J5066" i="6" s="1"/>
  <c r="H5069" i="6"/>
  <c r="J5069" i="6" s="1"/>
  <c r="G5071" i="6"/>
  <c r="I5071" i="6" s="1"/>
  <c r="H5072" i="6"/>
  <c r="J5072" i="6" s="1"/>
  <c r="H5074" i="6"/>
  <c r="J5074" i="6" s="1"/>
  <c r="H5077" i="6"/>
  <c r="J5077" i="6" s="1"/>
  <c r="G5079" i="6"/>
  <c r="I5079" i="6" s="1"/>
  <c r="H5080" i="6"/>
  <c r="J5080" i="6" s="1"/>
  <c r="H5082" i="6"/>
  <c r="J5082" i="6" s="1"/>
  <c r="H5085" i="6"/>
  <c r="J5085" i="6" s="1"/>
  <c r="G5087" i="6"/>
  <c r="I5087" i="6" s="1"/>
  <c r="H5088" i="6"/>
  <c r="J5088" i="6" s="1"/>
  <c r="H5090" i="6"/>
  <c r="J5090" i="6" s="1"/>
  <c r="H5093" i="6"/>
  <c r="J5093" i="6" s="1"/>
  <c r="G5095" i="6"/>
  <c r="I5095" i="6" s="1"/>
  <c r="H5096" i="6"/>
  <c r="J5096" i="6" s="1"/>
  <c r="H5098" i="6"/>
  <c r="J5098" i="6" s="1"/>
  <c r="H5101" i="6"/>
  <c r="J5101" i="6" s="1"/>
  <c r="G5103" i="6"/>
  <c r="I5103" i="6" s="1"/>
  <c r="H5104" i="6"/>
  <c r="J5104" i="6" s="1"/>
  <c r="H5106" i="6"/>
  <c r="J5106" i="6" s="1"/>
  <c r="H5109" i="6"/>
  <c r="J5109" i="6" s="1"/>
  <c r="G5111" i="6"/>
  <c r="I5111" i="6" s="1"/>
  <c r="H5112" i="6"/>
  <c r="J5112" i="6" s="1"/>
  <c r="H5114" i="6"/>
  <c r="J5114" i="6" s="1"/>
  <c r="H5117" i="6"/>
  <c r="J5117" i="6" s="1"/>
  <c r="G5119" i="6"/>
  <c r="I5119" i="6" s="1"/>
  <c r="H5120" i="6"/>
  <c r="J5120" i="6" s="1"/>
  <c r="H5122" i="6"/>
  <c r="J5122" i="6" s="1"/>
  <c r="H5125" i="6"/>
  <c r="J5125" i="6" s="1"/>
  <c r="G5127" i="6"/>
  <c r="I5127" i="6" s="1"/>
  <c r="H5128" i="6"/>
  <c r="J5128" i="6" s="1"/>
  <c r="H5130" i="6"/>
  <c r="J5130" i="6" s="1"/>
  <c r="H5133" i="6"/>
  <c r="J5133" i="6" s="1"/>
  <c r="G5135" i="6"/>
  <c r="I5135" i="6" s="1"/>
  <c r="H5136" i="6"/>
  <c r="J5136" i="6" s="1"/>
  <c r="H5138" i="6"/>
  <c r="J5138" i="6" s="1"/>
  <c r="H5141" i="6"/>
  <c r="J5141" i="6" s="1"/>
  <c r="G5143" i="6"/>
  <c r="I5143" i="6" s="1"/>
  <c r="H5144" i="6"/>
  <c r="J5144" i="6" s="1"/>
  <c r="H5146" i="6"/>
  <c r="J5146" i="6" s="1"/>
  <c r="H5149" i="6"/>
  <c r="J5149" i="6" s="1"/>
  <c r="G5151" i="6"/>
  <c r="I5151" i="6" s="1"/>
  <c r="H5152" i="6"/>
  <c r="J5152" i="6" s="1"/>
  <c r="H5154" i="6"/>
  <c r="J5154" i="6" s="1"/>
  <c r="H5157" i="6"/>
  <c r="J5157" i="6" s="1"/>
  <c r="G5159" i="6"/>
  <c r="I5159" i="6" s="1"/>
  <c r="H5160" i="6"/>
  <c r="J5160" i="6" s="1"/>
  <c r="H5162" i="6"/>
  <c r="J5162" i="6" s="1"/>
  <c r="H5165" i="6"/>
  <c r="J5165" i="6" s="1"/>
  <c r="G5167" i="6"/>
  <c r="I5167" i="6" s="1"/>
  <c r="H5168" i="6"/>
  <c r="J5168" i="6" s="1"/>
  <c r="H5170" i="6"/>
  <c r="J5170" i="6" s="1"/>
  <c r="H5173" i="6"/>
  <c r="J5173" i="6" s="1"/>
  <c r="G5175" i="6"/>
  <c r="I5175" i="6" s="1"/>
  <c r="H5176" i="6"/>
  <c r="J5176" i="6" s="1"/>
  <c r="H5178" i="6"/>
  <c r="J5178" i="6" s="1"/>
  <c r="H5181" i="6"/>
  <c r="J5181" i="6" s="1"/>
  <c r="G5183" i="6"/>
  <c r="I5183" i="6" s="1"/>
  <c r="H5184" i="6"/>
  <c r="J5184" i="6" s="1"/>
  <c r="H5186" i="6"/>
  <c r="J5186" i="6" s="1"/>
  <c r="H5189" i="6"/>
  <c r="J5189" i="6" s="1"/>
  <c r="G5191" i="6"/>
  <c r="I5191" i="6" s="1"/>
  <c r="H5192" i="6"/>
  <c r="J5192" i="6" s="1"/>
  <c r="H5194" i="6"/>
  <c r="J5194" i="6" s="1"/>
  <c r="H5197" i="6"/>
  <c r="J5197" i="6" s="1"/>
  <c r="G5199" i="6"/>
  <c r="I5199" i="6" s="1"/>
  <c r="H5200" i="6"/>
  <c r="J5200" i="6" s="1"/>
  <c r="H5202" i="6"/>
  <c r="J5202" i="6" s="1"/>
  <c r="H5205" i="6"/>
  <c r="J5205" i="6" s="1"/>
  <c r="G5207" i="6"/>
  <c r="I5207" i="6" s="1"/>
  <c r="H5208" i="6"/>
  <c r="J5208" i="6" s="1"/>
  <c r="H5210" i="6"/>
  <c r="J5210" i="6" s="1"/>
  <c r="H5213" i="6"/>
  <c r="J5213" i="6" s="1"/>
  <c r="G5215" i="6"/>
  <c r="I5215" i="6" s="1"/>
  <c r="H5216" i="6"/>
  <c r="J5216" i="6" s="1"/>
  <c r="H5218" i="6"/>
  <c r="J5218" i="6" s="1"/>
  <c r="H5221" i="6"/>
  <c r="J5221" i="6" s="1"/>
  <c r="G5223" i="6"/>
  <c r="I5223" i="6" s="1"/>
  <c r="H5224" i="6"/>
  <c r="J5224" i="6" s="1"/>
  <c r="H5226" i="6"/>
  <c r="J5226" i="6" s="1"/>
  <c r="H5229" i="6"/>
  <c r="J5229" i="6" s="1"/>
  <c r="G5231" i="6"/>
  <c r="I5231" i="6" s="1"/>
  <c r="H5232" i="6"/>
  <c r="J5232" i="6" s="1"/>
  <c r="H5234" i="6"/>
  <c r="J5234" i="6" s="1"/>
  <c r="H5237" i="6"/>
  <c r="J5237" i="6" s="1"/>
  <c r="G5239" i="6"/>
  <c r="I5239" i="6" s="1"/>
  <c r="H5240" i="6"/>
  <c r="J5240" i="6" s="1"/>
  <c r="H5242" i="6"/>
  <c r="J5242" i="6" s="1"/>
  <c r="H5245" i="6"/>
  <c r="J5245" i="6" s="1"/>
  <c r="G5247" i="6"/>
  <c r="I5247" i="6" s="1"/>
  <c r="H5248" i="6"/>
  <c r="J5248" i="6" s="1"/>
  <c r="H5250" i="6"/>
  <c r="J5250" i="6" s="1"/>
  <c r="H5253" i="6"/>
  <c r="J5253" i="6" s="1"/>
  <c r="G5255" i="6"/>
  <c r="I5255" i="6" s="1"/>
  <c r="H5256" i="6"/>
  <c r="J5256" i="6" s="1"/>
  <c r="H5258" i="6"/>
  <c r="J5258" i="6" s="1"/>
  <c r="H5261" i="6"/>
  <c r="J5261" i="6" s="1"/>
  <c r="G5263" i="6"/>
  <c r="I5263" i="6" s="1"/>
  <c r="H5264" i="6"/>
  <c r="J5264" i="6" s="1"/>
  <c r="H5266" i="6"/>
  <c r="J5266" i="6" s="1"/>
  <c r="H5269" i="6"/>
  <c r="J5269" i="6" s="1"/>
  <c r="G5271" i="6"/>
  <c r="I5271" i="6" s="1"/>
  <c r="H5272" i="6"/>
  <c r="J5272" i="6" s="1"/>
  <c r="H5274" i="6"/>
  <c r="J5274" i="6" s="1"/>
  <c r="H5277" i="6"/>
  <c r="J5277" i="6" s="1"/>
  <c r="G5279" i="6"/>
  <c r="I5279" i="6" s="1"/>
  <c r="H5280" i="6"/>
  <c r="J5280" i="6" s="1"/>
  <c r="H5282" i="6"/>
  <c r="J5282" i="6" s="1"/>
  <c r="H5285" i="6"/>
  <c r="J5285" i="6" s="1"/>
  <c r="G5287" i="6"/>
  <c r="I5287" i="6" s="1"/>
  <c r="H5288" i="6"/>
  <c r="J5288" i="6" s="1"/>
  <c r="H5290" i="6"/>
  <c r="J5290" i="6" s="1"/>
  <c r="H5293" i="6"/>
  <c r="J5293" i="6" s="1"/>
  <c r="G5295" i="6"/>
  <c r="I5295" i="6" s="1"/>
  <c r="H5296" i="6"/>
  <c r="J5296" i="6" s="1"/>
  <c r="H5298" i="6"/>
  <c r="J5298" i="6" s="1"/>
  <c r="H5301" i="6"/>
  <c r="J5301" i="6" s="1"/>
  <c r="G5303" i="6"/>
  <c r="I5303" i="6" s="1"/>
  <c r="H5304" i="6"/>
  <c r="J5304" i="6" s="1"/>
  <c r="H5306" i="6"/>
  <c r="J5306" i="6" s="1"/>
  <c r="H5309" i="6"/>
  <c r="J5309" i="6" s="1"/>
  <c r="H5311" i="6"/>
  <c r="J5311" i="6" s="1"/>
  <c r="G5313" i="6"/>
  <c r="I5313" i="6" s="1"/>
  <c r="H5314" i="6"/>
  <c r="J5314" i="6" s="1"/>
  <c r="H5316" i="6"/>
  <c r="J5316" i="6" s="1"/>
  <c r="H5319" i="6"/>
  <c r="J5319" i="6" s="1"/>
  <c r="G5321" i="6"/>
  <c r="I5321" i="6" s="1"/>
  <c r="H5322" i="6"/>
  <c r="J5322" i="6" s="1"/>
  <c r="H5324" i="6"/>
  <c r="J5324" i="6" s="1"/>
  <c r="H5327" i="6"/>
  <c r="J5327" i="6" s="1"/>
  <c r="G5329" i="6"/>
  <c r="I5329" i="6" s="1"/>
  <c r="H5330" i="6"/>
  <c r="J5330" i="6" s="1"/>
  <c r="H5332" i="6"/>
  <c r="J5332" i="6" s="1"/>
  <c r="H5335" i="6"/>
  <c r="J5335" i="6" s="1"/>
  <c r="G5337" i="6"/>
  <c r="I5337" i="6" s="1"/>
  <c r="H5338" i="6"/>
  <c r="J5338" i="6" s="1"/>
  <c r="H5340" i="6"/>
  <c r="J5340" i="6" s="1"/>
  <c r="H5343" i="6"/>
  <c r="J5343" i="6" s="1"/>
  <c r="G5345" i="6"/>
  <c r="I5345" i="6" s="1"/>
  <c r="H5346" i="6"/>
  <c r="J5346" i="6" s="1"/>
  <c r="H5348" i="6"/>
  <c r="J5348" i="6" s="1"/>
  <c r="H5351" i="6"/>
  <c r="J5351" i="6" s="1"/>
  <c r="G5353" i="6"/>
  <c r="I5353" i="6" s="1"/>
  <c r="H5354" i="6"/>
  <c r="J5354" i="6" s="1"/>
  <c r="H5356" i="6"/>
  <c r="J5356" i="6" s="1"/>
  <c r="H5359" i="6"/>
  <c r="J5359" i="6" s="1"/>
  <c r="G5361" i="6"/>
  <c r="I5361" i="6" s="1"/>
  <c r="H5362" i="6"/>
  <c r="J5362" i="6" s="1"/>
  <c r="H5364" i="6"/>
  <c r="J5364" i="6" s="1"/>
  <c r="H5367" i="6"/>
  <c r="J5367" i="6" s="1"/>
  <c r="G5369" i="6"/>
  <c r="I5369" i="6" s="1"/>
  <c r="H5370" i="6"/>
  <c r="J5370" i="6" s="1"/>
  <c r="H5372" i="6"/>
  <c r="J5372" i="6" s="1"/>
  <c r="H5375" i="6"/>
  <c r="J5375" i="6" s="1"/>
  <c r="G5377" i="6"/>
  <c r="I5377" i="6" s="1"/>
  <c r="H5378" i="6"/>
  <c r="J5378" i="6" s="1"/>
  <c r="H5380" i="6"/>
  <c r="J5380" i="6" s="1"/>
  <c r="H5383" i="6"/>
  <c r="J5383" i="6" s="1"/>
  <c r="G5385" i="6"/>
  <c r="I5385" i="6" s="1"/>
  <c r="H5386" i="6"/>
  <c r="J5386" i="6" s="1"/>
  <c r="H5388" i="6"/>
  <c r="J5388" i="6" s="1"/>
  <c r="H5391" i="6"/>
  <c r="J5391" i="6" s="1"/>
  <c r="G5393" i="6"/>
  <c r="I5393" i="6" s="1"/>
  <c r="H5394" i="6"/>
  <c r="J5394" i="6" s="1"/>
  <c r="H5396" i="6"/>
  <c r="J5396" i="6" s="1"/>
  <c r="H5399" i="6"/>
  <c r="J5399" i="6" s="1"/>
  <c r="G5401" i="6"/>
  <c r="I5401" i="6" s="1"/>
  <c r="H5402" i="6"/>
  <c r="J5402" i="6" s="1"/>
  <c r="H5404" i="6"/>
  <c r="J5404" i="6" s="1"/>
  <c r="H5407" i="6"/>
  <c r="J5407" i="6" s="1"/>
  <c r="G5409" i="6"/>
  <c r="I5409" i="6" s="1"/>
  <c r="H5410" i="6"/>
  <c r="J5410" i="6" s="1"/>
  <c r="H5412" i="6"/>
  <c r="J5412" i="6" s="1"/>
  <c r="H5415" i="6"/>
  <c r="J5415" i="6" s="1"/>
  <c r="G5417" i="6"/>
  <c r="I5417" i="6" s="1"/>
  <c r="H5418" i="6"/>
  <c r="J5418" i="6" s="1"/>
  <c r="H5420" i="6"/>
  <c r="J5420" i="6" s="1"/>
  <c r="H5423" i="6"/>
  <c r="J5423" i="6" s="1"/>
  <c r="G5425" i="6"/>
  <c r="I5425" i="6" s="1"/>
  <c r="H5426" i="6"/>
  <c r="J5426" i="6" s="1"/>
  <c r="H5428" i="6"/>
  <c r="J5428" i="6" s="1"/>
  <c r="H5431" i="6"/>
  <c r="J5431" i="6" s="1"/>
  <c r="G5433" i="6"/>
  <c r="I5433" i="6" s="1"/>
  <c r="H5434" i="6"/>
  <c r="J5434" i="6" s="1"/>
  <c r="H5436" i="6"/>
  <c r="J5436" i="6" s="1"/>
  <c r="H5439" i="6"/>
  <c r="J5439" i="6" s="1"/>
  <c r="G5441" i="6"/>
  <c r="I5441" i="6" s="1"/>
  <c r="H5442" i="6"/>
  <c r="J5442" i="6" s="1"/>
  <c r="H5444" i="6"/>
  <c r="J5444" i="6" s="1"/>
  <c r="H5447" i="6"/>
  <c r="J5447" i="6" s="1"/>
  <c r="G5449" i="6"/>
  <c r="I5449" i="6" s="1"/>
  <c r="H5450" i="6"/>
  <c r="J5450" i="6" s="1"/>
  <c r="H5452" i="6"/>
  <c r="J5452" i="6" s="1"/>
  <c r="H5455" i="6"/>
  <c r="J5455" i="6" s="1"/>
  <c r="G5457" i="6"/>
  <c r="I5457" i="6" s="1"/>
  <c r="H5458" i="6"/>
  <c r="J5458" i="6" s="1"/>
  <c r="H5460" i="6"/>
  <c r="J5460" i="6" s="1"/>
  <c r="H5463" i="6"/>
  <c r="J5463" i="6" s="1"/>
  <c r="G5465" i="6"/>
  <c r="I5465" i="6" s="1"/>
  <c r="H5466" i="6"/>
  <c r="J5466" i="6" s="1"/>
  <c r="H5468" i="6"/>
  <c r="J5468" i="6" s="1"/>
  <c r="H5471" i="6"/>
  <c r="J5471" i="6" s="1"/>
  <c r="G5473" i="6"/>
  <c r="I5473" i="6" s="1"/>
  <c r="H5474" i="6"/>
  <c r="J5474" i="6" s="1"/>
  <c r="H5476" i="6"/>
  <c r="J5476" i="6" s="1"/>
  <c r="H5479" i="6"/>
  <c r="J5479" i="6" s="1"/>
  <c r="G5481" i="6"/>
  <c r="I5481" i="6" s="1"/>
  <c r="H5482" i="6"/>
  <c r="J5482" i="6" s="1"/>
  <c r="H5484" i="6"/>
  <c r="J5484" i="6" s="1"/>
  <c r="H5487" i="6"/>
  <c r="J5487" i="6" s="1"/>
  <c r="G5489" i="6"/>
  <c r="I5489" i="6" s="1"/>
  <c r="H5490" i="6"/>
  <c r="J5490" i="6" s="1"/>
  <c r="H5492" i="6"/>
  <c r="J5492" i="6" s="1"/>
  <c r="H5495" i="6"/>
  <c r="J5495" i="6" s="1"/>
  <c r="G5497" i="6"/>
  <c r="I5497" i="6" s="1"/>
  <c r="H5498" i="6"/>
  <c r="J5498" i="6" s="1"/>
  <c r="H5500" i="6"/>
  <c r="J5500" i="6" s="1"/>
  <c r="H5503" i="6"/>
  <c r="J5503" i="6" s="1"/>
  <c r="G5505" i="6"/>
  <c r="I5505" i="6" s="1"/>
  <c r="H5506" i="6"/>
  <c r="J5506" i="6" s="1"/>
  <c r="H5508" i="6"/>
  <c r="J5508" i="6" s="1"/>
  <c r="H5511" i="6"/>
  <c r="J5511" i="6" s="1"/>
  <c r="G5513" i="6"/>
  <c r="I5513" i="6" s="1"/>
  <c r="H5514" i="6"/>
  <c r="J5514" i="6" s="1"/>
  <c r="H5516" i="6"/>
  <c r="J5516" i="6" s="1"/>
  <c r="H5519" i="6"/>
  <c r="J5519" i="6" s="1"/>
  <c r="G5521" i="6"/>
  <c r="I5521" i="6" s="1"/>
  <c r="H5522" i="6"/>
  <c r="J5522" i="6" s="1"/>
  <c r="H5524" i="6"/>
  <c r="J5524" i="6" s="1"/>
  <c r="H5527" i="6"/>
  <c r="J5527" i="6" s="1"/>
  <c r="G5529" i="6"/>
  <c r="I5529" i="6" s="1"/>
  <c r="H5530" i="6"/>
  <c r="J5530" i="6" s="1"/>
  <c r="H5532" i="6"/>
  <c r="J5532" i="6" s="1"/>
  <c r="H5535" i="6"/>
  <c r="J5535" i="6" s="1"/>
  <c r="G5537" i="6"/>
  <c r="I5537" i="6" s="1"/>
  <c r="H5538" i="6"/>
  <c r="J5538" i="6" s="1"/>
  <c r="H5540" i="6"/>
  <c r="J5540" i="6" s="1"/>
  <c r="H5543" i="6"/>
  <c r="J5543" i="6" s="1"/>
  <c r="G5545" i="6"/>
  <c r="I5545" i="6" s="1"/>
  <c r="H5546" i="6"/>
  <c r="J5546" i="6" s="1"/>
  <c r="H5548" i="6"/>
  <c r="J5548" i="6" s="1"/>
  <c r="H5551" i="6"/>
  <c r="J5551" i="6" s="1"/>
  <c r="G5553" i="6"/>
  <c r="I5553" i="6" s="1"/>
  <c r="H5554" i="6"/>
  <c r="J5554" i="6" s="1"/>
  <c r="H5556" i="6"/>
  <c r="J5556" i="6" s="1"/>
  <c r="H5559" i="6"/>
  <c r="J5559" i="6" s="1"/>
  <c r="G5561" i="6"/>
  <c r="I5561" i="6" s="1"/>
  <c r="H5562" i="6"/>
  <c r="J5562" i="6" s="1"/>
  <c r="H5564" i="6"/>
  <c r="J5564" i="6" s="1"/>
  <c r="H5567" i="6"/>
  <c r="J5567" i="6" s="1"/>
  <c r="G5569" i="6"/>
  <c r="I5569" i="6" s="1"/>
  <c r="H5570" i="6"/>
  <c r="J5570" i="6" s="1"/>
  <c r="H5572" i="6"/>
  <c r="J5572" i="6" s="1"/>
  <c r="H5575" i="6"/>
  <c r="J5575" i="6" s="1"/>
  <c r="G5577" i="6"/>
  <c r="I5577" i="6" s="1"/>
  <c r="H5578" i="6"/>
  <c r="J5578" i="6" s="1"/>
  <c r="H5580" i="6"/>
  <c r="J5580" i="6" s="1"/>
  <c r="H5583" i="6"/>
  <c r="J5583" i="6" s="1"/>
  <c r="G5585" i="6"/>
  <c r="I5585" i="6" s="1"/>
  <c r="H5586" i="6"/>
  <c r="J5586" i="6" s="1"/>
  <c r="H5588" i="6"/>
  <c r="J5588" i="6" s="1"/>
  <c r="H5591" i="6"/>
  <c r="J5591" i="6" s="1"/>
  <c r="G5593" i="6"/>
  <c r="I5593" i="6" s="1"/>
  <c r="H5594" i="6"/>
  <c r="J5594" i="6" s="1"/>
  <c r="H5596" i="6"/>
  <c r="J5596" i="6" s="1"/>
  <c r="H5599" i="6"/>
  <c r="J5599" i="6" s="1"/>
  <c r="G5601" i="6"/>
  <c r="I5601" i="6" s="1"/>
  <c r="H5602" i="6"/>
  <c r="J5602" i="6" s="1"/>
  <c r="H5604" i="6"/>
  <c r="J5604" i="6" s="1"/>
  <c r="H5607" i="6"/>
  <c r="J5607" i="6" s="1"/>
  <c r="G5609" i="6"/>
  <c r="I5609" i="6" s="1"/>
  <c r="H5610" i="6"/>
  <c r="J5610" i="6" s="1"/>
  <c r="H5612" i="6"/>
  <c r="J5612" i="6" s="1"/>
  <c r="H5615" i="6"/>
  <c r="J5615" i="6" s="1"/>
  <c r="G5617" i="6"/>
  <c r="I5617" i="6" s="1"/>
  <c r="H5618" i="6"/>
  <c r="J5618" i="6" s="1"/>
  <c r="H5620" i="6"/>
  <c r="J5620" i="6" s="1"/>
  <c r="G5622" i="6"/>
  <c r="I5622" i="6" s="1"/>
  <c r="H5623" i="6"/>
  <c r="J5623" i="6" s="1"/>
  <c r="H5625" i="6"/>
  <c r="J5625" i="6" s="1"/>
  <c r="H5628" i="6"/>
  <c r="J5628" i="6" s="1"/>
  <c r="G5630" i="6"/>
  <c r="I5630" i="6" s="1"/>
  <c r="H5631" i="6"/>
  <c r="J5631" i="6" s="1"/>
  <c r="H5633" i="6"/>
  <c r="J5633" i="6" s="1"/>
  <c r="H5636" i="6"/>
  <c r="J5636" i="6" s="1"/>
  <c r="G5638" i="6"/>
  <c r="I5638" i="6" s="1"/>
  <c r="H5639" i="6"/>
  <c r="J5639" i="6" s="1"/>
  <c r="H5641" i="6"/>
  <c r="J5641" i="6" s="1"/>
  <c r="H5644" i="6"/>
  <c r="J5644" i="6" s="1"/>
  <c r="G5646" i="6"/>
  <c r="I5646" i="6" s="1"/>
  <c r="H5647" i="6"/>
  <c r="J5647" i="6" s="1"/>
  <c r="H5649" i="6"/>
  <c r="J5649" i="6" s="1"/>
  <c r="H5652" i="6"/>
  <c r="J5652" i="6" s="1"/>
  <c r="G5654" i="6"/>
  <c r="I5654" i="6" s="1"/>
  <c r="H5655" i="6"/>
  <c r="J5655" i="6" s="1"/>
  <c r="H5657" i="6"/>
  <c r="J5657" i="6" s="1"/>
  <c r="H5660" i="6"/>
  <c r="J5660" i="6" s="1"/>
  <c r="G5662" i="6"/>
  <c r="I5662" i="6" s="1"/>
  <c r="H5663" i="6"/>
  <c r="J5663" i="6" s="1"/>
  <c r="H5665" i="6"/>
  <c r="J5665" i="6" s="1"/>
  <c r="H5668" i="6"/>
  <c r="J5668" i="6" s="1"/>
  <c r="G5670" i="6"/>
  <c r="I5670" i="6" s="1"/>
  <c r="H5671" i="6"/>
  <c r="J5671" i="6" s="1"/>
  <c r="H5673" i="6"/>
  <c r="J5673" i="6" s="1"/>
  <c r="H5676" i="6"/>
  <c r="J5676" i="6" s="1"/>
  <c r="G5678" i="6"/>
  <c r="I5678" i="6" s="1"/>
  <c r="H5679" i="6"/>
  <c r="J5679" i="6" s="1"/>
  <c r="H5681" i="6"/>
  <c r="J5681" i="6" s="1"/>
  <c r="H5684" i="6"/>
  <c r="J5684" i="6" s="1"/>
  <c r="G5686" i="6"/>
  <c r="I5686" i="6" s="1"/>
  <c r="H5687" i="6"/>
  <c r="J5687" i="6" s="1"/>
  <c r="H5689" i="6"/>
  <c r="J5689" i="6" s="1"/>
  <c r="H5692" i="6"/>
  <c r="J5692" i="6" s="1"/>
  <c r="G5694" i="6"/>
  <c r="I5694" i="6" s="1"/>
  <c r="H5695" i="6"/>
  <c r="J5695" i="6" s="1"/>
  <c r="H5697" i="6"/>
  <c r="J5697" i="6" s="1"/>
  <c r="H5700" i="6"/>
  <c r="J5700" i="6" s="1"/>
  <c r="G5702" i="6"/>
  <c r="I5702" i="6" s="1"/>
  <c r="H5703" i="6"/>
  <c r="J5703" i="6" s="1"/>
  <c r="H5705" i="6"/>
  <c r="J5705" i="6" s="1"/>
  <c r="H5708" i="6"/>
  <c r="J5708" i="6" s="1"/>
  <c r="G5710" i="6"/>
  <c r="I5710" i="6" s="1"/>
  <c r="H5711" i="6"/>
  <c r="J5711" i="6" s="1"/>
  <c r="H5713" i="6"/>
  <c r="J5713" i="6" s="1"/>
  <c r="H5716" i="6"/>
  <c r="J5716" i="6" s="1"/>
  <c r="G5718" i="6"/>
  <c r="I5718" i="6" s="1"/>
  <c r="H5719" i="6"/>
  <c r="J5719" i="6" s="1"/>
  <c r="H5721" i="6"/>
  <c r="J5721" i="6" s="1"/>
  <c r="H5724" i="6"/>
  <c r="J5724" i="6" s="1"/>
  <c r="G5726" i="6"/>
  <c r="I5726" i="6" s="1"/>
  <c r="H5727" i="6"/>
  <c r="J5727" i="6" s="1"/>
  <c r="H5729" i="6"/>
  <c r="J5729" i="6" s="1"/>
  <c r="H5732" i="6"/>
  <c r="J5732" i="6" s="1"/>
  <c r="G5734" i="6"/>
  <c r="I5734" i="6" s="1"/>
  <c r="H5735" i="6"/>
  <c r="J5735" i="6" s="1"/>
  <c r="H5737" i="6"/>
  <c r="J5737" i="6" s="1"/>
  <c r="H5740" i="6"/>
  <c r="J5740" i="6" s="1"/>
  <c r="G5742" i="6"/>
  <c r="I5742" i="6" s="1"/>
  <c r="H5743" i="6"/>
  <c r="J5743" i="6" s="1"/>
  <c r="H5745" i="6"/>
  <c r="J5745" i="6" s="1"/>
  <c r="H5748" i="6"/>
  <c r="J5748" i="6" s="1"/>
  <c r="G5750" i="6"/>
  <c r="I5750" i="6" s="1"/>
  <c r="H5751" i="6"/>
  <c r="J5751" i="6" s="1"/>
  <c r="H5753" i="6"/>
  <c r="J5753" i="6" s="1"/>
  <c r="H5756" i="6"/>
  <c r="J5756" i="6" s="1"/>
  <c r="G5758" i="6"/>
  <c r="I5758" i="6" s="1"/>
  <c r="H5759" i="6"/>
  <c r="J5759" i="6" s="1"/>
  <c r="H5761" i="6"/>
  <c r="J5761" i="6" s="1"/>
  <c r="H5764" i="6"/>
  <c r="J5764" i="6" s="1"/>
  <c r="G5766" i="6"/>
  <c r="I5766" i="6" s="1"/>
  <c r="H5767" i="6"/>
  <c r="J5767" i="6" s="1"/>
  <c r="H5769" i="6"/>
  <c r="J5769" i="6" s="1"/>
  <c r="H5772" i="6"/>
  <c r="J5772" i="6" s="1"/>
  <c r="G5774" i="6"/>
  <c r="I5774" i="6" s="1"/>
  <c r="H5775" i="6"/>
  <c r="J5775" i="6" s="1"/>
  <c r="H5777" i="6"/>
  <c r="J5777" i="6" s="1"/>
  <c r="H5780" i="6"/>
  <c r="J5780" i="6" s="1"/>
  <c r="G5782" i="6"/>
  <c r="I5782" i="6" s="1"/>
  <c r="H5783" i="6"/>
  <c r="J5783" i="6" s="1"/>
  <c r="H5785" i="6"/>
  <c r="J5785" i="6" s="1"/>
  <c r="H5788" i="6"/>
  <c r="J5788" i="6" s="1"/>
  <c r="G5790" i="6"/>
  <c r="I5790" i="6" s="1"/>
  <c r="H5791" i="6"/>
  <c r="J5791" i="6" s="1"/>
  <c r="H5793" i="6"/>
  <c r="J5793" i="6" s="1"/>
  <c r="H5796" i="6"/>
  <c r="J5796" i="6" s="1"/>
  <c r="G5798" i="6"/>
  <c r="I5798" i="6" s="1"/>
  <c r="H5799" i="6"/>
  <c r="J5799" i="6" s="1"/>
  <c r="H5801" i="6"/>
  <c r="J5801" i="6" s="1"/>
  <c r="H5804" i="6"/>
  <c r="J5804" i="6" s="1"/>
  <c r="G5806" i="6"/>
  <c r="I5806" i="6" s="1"/>
  <c r="H5807" i="6"/>
  <c r="J5807" i="6" s="1"/>
  <c r="H5809" i="6"/>
  <c r="J5809" i="6" s="1"/>
  <c r="H5812" i="6"/>
  <c r="J5812" i="6" s="1"/>
  <c r="G5814" i="6"/>
  <c r="I5814" i="6" s="1"/>
  <c r="H5815" i="6"/>
  <c r="J5815" i="6" s="1"/>
  <c r="H5817" i="6"/>
  <c r="J5817" i="6" s="1"/>
  <c r="H5820" i="6"/>
  <c r="J5820" i="6" s="1"/>
  <c r="G5822" i="6"/>
  <c r="I5822" i="6" s="1"/>
  <c r="H5823" i="6"/>
  <c r="J5823" i="6" s="1"/>
  <c r="H5825" i="6"/>
  <c r="J5825" i="6" s="1"/>
  <c r="H5828" i="6"/>
  <c r="J5828" i="6" s="1"/>
  <c r="G5830" i="6"/>
  <c r="I5830" i="6" s="1"/>
  <c r="H5831" i="6"/>
  <c r="J5831" i="6" s="1"/>
  <c r="H5833" i="6"/>
  <c r="J5833" i="6" s="1"/>
  <c r="H5836" i="6"/>
  <c r="J5836" i="6" s="1"/>
  <c r="G5838" i="6"/>
  <c r="I5838" i="6" s="1"/>
  <c r="H5839" i="6"/>
  <c r="J5839" i="6" s="1"/>
  <c r="H5841" i="6"/>
  <c r="J5841" i="6" s="1"/>
  <c r="H5844" i="6"/>
  <c r="J5844" i="6" s="1"/>
  <c r="G5846" i="6"/>
  <c r="I5846" i="6" s="1"/>
  <c r="H5847" i="6"/>
  <c r="J5847" i="6" s="1"/>
  <c r="H5849" i="6"/>
  <c r="J5849" i="6" s="1"/>
  <c r="H5852" i="6"/>
  <c r="J5852" i="6" s="1"/>
  <c r="G5854" i="6"/>
  <c r="I5854" i="6" s="1"/>
  <c r="H5855" i="6"/>
  <c r="J5855" i="6" s="1"/>
  <c r="H5857" i="6"/>
  <c r="J5857" i="6" s="1"/>
  <c r="H5860" i="6"/>
  <c r="J5860" i="6" s="1"/>
  <c r="G5862" i="6"/>
  <c r="I5862" i="6" s="1"/>
  <c r="H5863" i="6"/>
  <c r="J5863" i="6" s="1"/>
  <c r="H5865" i="6"/>
  <c r="J5865" i="6" s="1"/>
  <c r="H5868" i="6"/>
  <c r="J5868" i="6" s="1"/>
  <c r="G5870" i="6"/>
  <c r="I5870" i="6" s="1"/>
  <c r="H5871" i="6"/>
  <c r="J5871" i="6" s="1"/>
  <c r="H5873" i="6"/>
  <c r="J5873" i="6" s="1"/>
  <c r="H5876" i="6"/>
  <c r="J5876" i="6" s="1"/>
  <c r="G5878" i="6"/>
  <c r="I5878" i="6" s="1"/>
  <c r="H5879" i="6"/>
  <c r="J5879" i="6" s="1"/>
  <c r="H5881" i="6"/>
  <c r="J5881" i="6" s="1"/>
  <c r="H5884" i="6"/>
  <c r="J5884" i="6" s="1"/>
  <c r="G5886" i="6"/>
  <c r="I5886" i="6" s="1"/>
  <c r="H5887" i="6"/>
  <c r="J5887" i="6" s="1"/>
  <c r="H5889" i="6"/>
  <c r="J5889" i="6" s="1"/>
  <c r="H5892" i="6"/>
  <c r="J5892" i="6" s="1"/>
  <c r="G5894" i="6"/>
  <c r="I5894" i="6" s="1"/>
  <c r="H5895" i="6"/>
  <c r="J5895" i="6" s="1"/>
  <c r="H5897" i="6"/>
  <c r="J5897" i="6" s="1"/>
  <c r="H5900" i="6"/>
  <c r="J5900" i="6" s="1"/>
  <c r="G5902" i="6"/>
  <c r="I5902" i="6" s="1"/>
  <c r="H5903" i="6"/>
  <c r="J5903" i="6" s="1"/>
  <c r="H5905" i="6"/>
  <c r="J5905" i="6" s="1"/>
  <c r="H5908" i="6"/>
  <c r="J5908" i="6" s="1"/>
  <c r="G5910" i="6"/>
  <c r="I5910" i="6" s="1"/>
  <c r="H5911" i="6"/>
  <c r="J5911" i="6" s="1"/>
  <c r="H5913" i="6"/>
  <c r="J5913" i="6" s="1"/>
  <c r="H5916" i="6"/>
  <c r="J5916" i="6" s="1"/>
  <c r="G5918" i="6"/>
  <c r="I5918" i="6" s="1"/>
  <c r="H5919" i="6"/>
  <c r="J5919" i="6" s="1"/>
  <c r="H5921" i="6"/>
  <c r="J5921" i="6" s="1"/>
  <c r="H5924" i="6"/>
  <c r="J5924" i="6" s="1"/>
  <c r="G5926" i="6"/>
  <c r="I5926" i="6" s="1"/>
  <c r="H5927" i="6"/>
  <c r="J5927" i="6" s="1"/>
  <c r="H5929" i="6"/>
  <c r="J5929" i="6" s="1"/>
  <c r="H5932" i="6"/>
  <c r="J5932" i="6" s="1"/>
  <c r="G5934" i="6"/>
  <c r="I5934" i="6" s="1"/>
  <c r="H5935" i="6"/>
  <c r="J5935" i="6" s="1"/>
  <c r="H5937" i="6"/>
  <c r="J5937" i="6" s="1"/>
  <c r="H5940" i="6"/>
  <c r="J5940" i="6" s="1"/>
  <c r="G5942" i="6"/>
  <c r="I5942" i="6" s="1"/>
  <c r="H5943" i="6"/>
  <c r="J5943" i="6" s="1"/>
  <c r="H5945" i="6"/>
  <c r="J5945" i="6" s="1"/>
  <c r="H5948" i="6"/>
  <c r="J5948" i="6" s="1"/>
  <c r="G5950" i="6"/>
  <c r="I5950" i="6" s="1"/>
  <c r="H5951" i="6"/>
  <c r="J5951" i="6" s="1"/>
  <c r="H5953" i="6"/>
  <c r="J5953" i="6" s="1"/>
  <c r="H5956" i="6"/>
  <c r="J5956" i="6" s="1"/>
  <c r="G5958" i="6"/>
  <c r="I5958" i="6" s="1"/>
  <c r="H5959" i="6"/>
  <c r="J5959" i="6" s="1"/>
  <c r="H5961" i="6"/>
  <c r="J5961" i="6" s="1"/>
  <c r="H5964" i="6"/>
  <c r="J5964" i="6" s="1"/>
  <c r="G5966" i="6"/>
  <c r="I5966" i="6" s="1"/>
  <c r="H5967" i="6"/>
  <c r="J5967" i="6" s="1"/>
  <c r="H5969" i="6"/>
  <c r="J5969" i="6" s="1"/>
  <c r="H5972" i="6"/>
  <c r="J5972" i="6" s="1"/>
  <c r="G5974" i="6"/>
  <c r="I5974" i="6" s="1"/>
  <c r="H5975" i="6"/>
  <c r="J5975" i="6" s="1"/>
  <c r="H5977" i="6"/>
  <c r="J5977" i="6" s="1"/>
  <c r="H5980" i="6"/>
  <c r="J5980" i="6" s="1"/>
  <c r="G5982" i="6"/>
  <c r="I5982" i="6" s="1"/>
  <c r="H5983" i="6"/>
  <c r="J5983" i="6" s="1"/>
  <c r="H5985" i="6"/>
  <c r="J5985" i="6" s="1"/>
  <c r="H5988" i="6"/>
  <c r="J5988" i="6" s="1"/>
  <c r="G5990" i="6"/>
  <c r="I5990" i="6" s="1"/>
  <c r="H5991" i="6"/>
  <c r="J5991" i="6" s="1"/>
  <c r="H5993" i="6"/>
  <c r="J5993" i="6" s="1"/>
  <c r="H5996" i="6"/>
  <c r="J5996" i="6" s="1"/>
  <c r="G5998" i="6"/>
  <c r="I5998" i="6" s="1"/>
  <c r="H5999" i="6"/>
  <c r="J5999" i="6" s="1"/>
  <c r="H6001" i="6"/>
  <c r="J6001" i="6" s="1"/>
  <c r="H6004" i="6"/>
  <c r="J6004" i="6" s="1"/>
  <c r="G6006" i="6"/>
  <c r="I6006" i="6" s="1"/>
  <c r="H6007" i="6"/>
  <c r="J6007" i="6" s="1"/>
  <c r="H6009" i="6"/>
  <c r="J6009" i="6" s="1"/>
  <c r="H6012" i="6"/>
  <c r="J6012" i="6" s="1"/>
  <c r="G6014" i="6"/>
  <c r="I6014" i="6" s="1"/>
  <c r="H6015" i="6"/>
  <c r="J6015" i="6" s="1"/>
  <c r="H6017" i="6"/>
  <c r="J6017" i="6" s="1"/>
  <c r="H6020" i="6"/>
  <c r="J6020" i="6" s="1"/>
  <c r="G6022" i="6"/>
  <c r="I6022" i="6" s="1"/>
  <c r="H6023" i="6"/>
  <c r="J6023" i="6" s="1"/>
  <c r="H6025" i="6"/>
  <c r="J6025" i="6" s="1"/>
  <c r="H6028" i="6"/>
  <c r="J6028" i="6" s="1"/>
  <c r="G6030" i="6"/>
  <c r="I6030" i="6" s="1"/>
  <c r="H6031" i="6"/>
  <c r="J6031" i="6" s="1"/>
  <c r="H6033" i="6"/>
  <c r="J6033" i="6" s="1"/>
  <c r="H6036" i="6"/>
  <c r="J6036" i="6" s="1"/>
  <c r="G6038" i="6"/>
  <c r="I6038" i="6" s="1"/>
  <c r="H6039" i="6"/>
  <c r="J6039" i="6" s="1"/>
  <c r="H6041" i="6"/>
  <c r="J6041" i="6" s="1"/>
  <c r="H6044" i="6"/>
  <c r="J6044" i="6" s="1"/>
  <c r="G6046" i="6"/>
  <c r="I6046" i="6" s="1"/>
  <c r="H6047" i="6"/>
  <c r="J6047" i="6" s="1"/>
  <c r="H6049" i="6"/>
  <c r="J6049" i="6" s="1"/>
  <c r="H6052" i="6"/>
  <c r="J6052" i="6" s="1"/>
  <c r="G6054" i="6"/>
  <c r="I6054" i="6" s="1"/>
  <c r="H6055" i="6"/>
  <c r="J6055" i="6" s="1"/>
  <c r="H6057" i="6"/>
  <c r="J6057" i="6" s="1"/>
  <c r="H6060" i="6"/>
  <c r="J6060" i="6" s="1"/>
  <c r="G6062" i="6"/>
  <c r="I6062" i="6" s="1"/>
  <c r="H6063" i="6"/>
  <c r="J6063" i="6" s="1"/>
  <c r="H6065" i="6"/>
  <c r="J6065" i="6" s="1"/>
  <c r="H6068" i="6"/>
  <c r="J6068" i="6" s="1"/>
  <c r="G6070" i="6"/>
  <c r="I6070" i="6" s="1"/>
  <c r="H6071" i="6"/>
  <c r="J6071" i="6" s="1"/>
  <c r="H6073" i="6"/>
  <c r="J6073" i="6" s="1"/>
  <c r="H6076" i="6"/>
  <c r="J6076" i="6" s="1"/>
  <c r="G6078" i="6"/>
  <c r="I6078" i="6" s="1"/>
  <c r="H6079" i="6"/>
  <c r="J6079" i="6" s="1"/>
  <c r="H6081" i="6"/>
  <c r="J6081" i="6" s="1"/>
  <c r="H6084" i="6"/>
  <c r="J6084" i="6" s="1"/>
  <c r="G6086" i="6"/>
  <c r="I6086" i="6" s="1"/>
  <c r="H6087" i="6"/>
  <c r="J6087" i="6" s="1"/>
  <c r="H6089" i="6"/>
  <c r="J6089" i="6" s="1"/>
  <c r="H6092" i="6"/>
  <c r="J6092" i="6" s="1"/>
  <c r="G6094" i="6"/>
  <c r="I6094" i="6" s="1"/>
  <c r="H6095" i="6"/>
  <c r="J6095" i="6" s="1"/>
  <c r="H6097" i="6"/>
  <c r="J6097" i="6" s="1"/>
  <c r="H6100" i="6"/>
  <c r="J6100" i="6" s="1"/>
  <c r="G6102" i="6"/>
  <c r="I6102" i="6" s="1"/>
  <c r="H6103" i="6"/>
  <c r="J6103" i="6" s="1"/>
  <c r="H6105" i="6"/>
  <c r="J6105" i="6" s="1"/>
  <c r="H6108" i="6"/>
  <c r="J6108" i="6" s="1"/>
  <c r="G6110" i="6"/>
  <c r="I6110" i="6" s="1"/>
  <c r="H6111" i="6"/>
  <c r="J6111" i="6" s="1"/>
  <c r="H6113" i="6"/>
  <c r="J6113" i="6" s="1"/>
  <c r="H6116" i="6"/>
  <c r="J6116" i="6" s="1"/>
  <c r="G5011" i="6"/>
  <c r="I5011" i="6" s="1"/>
  <c r="H5014" i="6"/>
  <c r="J5014" i="6" s="1"/>
  <c r="H5017" i="6"/>
  <c r="J5017" i="6" s="1"/>
  <c r="H5020" i="6"/>
  <c r="J5020" i="6" s="1"/>
  <c r="G5027" i="6"/>
  <c r="I5027" i="6" s="1"/>
  <c r="H5030" i="6"/>
  <c r="J5030" i="6" s="1"/>
  <c r="H5033" i="6"/>
  <c r="J5033" i="6" s="1"/>
  <c r="H5036" i="6"/>
  <c r="J5036" i="6" s="1"/>
  <c r="G5044" i="6"/>
  <c r="I5044" i="6" s="1"/>
  <c r="G5046" i="6"/>
  <c r="I5046" i="6" s="1"/>
  <c r="H5047" i="6"/>
  <c r="J5047" i="6" s="1"/>
  <c r="G5049" i="6"/>
  <c r="I5049" i="6" s="1"/>
  <c r="G5052" i="6"/>
  <c r="I5052" i="6" s="1"/>
  <c r="G5054" i="6"/>
  <c r="I5054" i="6" s="1"/>
  <c r="H5055" i="6"/>
  <c r="J5055" i="6" s="1"/>
  <c r="G5057" i="6"/>
  <c r="I5057" i="6" s="1"/>
  <c r="G5060" i="6"/>
  <c r="I5060" i="6" s="1"/>
  <c r="G5062" i="6"/>
  <c r="I5062" i="6" s="1"/>
  <c r="H5063" i="6"/>
  <c r="J5063" i="6" s="1"/>
  <c r="G5065" i="6"/>
  <c r="I5065" i="6" s="1"/>
  <c r="G5068" i="6"/>
  <c r="I5068" i="6" s="1"/>
  <c r="G5070" i="6"/>
  <c r="I5070" i="6" s="1"/>
  <c r="H5071" i="6"/>
  <c r="J5071" i="6" s="1"/>
  <c r="G5073" i="6"/>
  <c r="I5073" i="6" s="1"/>
  <c r="G5076" i="6"/>
  <c r="I5076" i="6" s="1"/>
  <c r="G5078" i="6"/>
  <c r="I5078" i="6" s="1"/>
  <c r="H5079" i="6"/>
  <c r="J5079" i="6" s="1"/>
  <c r="G5081" i="6"/>
  <c r="I5081" i="6" s="1"/>
  <c r="G5084" i="6"/>
  <c r="I5084" i="6" s="1"/>
  <c r="G5086" i="6"/>
  <c r="I5086" i="6" s="1"/>
  <c r="H5087" i="6"/>
  <c r="J5087" i="6" s="1"/>
  <c r="G5089" i="6"/>
  <c r="I5089" i="6" s="1"/>
  <c r="G5092" i="6"/>
  <c r="I5092" i="6" s="1"/>
  <c r="G5094" i="6"/>
  <c r="I5094" i="6" s="1"/>
  <c r="H5095" i="6"/>
  <c r="J5095" i="6" s="1"/>
  <c r="G5097" i="6"/>
  <c r="I5097" i="6" s="1"/>
  <c r="G5100" i="6"/>
  <c r="I5100" i="6" s="1"/>
  <c r="G5102" i="6"/>
  <c r="I5102" i="6" s="1"/>
  <c r="H5103" i="6"/>
  <c r="J5103" i="6" s="1"/>
  <c r="G5105" i="6"/>
  <c r="I5105" i="6" s="1"/>
  <c r="G5108" i="6"/>
  <c r="I5108" i="6" s="1"/>
  <c r="G5110" i="6"/>
  <c r="I5110" i="6" s="1"/>
  <c r="H5111" i="6"/>
  <c r="J5111" i="6" s="1"/>
  <c r="G5113" i="6"/>
  <c r="I5113" i="6" s="1"/>
  <c r="G5116" i="6"/>
  <c r="I5116" i="6" s="1"/>
  <c r="G5118" i="6"/>
  <c r="I5118" i="6" s="1"/>
  <c r="H5119" i="6"/>
  <c r="J5119" i="6" s="1"/>
  <c r="G5121" i="6"/>
  <c r="I5121" i="6" s="1"/>
  <c r="G5124" i="6"/>
  <c r="I5124" i="6" s="1"/>
  <c r="G5126" i="6"/>
  <c r="I5126" i="6" s="1"/>
  <c r="H5127" i="6"/>
  <c r="J5127" i="6" s="1"/>
  <c r="G5129" i="6"/>
  <c r="I5129" i="6" s="1"/>
  <c r="G5132" i="6"/>
  <c r="I5132" i="6" s="1"/>
  <c r="G5134" i="6"/>
  <c r="I5134" i="6" s="1"/>
  <c r="H5135" i="6"/>
  <c r="J5135" i="6" s="1"/>
  <c r="G5137" i="6"/>
  <c r="I5137" i="6" s="1"/>
  <c r="G5140" i="6"/>
  <c r="I5140" i="6" s="1"/>
  <c r="G5142" i="6"/>
  <c r="I5142" i="6" s="1"/>
  <c r="H5143" i="6"/>
  <c r="J5143" i="6" s="1"/>
  <c r="G5145" i="6"/>
  <c r="I5145" i="6" s="1"/>
  <c r="G5148" i="6"/>
  <c r="I5148" i="6" s="1"/>
  <c r="G5150" i="6"/>
  <c r="I5150" i="6" s="1"/>
  <c r="H5151" i="6"/>
  <c r="J5151" i="6" s="1"/>
  <c r="G5153" i="6"/>
  <c r="I5153" i="6" s="1"/>
  <c r="G5156" i="6"/>
  <c r="I5156" i="6" s="1"/>
  <c r="G5158" i="6"/>
  <c r="I5158" i="6" s="1"/>
  <c r="H5159" i="6"/>
  <c r="J5159" i="6" s="1"/>
  <c r="G5161" i="6"/>
  <c r="I5161" i="6" s="1"/>
  <c r="G5164" i="6"/>
  <c r="I5164" i="6" s="1"/>
  <c r="G5166" i="6"/>
  <c r="I5166" i="6" s="1"/>
  <c r="H5167" i="6"/>
  <c r="J5167" i="6" s="1"/>
  <c r="G5169" i="6"/>
  <c r="I5169" i="6" s="1"/>
  <c r="G5172" i="6"/>
  <c r="I5172" i="6" s="1"/>
  <c r="G5174" i="6"/>
  <c r="I5174" i="6" s="1"/>
  <c r="H5175" i="6"/>
  <c r="J5175" i="6" s="1"/>
  <c r="G5177" i="6"/>
  <c r="I5177" i="6" s="1"/>
  <c r="G5180" i="6"/>
  <c r="I5180" i="6" s="1"/>
  <c r="G5182" i="6"/>
  <c r="I5182" i="6" s="1"/>
  <c r="H5183" i="6"/>
  <c r="J5183" i="6" s="1"/>
  <c r="G5185" i="6"/>
  <c r="I5185" i="6" s="1"/>
  <c r="G5188" i="6"/>
  <c r="I5188" i="6" s="1"/>
  <c r="G5190" i="6"/>
  <c r="I5190" i="6" s="1"/>
  <c r="H5191" i="6"/>
  <c r="J5191" i="6" s="1"/>
  <c r="G5193" i="6"/>
  <c r="I5193" i="6" s="1"/>
  <c r="G5196" i="6"/>
  <c r="I5196" i="6" s="1"/>
  <c r="G5198" i="6"/>
  <c r="I5198" i="6" s="1"/>
  <c r="H5199" i="6"/>
  <c r="J5199" i="6" s="1"/>
  <c r="G5201" i="6"/>
  <c r="I5201" i="6" s="1"/>
  <c r="G5204" i="6"/>
  <c r="I5204" i="6" s="1"/>
  <c r="G5206" i="6"/>
  <c r="I5206" i="6" s="1"/>
  <c r="H5207" i="6"/>
  <c r="J5207" i="6" s="1"/>
  <c r="G5209" i="6"/>
  <c r="I5209" i="6" s="1"/>
  <c r="G5212" i="6"/>
  <c r="I5212" i="6" s="1"/>
  <c r="G5214" i="6"/>
  <c r="I5214" i="6" s="1"/>
  <c r="H5215" i="6"/>
  <c r="J5215" i="6" s="1"/>
  <c r="G5217" i="6"/>
  <c r="I5217" i="6" s="1"/>
  <c r="G5220" i="6"/>
  <c r="I5220" i="6" s="1"/>
  <c r="G5222" i="6"/>
  <c r="I5222" i="6" s="1"/>
  <c r="H5223" i="6"/>
  <c r="J5223" i="6" s="1"/>
  <c r="G5225" i="6"/>
  <c r="I5225" i="6" s="1"/>
  <c r="G5228" i="6"/>
  <c r="I5228" i="6" s="1"/>
  <c r="G5230" i="6"/>
  <c r="I5230" i="6" s="1"/>
  <c r="H5231" i="6"/>
  <c r="J5231" i="6" s="1"/>
  <c r="G5233" i="6"/>
  <c r="I5233" i="6" s="1"/>
  <c r="G5236" i="6"/>
  <c r="I5236" i="6" s="1"/>
  <c r="G5238" i="6"/>
  <c r="I5238" i="6" s="1"/>
  <c r="H5239" i="6"/>
  <c r="J5239" i="6" s="1"/>
  <c r="G5241" i="6"/>
  <c r="I5241" i="6" s="1"/>
  <c r="G5244" i="6"/>
  <c r="I5244" i="6" s="1"/>
  <c r="G5246" i="6"/>
  <c r="I5246" i="6" s="1"/>
  <c r="H5247" i="6"/>
  <c r="J5247" i="6" s="1"/>
  <c r="G5249" i="6"/>
  <c r="I5249" i="6" s="1"/>
  <c r="G5252" i="6"/>
  <c r="I5252" i="6" s="1"/>
  <c r="G5254" i="6"/>
  <c r="I5254" i="6" s="1"/>
  <c r="H5255" i="6"/>
  <c r="J5255" i="6" s="1"/>
  <c r="G5257" i="6"/>
  <c r="I5257" i="6" s="1"/>
  <c r="G5260" i="6"/>
  <c r="I5260" i="6" s="1"/>
  <c r="G5262" i="6"/>
  <c r="I5262" i="6" s="1"/>
  <c r="H5263" i="6"/>
  <c r="J5263" i="6" s="1"/>
  <c r="G5265" i="6"/>
  <c r="I5265" i="6" s="1"/>
  <c r="G5268" i="6"/>
  <c r="I5268" i="6" s="1"/>
  <c r="G5270" i="6"/>
  <c r="I5270" i="6" s="1"/>
  <c r="H5271" i="6"/>
  <c r="J5271" i="6" s="1"/>
  <c r="G5273" i="6"/>
  <c r="I5273" i="6" s="1"/>
  <c r="G5276" i="6"/>
  <c r="I5276" i="6" s="1"/>
  <c r="G5278" i="6"/>
  <c r="I5278" i="6" s="1"/>
  <c r="H5279" i="6"/>
  <c r="J5279" i="6" s="1"/>
  <c r="G5281" i="6"/>
  <c r="I5281" i="6" s="1"/>
  <c r="G5284" i="6"/>
  <c r="I5284" i="6" s="1"/>
  <c r="G5286" i="6"/>
  <c r="I5286" i="6" s="1"/>
  <c r="H5287" i="6"/>
  <c r="J5287" i="6" s="1"/>
  <c r="G5289" i="6"/>
  <c r="I5289" i="6" s="1"/>
  <c r="G5292" i="6"/>
  <c r="I5292" i="6" s="1"/>
  <c r="G5294" i="6"/>
  <c r="I5294" i="6" s="1"/>
  <c r="H5295" i="6"/>
  <c r="J5295" i="6" s="1"/>
  <c r="G5297" i="6"/>
  <c r="I5297" i="6" s="1"/>
  <c r="G5300" i="6"/>
  <c r="I5300" i="6" s="1"/>
  <c r="G5302" i="6"/>
  <c r="I5302" i="6" s="1"/>
  <c r="H5303" i="6"/>
  <c r="J5303" i="6" s="1"/>
  <c r="G5305" i="6"/>
  <c r="I5305" i="6" s="1"/>
  <c r="G5308" i="6"/>
  <c r="I5308" i="6" s="1"/>
  <c r="G5310" i="6"/>
  <c r="I5310" i="6" s="1"/>
  <c r="G5312" i="6"/>
  <c r="I5312" i="6" s="1"/>
  <c r="H5313" i="6"/>
  <c r="J5313" i="6" s="1"/>
  <c r="G5315" i="6"/>
  <c r="I5315" i="6" s="1"/>
  <c r="G5318" i="6"/>
  <c r="I5318" i="6" s="1"/>
  <c r="G5320" i="6"/>
  <c r="I5320" i="6" s="1"/>
  <c r="H5321" i="6"/>
  <c r="J5321" i="6" s="1"/>
  <c r="G5323" i="6"/>
  <c r="I5323" i="6" s="1"/>
  <c r="G5326" i="6"/>
  <c r="I5326" i="6" s="1"/>
  <c r="G5328" i="6"/>
  <c r="I5328" i="6" s="1"/>
  <c r="H5329" i="6"/>
  <c r="J5329" i="6" s="1"/>
  <c r="G5331" i="6"/>
  <c r="I5331" i="6" s="1"/>
  <c r="G5334" i="6"/>
  <c r="I5334" i="6" s="1"/>
  <c r="G5336" i="6"/>
  <c r="I5336" i="6" s="1"/>
  <c r="H5337" i="6"/>
  <c r="J5337" i="6" s="1"/>
  <c r="G5339" i="6"/>
  <c r="I5339" i="6" s="1"/>
  <c r="G5342" i="6"/>
  <c r="I5342" i="6" s="1"/>
  <c r="G5344" i="6"/>
  <c r="I5344" i="6" s="1"/>
  <c r="H5345" i="6"/>
  <c r="J5345" i="6" s="1"/>
  <c r="G5347" i="6"/>
  <c r="I5347" i="6" s="1"/>
  <c r="G5350" i="6"/>
  <c r="I5350" i="6" s="1"/>
  <c r="G5352" i="6"/>
  <c r="I5352" i="6" s="1"/>
  <c r="H5353" i="6"/>
  <c r="J5353" i="6" s="1"/>
  <c r="G5355" i="6"/>
  <c r="I5355" i="6" s="1"/>
  <c r="G5358" i="6"/>
  <c r="I5358" i="6" s="1"/>
  <c r="G5360" i="6"/>
  <c r="I5360" i="6" s="1"/>
  <c r="H5361" i="6"/>
  <c r="J5361" i="6" s="1"/>
  <c r="G5363" i="6"/>
  <c r="I5363" i="6" s="1"/>
  <c r="G5366" i="6"/>
  <c r="I5366" i="6" s="1"/>
  <c r="G5368" i="6"/>
  <c r="I5368" i="6" s="1"/>
  <c r="H5369" i="6"/>
  <c r="J5369" i="6" s="1"/>
  <c r="G5371" i="6"/>
  <c r="I5371" i="6" s="1"/>
  <c r="G5374" i="6"/>
  <c r="I5374" i="6" s="1"/>
  <c r="G5376" i="6"/>
  <c r="I5376" i="6" s="1"/>
  <c r="H5377" i="6"/>
  <c r="J5377" i="6" s="1"/>
  <c r="G5379" i="6"/>
  <c r="I5379" i="6" s="1"/>
  <c r="G5382" i="6"/>
  <c r="I5382" i="6" s="1"/>
  <c r="G5384" i="6"/>
  <c r="I5384" i="6" s="1"/>
  <c r="H5385" i="6"/>
  <c r="J5385" i="6" s="1"/>
  <c r="G5387" i="6"/>
  <c r="I5387" i="6" s="1"/>
  <c r="G5390" i="6"/>
  <c r="I5390" i="6" s="1"/>
  <c r="G5392" i="6"/>
  <c r="I5392" i="6" s="1"/>
  <c r="H5393" i="6"/>
  <c r="J5393" i="6" s="1"/>
  <c r="G5395" i="6"/>
  <c r="I5395" i="6" s="1"/>
  <c r="G5398" i="6"/>
  <c r="I5398" i="6" s="1"/>
  <c r="G5400" i="6"/>
  <c r="I5400" i="6" s="1"/>
  <c r="H5401" i="6"/>
  <c r="J5401" i="6" s="1"/>
  <c r="G5403" i="6"/>
  <c r="I5403" i="6" s="1"/>
  <c r="G5406" i="6"/>
  <c r="I5406" i="6" s="1"/>
  <c r="G5408" i="6"/>
  <c r="I5408" i="6" s="1"/>
  <c r="H5409" i="6"/>
  <c r="J5409" i="6" s="1"/>
  <c r="G5411" i="6"/>
  <c r="I5411" i="6" s="1"/>
  <c r="G5414" i="6"/>
  <c r="I5414" i="6" s="1"/>
  <c r="G5416" i="6"/>
  <c r="I5416" i="6" s="1"/>
  <c r="H5417" i="6"/>
  <c r="J5417" i="6" s="1"/>
  <c r="G5419" i="6"/>
  <c r="I5419" i="6" s="1"/>
  <c r="G5422" i="6"/>
  <c r="I5422" i="6" s="1"/>
  <c r="G5424" i="6"/>
  <c r="I5424" i="6" s="1"/>
  <c r="H5425" i="6"/>
  <c r="J5425" i="6" s="1"/>
  <c r="G5427" i="6"/>
  <c r="I5427" i="6" s="1"/>
  <c r="G5430" i="6"/>
  <c r="I5430" i="6" s="1"/>
  <c r="G5432" i="6"/>
  <c r="I5432" i="6" s="1"/>
  <c r="H5433" i="6"/>
  <c r="J5433" i="6" s="1"/>
  <c r="G5435" i="6"/>
  <c r="I5435" i="6" s="1"/>
  <c r="G5438" i="6"/>
  <c r="I5438" i="6" s="1"/>
  <c r="G5440" i="6"/>
  <c r="I5440" i="6" s="1"/>
  <c r="H5441" i="6"/>
  <c r="J5441" i="6" s="1"/>
  <c r="G5443" i="6"/>
  <c r="I5443" i="6" s="1"/>
  <c r="G5446" i="6"/>
  <c r="I5446" i="6" s="1"/>
  <c r="G5448" i="6"/>
  <c r="I5448" i="6" s="1"/>
  <c r="H5449" i="6"/>
  <c r="J5449" i="6" s="1"/>
  <c r="G5451" i="6"/>
  <c r="I5451" i="6" s="1"/>
  <c r="G5454" i="6"/>
  <c r="I5454" i="6" s="1"/>
  <c r="G5456" i="6"/>
  <c r="I5456" i="6" s="1"/>
  <c r="H5457" i="6"/>
  <c r="J5457" i="6" s="1"/>
  <c r="G5459" i="6"/>
  <c r="I5459" i="6" s="1"/>
  <c r="G5462" i="6"/>
  <c r="I5462" i="6" s="1"/>
  <c r="G5464" i="6"/>
  <c r="I5464" i="6" s="1"/>
  <c r="H5465" i="6"/>
  <c r="J5465" i="6" s="1"/>
  <c r="G5467" i="6"/>
  <c r="I5467" i="6" s="1"/>
  <c r="G5470" i="6"/>
  <c r="I5470" i="6" s="1"/>
  <c r="G5472" i="6"/>
  <c r="I5472" i="6" s="1"/>
  <c r="H5473" i="6"/>
  <c r="J5473" i="6" s="1"/>
  <c r="G5475" i="6"/>
  <c r="I5475" i="6" s="1"/>
  <c r="G5478" i="6"/>
  <c r="I5478" i="6" s="1"/>
  <c r="G5480" i="6"/>
  <c r="I5480" i="6" s="1"/>
  <c r="H5481" i="6"/>
  <c r="J5481" i="6" s="1"/>
  <c r="G5483" i="6"/>
  <c r="I5483" i="6" s="1"/>
  <c r="G5486" i="6"/>
  <c r="I5486" i="6" s="1"/>
  <c r="G5488" i="6"/>
  <c r="I5488" i="6" s="1"/>
  <c r="H5489" i="6"/>
  <c r="J5489" i="6" s="1"/>
  <c r="G5491" i="6"/>
  <c r="I5491" i="6" s="1"/>
  <c r="G5494" i="6"/>
  <c r="I5494" i="6" s="1"/>
  <c r="G5496" i="6"/>
  <c r="I5496" i="6" s="1"/>
  <c r="H5497" i="6"/>
  <c r="J5497" i="6" s="1"/>
  <c r="G5499" i="6"/>
  <c r="I5499" i="6" s="1"/>
  <c r="G5502" i="6"/>
  <c r="I5502" i="6" s="1"/>
  <c r="G5504" i="6"/>
  <c r="I5504" i="6" s="1"/>
  <c r="H5505" i="6"/>
  <c r="J5505" i="6" s="1"/>
  <c r="G5507" i="6"/>
  <c r="I5507" i="6" s="1"/>
  <c r="G5510" i="6"/>
  <c r="I5510" i="6" s="1"/>
  <c r="G5512" i="6"/>
  <c r="I5512" i="6" s="1"/>
  <c r="H5513" i="6"/>
  <c r="J5513" i="6" s="1"/>
  <c r="G5515" i="6"/>
  <c r="I5515" i="6" s="1"/>
  <c r="G5518" i="6"/>
  <c r="I5518" i="6" s="1"/>
  <c r="G5520" i="6"/>
  <c r="I5520" i="6" s="1"/>
  <c r="H5521" i="6"/>
  <c r="J5521" i="6" s="1"/>
  <c r="G5523" i="6"/>
  <c r="I5523" i="6" s="1"/>
  <c r="G5526" i="6"/>
  <c r="I5526" i="6" s="1"/>
  <c r="G5528" i="6"/>
  <c r="I5528" i="6" s="1"/>
  <c r="H5529" i="6"/>
  <c r="J5529" i="6" s="1"/>
  <c r="G5531" i="6"/>
  <c r="I5531" i="6" s="1"/>
  <c r="G5534" i="6"/>
  <c r="I5534" i="6" s="1"/>
  <c r="G5536" i="6"/>
  <c r="I5536" i="6" s="1"/>
  <c r="H5537" i="6"/>
  <c r="J5537" i="6" s="1"/>
  <c r="G5539" i="6"/>
  <c r="I5539" i="6" s="1"/>
  <c r="G5542" i="6"/>
  <c r="I5542" i="6" s="1"/>
  <c r="G5544" i="6"/>
  <c r="I5544" i="6" s="1"/>
  <c r="H5545" i="6"/>
  <c r="J5545" i="6" s="1"/>
  <c r="G5547" i="6"/>
  <c r="I5547" i="6" s="1"/>
  <c r="G5550" i="6"/>
  <c r="I5550" i="6" s="1"/>
  <c r="G5552" i="6"/>
  <c r="I5552" i="6" s="1"/>
  <c r="H5553" i="6"/>
  <c r="J5553" i="6" s="1"/>
  <c r="G5555" i="6"/>
  <c r="I5555" i="6" s="1"/>
  <c r="G5558" i="6"/>
  <c r="I5558" i="6" s="1"/>
  <c r="G5560" i="6"/>
  <c r="I5560" i="6" s="1"/>
  <c r="H5561" i="6"/>
  <c r="J5561" i="6" s="1"/>
  <c r="G5563" i="6"/>
  <c r="I5563" i="6" s="1"/>
  <c r="G5566" i="6"/>
  <c r="I5566" i="6" s="1"/>
  <c r="G5568" i="6"/>
  <c r="I5568" i="6" s="1"/>
  <c r="H5569" i="6"/>
  <c r="J5569" i="6" s="1"/>
  <c r="G5571" i="6"/>
  <c r="I5571" i="6" s="1"/>
  <c r="G5574" i="6"/>
  <c r="I5574" i="6" s="1"/>
  <c r="G5576" i="6"/>
  <c r="I5576" i="6" s="1"/>
  <c r="H5577" i="6"/>
  <c r="J5577" i="6" s="1"/>
  <c r="G5579" i="6"/>
  <c r="I5579" i="6" s="1"/>
  <c r="G5582" i="6"/>
  <c r="I5582" i="6" s="1"/>
  <c r="G5584" i="6"/>
  <c r="I5584" i="6" s="1"/>
  <c r="H5585" i="6"/>
  <c r="J5585" i="6" s="1"/>
  <c r="G5587" i="6"/>
  <c r="I5587" i="6" s="1"/>
  <c r="G5590" i="6"/>
  <c r="I5590" i="6" s="1"/>
  <c r="G5592" i="6"/>
  <c r="I5592" i="6" s="1"/>
  <c r="H5593" i="6"/>
  <c r="J5593" i="6" s="1"/>
  <c r="G5595" i="6"/>
  <c r="I5595" i="6" s="1"/>
  <c r="G5598" i="6"/>
  <c r="I5598" i="6" s="1"/>
  <c r="G5600" i="6"/>
  <c r="I5600" i="6" s="1"/>
  <c r="H5601" i="6"/>
  <c r="J5601" i="6" s="1"/>
  <c r="G5603" i="6"/>
  <c r="I5603" i="6" s="1"/>
  <c r="G5606" i="6"/>
  <c r="I5606" i="6" s="1"/>
  <c r="G5608" i="6"/>
  <c r="I5608" i="6" s="1"/>
  <c r="H5609" i="6"/>
  <c r="J5609" i="6" s="1"/>
  <c r="G5611" i="6"/>
  <c r="I5611" i="6" s="1"/>
  <c r="G5614" i="6"/>
  <c r="I5614" i="6" s="1"/>
  <c r="G5616" i="6"/>
  <c r="I5616" i="6" s="1"/>
  <c r="H5617" i="6"/>
  <c r="J5617" i="6" s="1"/>
  <c r="G5619" i="6"/>
  <c r="I5619" i="6" s="1"/>
  <c r="G5621" i="6"/>
  <c r="I5621" i="6" s="1"/>
  <c r="H5622" i="6"/>
  <c r="J5622" i="6" s="1"/>
  <c r="G5624" i="6"/>
  <c r="I5624" i="6" s="1"/>
  <c r="G5627" i="6"/>
  <c r="I5627" i="6" s="1"/>
  <c r="G5629" i="6"/>
  <c r="I5629" i="6" s="1"/>
  <c r="H5630" i="6"/>
  <c r="J5630" i="6" s="1"/>
  <c r="G5632" i="6"/>
  <c r="I5632" i="6" s="1"/>
  <c r="G5635" i="6"/>
  <c r="I5635" i="6" s="1"/>
  <c r="G5637" i="6"/>
  <c r="I5637" i="6" s="1"/>
  <c r="H5638" i="6"/>
  <c r="J5638" i="6" s="1"/>
  <c r="G5640" i="6"/>
  <c r="I5640" i="6" s="1"/>
  <c r="G5643" i="6"/>
  <c r="I5643" i="6" s="1"/>
  <c r="G5645" i="6"/>
  <c r="I5645" i="6" s="1"/>
  <c r="H5646" i="6"/>
  <c r="J5646" i="6" s="1"/>
  <c r="G5648" i="6"/>
  <c r="I5648" i="6" s="1"/>
  <c r="G5651" i="6"/>
  <c r="I5651" i="6" s="1"/>
  <c r="G5653" i="6"/>
  <c r="I5653" i="6" s="1"/>
  <c r="H5654" i="6"/>
  <c r="J5654" i="6" s="1"/>
  <c r="G5656" i="6"/>
  <c r="I5656" i="6" s="1"/>
  <c r="G5659" i="6"/>
  <c r="I5659" i="6" s="1"/>
  <c r="G5661" i="6"/>
  <c r="I5661" i="6" s="1"/>
  <c r="H5662" i="6"/>
  <c r="J5662" i="6" s="1"/>
  <c r="G5664" i="6"/>
  <c r="I5664" i="6" s="1"/>
  <c r="G5667" i="6"/>
  <c r="I5667" i="6" s="1"/>
  <c r="G5669" i="6"/>
  <c r="I5669" i="6" s="1"/>
  <c r="H5670" i="6"/>
  <c r="J5670" i="6" s="1"/>
  <c r="G5672" i="6"/>
  <c r="I5672" i="6" s="1"/>
  <c r="G5675" i="6"/>
  <c r="I5675" i="6" s="1"/>
  <c r="G5677" i="6"/>
  <c r="I5677" i="6" s="1"/>
  <c r="H5678" i="6"/>
  <c r="J5678" i="6" s="1"/>
  <c r="G5680" i="6"/>
  <c r="I5680" i="6" s="1"/>
  <c r="G5683" i="6"/>
  <c r="I5683" i="6" s="1"/>
  <c r="G5685" i="6"/>
  <c r="I5685" i="6" s="1"/>
  <c r="H5686" i="6"/>
  <c r="J5686" i="6" s="1"/>
  <c r="G5688" i="6"/>
  <c r="I5688" i="6" s="1"/>
  <c r="G5691" i="6"/>
  <c r="I5691" i="6" s="1"/>
  <c r="G5693" i="6"/>
  <c r="I5693" i="6" s="1"/>
  <c r="H5694" i="6"/>
  <c r="J5694" i="6" s="1"/>
  <c r="G5696" i="6"/>
  <c r="I5696" i="6" s="1"/>
  <c r="G5699" i="6"/>
  <c r="I5699" i="6" s="1"/>
  <c r="G5701" i="6"/>
  <c r="I5701" i="6" s="1"/>
  <c r="H5702" i="6"/>
  <c r="J5702" i="6" s="1"/>
  <c r="G5704" i="6"/>
  <c r="I5704" i="6" s="1"/>
  <c r="G5707" i="6"/>
  <c r="I5707" i="6" s="1"/>
  <c r="G5709" i="6"/>
  <c r="I5709" i="6" s="1"/>
  <c r="H5710" i="6"/>
  <c r="J5710" i="6" s="1"/>
  <c r="G5712" i="6"/>
  <c r="I5712" i="6" s="1"/>
  <c r="G5715" i="6"/>
  <c r="I5715" i="6" s="1"/>
  <c r="G5717" i="6"/>
  <c r="I5717" i="6" s="1"/>
  <c r="H5718" i="6"/>
  <c r="J5718" i="6" s="1"/>
  <c r="G5720" i="6"/>
  <c r="I5720" i="6" s="1"/>
  <c r="G5723" i="6"/>
  <c r="I5723" i="6" s="1"/>
  <c r="G5725" i="6"/>
  <c r="I5725" i="6" s="1"/>
  <c r="H5726" i="6"/>
  <c r="J5726" i="6" s="1"/>
  <c r="G5728" i="6"/>
  <c r="I5728" i="6" s="1"/>
  <c r="G5731" i="6"/>
  <c r="I5731" i="6" s="1"/>
  <c r="G5733" i="6"/>
  <c r="I5733" i="6" s="1"/>
  <c r="H5734" i="6"/>
  <c r="J5734" i="6" s="1"/>
  <c r="G5736" i="6"/>
  <c r="I5736" i="6" s="1"/>
  <c r="G5739" i="6"/>
  <c r="I5739" i="6" s="1"/>
  <c r="G5741" i="6"/>
  <c r="I5741" i="6" s="1"/>
  <c r="H5742" i="6"/>
  <c r="J5742" i="6" s="1"/>
  <c r="G5744" i="6"/>
  <c r="I5744" i="6" s="1"/>
  <c r="G5747" i="6"/>
  <c r="I5747" i="6" s="1"/>
  <c r="G5749" i="6"/>
  <c r="I5749" i="6" s="1"/>
  <c r="H5750" i="6"/>
  <c r="J5750" i="6" s="1"/>
  <c r="G5752" i="6"/>
  <c r="I5752" i="6" s="1"/>
  <c r="G5755" i="6"/>
  <c r="I5755" i="6" s="1"/>
  <c r="G5757" i="6"/>
  <c r="I5757" i="6" s="1"/>
  <c r="H5758" i="6"/>
  <c r="J5758" i="6" s="1"/>
  <c r="G5760" i="6"/>
  <c r="I5760" i="6" s="1"/>
  <c r="G5763" i="6"/>
  <c r="I5763" i="6" s="1"/>
  <c r="G5765" i="6"/>
  <c r="I5765" i="6" s="1"/>
  <c r="H5766" i="6"/>
  <c r="J5766" i="6" s="1"/>
  <c r="G5768" i="6"/>
  <c r="I5768" i="6" s="1"/>
  <c r="G5771" i="6"/>
  <c r="I5771" i="6" s="1"/>
  <c r="G5773" i="6"/>
  <c r="I5773" i="6" s="1"/>
  <c r="H5774" i="6"/>
  <c r="J5774" i="6" s="1"/>
  <c r="G5776" i="6"/>
  <c r="I5776" i="6" s="1"/>
  <c r="G5779" i="6"/>
  <c r="I5779" i="6" s="1"/>
  <c r="G5781" i="6"/>
  <c r="I5781" i="6" s="1"/>
  <c r="H5782" i="6"/>
  <c r="J5782" i="6" s="1"/>
  <c r="G5784" i="6"/>
  <c r="I5784" i="6" s="1"/>
  <c r="G5787" i="6"/>
  <c r="I5787" i="6" s="1"/>
  <c r="G5789" i="6"/>
  <c r="I5789" i="6" s="1"/>
  <c r="H5790" i="6"/>
  <c r="J5790" i="6" s="1"/>
  <c r="G5792" i="6"/>
  <c r="I5792" i="6" s="1"/>
  <c r="G5795" i="6"/>
  <c r="I5795" i="6" s="1"/>
  <c r="G5797" i="6"/>
  <c r="I5797" i="6" s="1"/>
  <c r="H5798" i="6"/>
  <c r="J5798" i="6" s="1"/>
  <c r="G5800" i="6"/>
  <c r="I5800" i="6" s="1"/>
  <c r="G5803" i="6"/>
  <c r="I5803" i="6" s="1"/>
  <c r="G5805" i="6"/>
  <c r="I5805" i="6" s="1"/>
  <c r="H5806" i="6"/>
  <c r="J5806" i="6" s="1"/>
  <c r="G5808" i="6"/>
  <c r="I5808" i="6" s="1"/>
  <c r="G5811" i="6"/>
  <c r="I5811" i="6" s="1"/>
  <c r="G5813" i="6"/>
  <c r="I5813" i="6" s="1"/>
  <c r="H5814" i="6"/>
  <c r="J5814" i="6" s="1"/>
  <c r="G5816" i="6"/>
  <c r="I5816" i="6" s="1"/>
  <c r="G5819" i="6"/>
  <c r="I5819" i="6" s="1"/>
  <c r="G5821" i="6"/>
  <c r="I5821" i="6" s="1"/>
  <c r="H5822" i="6"/>
  <c r="J5822" i="6" s="1"/>
  <c r="G5824" i="6"/>
  <c r="I5824" i="6" s="1"/>
  <c r="G5827" i="6"/>
  <c r="I5827" i="6" s="1"/>
  <c r="G5829" i="6"/>
  <c r="I5829" i="6" s="1"/>
  <c r="H5830" i="6"/>
  <c r="J5830" i="6" s="1"/>
  <c r="G5832" i="6"/>
  <c r="I5832" i="6" s="1"/>
  <c r="G5835" i="6"/>
  <c r="I5835" i="6" s="1"/>
  <c r="G5837" i="6"/>
  <c r="I5837" i="6" s="1"/>
  <c r="H5838" i="6"/>
  <c r="J5838" i="6" s="1"/>
  <c r="G5840" i="6"/>
  <c r="I5840" i="6" s="1"/>
  <c r="G5843" i="6"/>
  <c r="I5843" i="6" s="1"/>
  <c r="G5845" i="6"/>
  <c r="I5845" i="6" s="1"/>
  <c r="H5846" i="6"/>
  <c r="J5846" i="6" s="1"/>
  <c r="G5848" i="6"/>
  <c r="I5848" i="6" s="1"/>
  <c r="G5851" i="6"/>
  <c r="I5851" i="6" s="1"/>
  <c r="G5853" i="6"/>
  <c r="I5853" i="6" s="1"/>
  <c r="H5854" i="6"/>
  <c r="J5854" i="6" s="1"/>
  <c r="G5856" i="6"/>
  <c r="I5856" i="6" s="1"/>
  <c r="G5859" i="6"/>
  <c r="I5859" i="6" s="1"/>
  <c r="G5861" i="6"/>
  <c r="I5861" i="6" s="1"/>
  <c r="H5862" i="6"/>
  <c r="J5862" i="6" s="1"/>
  <c r="G5864" i="6"/>
  <c r="I5864" i="6" s="1"/>
  <c r="G5867" i="6"/>
  <c r="I5867" i="6" s="1"/>
  <c r="G5869" i="6"/>
  <c r="I5869" i="6" s="1"/>
  <c r="H5870" i="6"/>
  <c r="J5870" i="6" s="1"/>
  <c r="G5872" i="6"/>
  <c r="I5872" i="6" s="1"/>
  <c r="G5875" i="6"/>
  <c r="I5875" i="6" s="1"/>
  <c r="G5877" i="6"/>
  <c r="I5877" i="6" s="1"/>
  <c r="H5878" i="6"/>
  <c r="J5878" i="6" s="1"/>
  <c r="G5880" i="6"/>
  <c r="I5880" i="6" s="1"/>
  <c r="G5883" i="6"/>
  <c r="I5883" i="6" s="1"/>
  <c r="G5885" i="6"/>
  <c r="I5885" i="6" s="1"/>
  <c r="H5886" i="6"/>
  <c r="J5886" i="6" s="1"/>
  <c r="G5888" i="6"/>
  <c r="I5888" i="6" s="1"/>
  <c r="G5891" i="6"/>
  <c r="I5891" i="6" s="1"/>
  <c r="G5893" i="6"/>
  <c r="I5893" i="6" s="1"/>
  <c r="H5894" i="6"/>
  <c r="J5894" i="6" s="1"/>
  <c r="G5896" i="6"/>
  <c r="I5896" i="6" s="1"/>
  <c r="G5899" i="6"/>
  <c r="I5899" i="6" s="1"/>
  <c r="G5901" i="6"/>
  <c r="I5901" i="6" s="1"/>
  <c r="H5902" i="6"/>
  <c r="J5902" i="6" s="1"/>
  <c r="G5904" i="6"/>
  <c r="I5904" i="6" s="1"/>
  <c r="G5907" i="6"/>
  <c r="I5907" i="6" s="1"/>
  <c r="G5909" i="6"/>
  <c r="I5909" i="6" s="1"/>
  <c r="H5910" i="6"/>
  <c r="J5910" i="6" s="1"/>
  <c r="G5912" i="6"/>
  <c r="I5912" i="6" s="1"/>
  <c r="G5915" i="6"/>
  <c r="I5915" i="6" s="1"/>
  <c r="G5917" i="6"/>
  <c r="I5917" i="6" s="1"/>
  <c r="H5918" i="6"/>
  <c r="J5918" i="6" s="1"/>
  <c r="G5920" i="6"/>
  <c r="I5920" i="6" s="1"/>
  <c r="G5923" i="6"/>
  <c r="I5923" i="6" s="1"/>
  <c r="G5925" i="6"/>
  <c r="I5925" i="6" s="1"/>
  <c r="H5926" i="6"/>
  <c r="J5926" i="6" s="1"/>
  <c r="G5928" i="6"/>
  <c r="I5928" i="6" s="1"/>
  <c r="G5931" i="6"/>
  <c r="I5931" i="6" s="1"/>
  <c r="G5933" i="6"/>
  <c r="I5933" i="6" s="1"/>
  <c r="H5934" i="6"/>
  <c r="J5934" i="6" s="1"/>
  <c r="G5936" i="6"/>
  <c r="I5936" i="6" s="1"/>
  <c r="G5939" i="6"/>
  <c r="I5939" i="6" s="1"/>
  <c r="G5941" i="6"/>
  <c r="I5941" i="6" s="1"/>
  <c r="H5942" i="6"/>
  <c r="J5942" i="6" s="1"/>
  <c r="G5944" i="6"/>
  <c r="I5944" i="6" s="1"/>
  <c r="G5947" i="6"/>
  <c r="I5947" i="6" s="1"/>
  <c r="G5949" i="6"/>
  <c r="I5949" i="6" s="1"/>
  <c r="H5950" i="6"/>
  <c r="J5950" i="6" s="1"/>
  <c r="G5952" i="6"/>
  <c r="I5952" i="6" s="1"/>
  <c r="G5955" i="6"/>
  <c r="I5955" i="6" s="1"/>
  <c r="G5957" i="6"/>
  <c r="I5957" i="6" s="1"/>
  <c r="H5958" i="6"/>
  <c r="J5958" i="6" s="1"/>
  <c r="G5960" i="6"/>
  <c r="I5960" i="6" s="1"/>
  <c r="G5963" i="6"/>
  <c r="I5963" i="6" s="1"/>
  <c r="G5965" i="6"/>
  <c r="I5965" i="6" s="1"/>
  <c r="H5966" i="6"/>
  <c r="J5966" i="6" s="1"/>
  <c r="G5968" i="6"/>
  <c r="I5968" i="6" s="1"/>
  <c r="G5971" i="6"/>
  <c r="I5971" i="6" s="1"/>
  <c r="G5973" i="6"/>
  <c r="I5973" i="6" s="1"/>
  <c r="H5974" i="6"/>
  <c r="J5974" i="6" s="1"/>
  <c r="G5976" i="6"/>
  <c r="I5976" i="6" s="1"/>
  <c r="G5979" i="6"/>
  <c r="I5979" i="6" s="1"/>
  <c r="G5981" i="6"/>
  <c r="I5981" i="6" s="1"/>
  <c r="H5982" i="6"/>
  <c r="J5982" i="6" s="1"/>
  <c r="G5984" i="6"/>
  <c r="I5984" i="6" s="1"/>
  <c r="G5987" i="6"/>
  <c r="I5987" i="6" s="1"/>
  <c r="G5989" i="6"/>
  <c r="I5989" i="6" s="1"/>
  <c r="H5990" i="6"/>
  <c r="J5990" i="6" s="1"/>
  <c r="G5992" i="6"/>
  <c r="I5992" i="6" s="1"/>
  <c r="G5995" i="6"/>
  <c r="I5995" i="6" s="1"/>
  <c r="G5997" i="6"/>
  <c r="I5997" i="6" s="1"/>
  <c r="H5998" i="6"/>
  <c r="J5998" i="6" s="1"/>
  <c r="G6000" i="6"/>
  <c r="I6000" i="6" s="1"/>
  <c r="G6003" i="6"/>
  <c r="I6003" i="6" s="1"/>
  <c r="G6005" i="6"/>
  <c r="I6005" i="6" s="1"/>
  <c r="H6006" i="6"/>
  <c r="J6006" i="6" s="1"/>
  <c r="G6008" i="6"/>
  <c r="I6008" i="6" s="1"/>
  <c r="G6011" i="6"/>
  <c r="I6011" i="6" s="1"/>
  <c r="G6013" i="6"/>
  <c r="I6013" i="6" s="1"/>
  <c r="H6014" i="6"/>
  <c r="J6014" i="6" s="1"/>
  <c r="G6016" i="6"/>
  <c r="I6016" i="6" s="1"/>
  <c r="G6019" i="6"/>
  <c r="I6019" i="6" s="1"/>
  <c r="G6021" i="6"/>
  <c r="I6021" i="6" s="1"/>
  <c r="H6022" i="6"/>
  <c r="J6022" i="6" s="1"/>
  <c r="G6024" i="6"/>
  <c r="I6024" i="6" s="1"/>
  <c r="G6027" i="6"/>
  <c r="I6027" i="6" s="1"/>
  <c r="G6029" i="6"/>
  <c r="I6029" i="6" s="1"/>
  <c r="H6030" i="6"/>
  <c r="J6030" i="6" s="1"/>
  <c r="G6032" i="6"/>
  <c r="I6032" i="6" s="1"/>
  <c r="G6035" i="6"/>
  <c r="I6035" i="6" s="1"/>
  <c r="G6037" i="6"/>
  <c r="I6037" i="6" s="1"/>
  <c r="H6038" i="6"/>
  <c r="J6038" i="6" s="1"/>
  <c r="G6040" i="6"/>
  <c r="I6040" i="6" s="1"/>
  <c r="G6043" i="6"/>
  <c r="I6043" i="6" s="1"/>
  <c r="G6045" i="6"/>
  <c r="I6045" i="6" s="1"/>
  <c r="H6046" i="6"/>
  <c r="J6046" i="6" s="1"/>
  <c r="G6048" i="6"/>
  <c r="I6048" i="6" s="1"/>
  <c r="G6051" i="6"/>
  <c r="I6051" i="6" s="1"/>
  <c r="G6053" i="6"/>
  <c r="I6053" i="6" s="1"/>
  <c r="H6054" i="6"/>
  <c r="J6054" i="6" s="1"/>
  <c r="G6056" i="6"/>
  <c r="I6056" i="6" s="1"/>
  <c r="G6059" i="6"/>
  <c r="I6059" i="6" s="1"/>
  <c r="G6061" i="6"/>
  <c r="I6061" i="6" s="1"/>
  <c r="H6062" i="6"/>
  <c r="J6062" i="6" s="1"/>
  <c r="G6064" i="6"/>
  <c r="I6064" i="6" s="1"/>
  <c r="G6067" i="6"/>
  <c r="I6067" i="6" s="1"/>
  <c r="G6069" i="6"/>
  <c r="I6069" i="6" s="1"/>
  <c r="H6070" i="6"/>
  <c r="J6070" i="6" s="1"/>
  <c r="G6072" i="6"/>
  <c r="I6072" i="6" s="1"/>
  <c r="G6075" i="6"/>
  <c r="I6075" i="6" s="1"/>
  <c r="G6077" i="6"/>
  <c r="I6077" i="6" s="1"/>
  <c r="H6078" i="6"/>
  <c r="J6078" i="6" s="1"/>
  <c r="G6080" i="6"/>
  <c r="I6080" i="6" s="1"/>
  <c r="G6083" i="6"/>
  <c r="I6083" i="6" s="1"/>
  <c r="G6085" i="6"/>
  <c r="I6085" i="6" s="1"/>
  <c r="H6086" i="6"/>
  <c r="J6086" i="6" s="1"/>
  <c r="G6088" i="6"/>
  <c r="I6088" i="6" s="1"/>
  <c r="G6091" i="6"/>
  <c r="I6091" i="6" s="1"/>
  <c r="G6093" i="6"/>
  <c r="I6093" i="6" s="1"/>
  <c r="H6094" i="6"/>
  <c r="J6094" i="6" s="1"/>
  <c r="G6096" i="6"/>
  <c r="I6096" i="6" s="1"/>
  <c r="G6099" i="6"/>
  <c r="I6099" i="6" s="1"/>
  <c r="G6101" i="6"/>
  <c r="I6101" i="6" s="1"/>
  <c r="H6102" i="6"/>
  <c r="J6102" i="6" s="1"/>
  <c r="G6104" i="6"/>
  <c r="I6104" i="6" s="1"/>
  <c r="G6107" i="6"/>
  <c r="I6107" i="6" s="1"/>
  <c r="G6109" i="6"/>
  <c r="I6109" i="6" s="1"/>
  <c r="H6110" i="6"/>
  <c r="J6110" i="6" s="1"/>
  <c r="G6112" i="6"/>
  <c r="I6112" i="6" s="1"/>
  <c r="G6115" i="6"/>
  <c r="I6115" i="6" s="1"/>
  <c r="G6117" i="6"/>
  <c r="I6117" i="6" s="1"/>
  <c r="H5786" i="6"/>
  <c r="J5786" i="6" s="1"/>
  <c r="G5793" i="6"/>
  <c r="I5793" i="6" s="1"/>
  <c r="G5801" i="6"/>
  <c r="I5801" i="6" s="1"/>
  <c r="G5804" i="6"/>
  <c r="I5804" i="6" s="1"/>
  <c r="G5807" i="6"/>
  <c r="I5807" i="6" s="1"/>
  <c r="H5810" i="6"/>
  <c r="J5810" i="6" s="1"/>
  <c r="G5817" i="6"/>
  <c r="I5817" i="6" s="1"/>
  <c r="G5820" i="6"/>
  <c r="I5820" i="6" s="1"/>
  <c r="G5823" i="6"/>
  <c r="I5823" i="6" s="1"/>
  <c r="H5826" i="6"/>
  <c r="J5826" i="6" s="1"/>
  <c r="G5833" i="6"/>
  <c r="I5833" i="6" s="1"/>
  <c r="G5836" i="6"/>
  <c r="I5836" i="6" s="1"/>
  <c r="G5839" i="6"/>
  <c r="I5839" i="6" s="1"/>
  <c r="H5842" i="6"/>
  <c r="J5842" i="6" s="1"/>
  <c r="G5849" i="6"/>
  <c r="I5849" i="6" s="1"/>
  <c r="G5852" i="6"/>
  <c r="I5852" i="6" s="1"/>
  <c r="G5855" i="6"/>
  <c r="I5855" i="6" s="1"/>
  <c r="H5858" i="6"/>
  <c r="J5858" i="6" s="1"/>
  <c r="G5865" i="6"/>
  <c r="I5865" i="6" s="1"/>
  <c r="G5868" i="6"/>
  <c r="I5868" i="6" s="1"/>
  <c r="G5871" i="6"/>
  <c r="I5871" i="6" s="1"/>
  <c r="H5874" i="6"/>
  <c r="J5874" i="6" s="1"/>
  <c r="G5881" i="6"/>
  <c r="I5881" i="6" s="1"/>
  <c r="G5884" i="6"/>
  <c r="I5884" i="6" s="1"/>
  <c r="G5887" i="6"/>
  <c r="I5887" i="6" s="1"/>
  <c r="H5890" i="6"/>
  <c r="J5890" i="6" s="1"/>
  <c r="G5897" i="6"/>
  <c r="I5897" i="6" s="1"/>
  <c r="G5900" i="6"/>
  <c r="I5900" i="6" s="1"/>
  <c r="G5903" i="6"/>
  <c r="I5903" i="6" s="1"/>
  <c r="H5906" i="6"/>
  <c r="J5906" i="6" s="1"/>
  <c r="G5913" i="6"/>
  <c r="I5913" i="6" s="1"/>
  <c r="G5916" i="6"/>
  <c r="I5916" i="6" s="1"/>
  <c r="G5919" i="6"/>
  <c r="I5919" i="6" s="1"/>
  <c r="H5922" i="6"/>
  <c r="J5922" i="6" s="1"/>
  <c r="G5929" i="6"/>
  <c r="I5929" i="6" s="1"/>
  <c r="G5932" i="6"/>
  <c r="I5932" i="6" s="1"/>
  <c r="G5935" i="6"/>
  <c r="I5935" i="6" s="1"/>
  <c r="H5938" i="6"/>
  <c r="J5938" i="6" s="1"/>
  <c r="G5945" i="6"/>
  <c r="I5945" i="6" s="1"/>
  <c r="G5948" i="6"/>
  <c r="I5948" i="6" s="1"/>
  <c r="G5951" i="6"/>
  <c r="I5951" i="6" s="1"/>
  <c r="H5954" i="6"/>
  <c r="J5954" i="6" s="1"/>
  <c r="G5961" i="6"/>
  <c r="I5961" i="6" s="1"/>
  <c r="G5964" i="6"/>
  <c r="I5964" i="6" s="1"/>
  <c r="G5967" i="6"/>
  <c r="I5967" i="6" s="1"/>
  <c r="H5970" i="6"/>
  <c r="J5970" i="6" s="1"/>
  <c r="G5977" i="6"/>
  <c r="I5977" i="6" s="1"/>
  <c r="G5980" i="6"/>
  <c r="I5980" i="6" s="1"/>
  <c r="G5983" i="6"/>
  <c r="I5983" i="6" s="1"/>
  <c r="H5986" i="6"/>
  <c r="J5986" i="6" s="1"/>
  <c r="G5993" i="6"/>
  <c r="I5993" i="6" s="1"/>
  <c r="G5996" i="6"/>
  <c r="I5996" i="6" s="1"/>
  <c r="G5999" i="6"/>
  <c r="I5999" i="6" s="1"/>
  <c r="H6002" i="6"/>
  <c r="J6002" i="6" s="1"/>
  <c r="G6009" i="6"/>
  <c r="I6009" i="6" s="1"/>
  <c r="G6012" i="6"/>
  <c r="I6012" i="6" s="1"/>
  <c r="G6015" i="6"/>
  <c r="I6015" i="6" s="1"/>
  <c r="H6018" i="6"/>
  <c r="J6018" i="6" s="1"/>
  <c r="G6025" i="6"/>
  <c r="I6025" i="6" s="1"/>
  <c r="G6028" i="6"/>
  <c r="I6028" i="6" s="1"/>
  <c r="G6031" i="6"/>
  <c r="I6031" i="6" s="1"/>
  <c r="H6034" i="6"/>
  <c r="J6034" i="6" s="1"/>
  <c r="G6041" i="6"/>
  <c r="I6041" i="6" s="1"/>
  <c r="G6044" i="6"/>
  <c r="I6044" i="6" s="1"/>
  <c r="G6047" i="6"/>
  <c r="I6047" i="6" s="1"/>
  <c r="H6050" i="6"/>
  <c r="J6050" i="6" s="1"/>
  <c r="G6057" i="6"/>
  <c r="I6057" i="6" s="1"/>
  <c r="G6060" i="6"/>
  <c r="I6060" i="6" s="1"/>
  <c r="G6063" i="6"/>
  <c r="I6063" i="6" s="1"/>
  <c r="H6066" i="6"/>
  <c r="J6066" i="6" s="1"/>
  <c r="G6073" i="6"/>
  <c r="I6073" i="6" s="1"/>
  <c r="G6076" i="6"/>
  <c r="I6076" i="6" s="1"/>
  <c r="G6079" i="6"/>
  <c r="I6079" i="6" s="1"/>
  <c r="H6082" i="6"/>
  <c r="J6082" i="6" s="1"/>
  <c r="G6089" i="6"/>
  <c r="I6089" i="6" s="1"/>
  <c r="G6092" i="6"/>
  <c r="I6092" i="6" s="1"/>
  <c r="G6095" i="6"/>
  <c r="I6095" i="6" s="1"/>
  <c r="H6098" i="6"/>
  <c r="J6098" i="6" s="1"/>
  <c r="G6105" i="6"/>
  <c r="I6105" i="6" s="1"/>
  <c r="G6108" i="6"/>
  <c r="I6108" i="6" s="1"/>
  <c r="G6111" i="6"/>
  <c r="I6111" i="6" s="1"/>
  <c r="H6114" i="6"/>
  <c r="J6114" i="6" s="1"/>
  <c r="G6119" i="6"/>
  <c r="I6119" i="6" s="1"/>
  <c r="G6121" i="6"/>
  <c r="I6121" i="6" s="1"/>
  <c r="H6122" i="6"/>
  <c r="J6122" i="6" s="1"/>
  <c r="G6124" i="6"/>
  <c r="I6124" i="6" s="1"/>
  <c r="G6127" i="6"/>
  <c r="I6127" i="6" s="1"/>
  <c r="G6129" i="6"/>
  <c r="I6129" i="6" s="1"/>
  <c r="H6130" i="6"/>
  <c r="J6130" i="6" s="1"/>
  <c r="G6132" i="6"/>
  <c r="I6132" i="6" s="1"/>
  <c r="G6135" i="6"/>
  <c r="I6135" i="6" s="1"/>
  <c r="G6137" i="6"/>
  <c r="I6137" i="6" s="1"/>
  <c r="H6138" i="6"/>
  <c r="J6138" i="6" s="1"/>
  <c r="G6140" i="6"/>
  <c r="I6140" i="6" s="1"/>
  <c r="G6143" i="6"/>
  <c r="I6143" i="6" s="1"/>
  <c r="G6145" i="6"/>
  <c r="I6145" i="6" s="1"/>
  <c r="H6146" i="6"/>
  <c r="J6146" i="6" s="1"/>
  <c r="G6148" i="6"/>
  <c r="I6148" i="6" s="1"/>
  <c r="G6151" i="6"/>
  <c r="I6151" i="6" s="1"/>
  <c r="G6153" i="6"/>
  <c r="I6153" i="6" s="1"/>
  <c r="H6154" i="6"/>
  <c r="J6154" i="6" s="1"/>
  <c r="G6156" i="6"/>
  <c r="I6156" i="6" s="1"/>
  <c r="G6159" i="6"/>
  <c r="I6159" i="6" s="1"/>
  <c r="G6161" i="6"/>
  <c r="I6161" i="6" s="1"/>
  <c r="H6162" i="6"/>
  <c r="J6162" i="6" s="1"/>
  <c r="G6164" i="6"/>
  <c r="I6164" i="6" s="1"/>
  <c r="G6167" i="6"/>
  <c r="I6167" i="6" s="1"/>
  <c r="G6169" i="6"/>
  <c r="I6169" i="6" s="1"/>
  <c r="H6170" i="6"/>
  <c r="J6170" i="6" s="1"/>
  <c r="G6172" i="6"/>
  <c r="I6172" i="6" s="1"/>
  <c r="G6175" i="6"/>
  <c r="I6175" i="6" s="1"/>
  <c r="G6177" i="6"/>
  <c r="I6177" i="6" s="1"/>
  <c r="H6178" i="6"/>
  <c r="J6178" i="6" s="1"/>
  <c r="G6180" i="6"/>
  <c r="I6180" i="6" s="1"/>
  <c r="G6183" i="6"/>
  <c r="I6183" i="6" s="1"/>
  <c r="G6185" i="6"/>
  <c r="I6185" i="6" s="1"/>
  <c r="H6186" i="6"/>
  <c r="J6186" i="6" s="1"/>
  <c r="G6188" i="6"/>
  <c r="I6188" i="6" s="1"/>
  <c r="G6191" i="6"/>
  <c r="I6191" i="6" s="1"/>
  <c r="G6193" i="6"/>
  <c r="I6193" i="6" s="1"/>
  <c r="H6194" i="6"/>
  <c r="J6194" i="6" s="1"/>
  <c r="G6196" i="6"/>
  <c r="I6196" i="6" s="1"/>
  <c r="G6199" i="6"/>
  <c r="I6199" i="6" s="1"/>
  <c r="G6201" i="6"/>
  <c r="I6201" i="6" s="1"/>
  <c r="H6202" i="6"/>
  <c r="J6202" i="6" s="1"/>
  <c r="G6204" i="6"/>
  <c r="I6204" i="6" s="1"/>
  <c r="G6207" i="6"/>
  <c r="I6207" i="6" s="1"/>
  <c r="G6209" i="6"/>
  <c r="I6209" i="6" s="1"/>
  <c r="H6210" i="6"/>
  <c r="J6210" i="6" s="1"/>
  <c r="G6212" i="6"/>
  <c r="I6212" i="6" s="1"/>
  <c r="G6215" i="6"/>
  <c r="I6215" i="6" s="1"/>
  <c r="G6217" i="6"/>
  <c r="I6217" i="6" s="1"/>
  <c r="H6218" i="6"/>
  <c r="J6218" i="6" s="1"/>
  <c r="G6220" i="6"/>
  <c r="I6220" i="6" s="1"/>
  <c r="G6223" i="6"/>
  <c r="I6223" i="6" s="1"/>
  <c r="G6225" i="6"/>
  <c r="I6225" i="6" s="1"/>
  <c r="H6226" i="6"/>
  <c r="J6226" i="6" s="1"/>
  <c r="G6228" i="6"/>
  <c r="I6228" i="6" s="1"/>
  <c r="G6231" i="6"/>
  <c r="I6231" i="6" s="1"/>
  <c r="G6233" i="6"/>
  <c r="I6233" i="6" s="1"/>
  <c r="H6234" i="6"/>
  <c r="J6234" i="6" s="1"/>
  <c r="G6236" i="6"/>
  <c r="I6236" i="6" s="1"/>
  <c r="G6239" i="6"/>
  <c r="I6239" i="6" s="1"/>
  <c r="G6241" i="6"/>
  <c r="I6241" i="6" s="1"/>
  <c r="H6242" i="6"/>
  <c r="J6242" i="6" s="1"/>
  <c r="G6244" i="6"/>
  <c r="I6244" i="6" s="1"/>
  <c r="G6247" i="6"/>
  <c r="I6247" i="6" s="1"/>
  <c r="G6249" i="6"/>
  <c r="I6249" i="6" s="1"/>
  <c r="H6250" i="6"/>
  <c r="J6250" i="6" s="1"/>
  <c r="G6252" i="6"/>
  <c r="I6252" i="6" s="1"/>
  <c r="G6255" i="6"/>
  <c r="I6255" i="6" s="1"/>
  <c r="G6257" i="6"/>
  <c r="I6257" i="6" s="1"/>
  <c r="H6258" i="6"/>
  <c r="J6258" i="6" s="1"/>
  <c r="G6260" i="6"/>
  <c r="I6260" i="6" s="1"/>
  <c r="G6272" i="6"/>
  <c r="I6272" i="6" s="1"/>
  <c r="H6273" i="6"/>
  <c r="J6273" i="6" s="1"/>
  <c r="G6276" i="6"/>
  <c r="I6276" i="6" s="1"/>
  <c r="G6278" i="6"/>
  <c r="I6278" i="6" s="1"/>
  <c r="G6280" i="6"/>
  <c r="I6280" i="6" s="1"/>
  <c r="G6282" i="6"/>
  <c r="I6282" i="6" s="1"/>
  <c r="G6284" i="6"/>
  <c r="I6284" i="6" s="1"/>
  <c r="G6286" i="6"/>
  <c r="I6286" i="6" s="1"/>
  <c r="G6288" i="6"/>
  <c r="I6288" i="6" s="1"/>
  <c r="G6290" i="6"/>
  <c r="I6290" i="6" s="1"/>
  <c r="G6292" i="6"/>
  <c r="I6292" i="6" s="1"/>
  <c r="G6294" i="6"/>
  <c r="I6294" i="6" s="1"/>
  <c r="G6296" i="6"/>
  <c r="I6296" i="6" s="1"/>
  <c r="G6298" i="6"/>
  <c r="I6298" i="6" s="1"/>
  <c r="G6300" i="6"/>
  <c r="I6300" i="6" s="1"/>
  <c r="G6302" i="6"/>
  <c r="I6302" i="6" s="1"/>
  <c r="G6304" i="6"/>
  <c r="I6304" i="6" s="1"/>
  <c r="G6306" i="6"/>
  <c r="I6306" i="6" s="1"/>
  <c r="G6308" i="6"/>
  <c r="I6308" i="6" s="1"/>
  <c r="G6310" i="6"/>
  <c r="I6310" i="6" s="1"/>
  <c r="G6312" i="6"/>
  <c r="I6312" i="6" s="1"/>
  <c r="G6314" i="6"/>
  <c r="I6314" i="6" s="1"/>
  <c r="G6316" i="6"/>
  <c r="I6316" i="6" s="1"/>
  <c r="G6318" i="6"/>
  <c r="I6318" i="6" s="1"/>
  <c r="G6320" i="6"/>
  <c r="I6320" i="6" s="1"/>
  <c r="G6322" i="6"/>
  <c r="I6322" i="6" s="1"/>
  <c r="G6324" i="6"/>
  <c r="I6324" i="6" s="1"/>
  <c r="G6326" i="6"/>
  <c r="I6326" i="6" s="1"/>
  <c r="G6328" i="6"/>
  <c r="I6328" i="6" s="1"/>
  <c r="G6330" i="6"/>
  <c r="I6330" i="6" s="1"/>
  <c r="G6332" i="6"/>
  <c r="I6332" i="6" s="1"/>
  <c r="G6334" i="6"/>
  <c r="I6334" i="6" s="1"/>
  <c r="G6336" i="6"/>
  <c r="I6336" i="6" s="1"/>
  <c r="G6338" i="6"/>
  <c r="I6338" i="6" s="1"/>
  <c r="G6340" i="6"/>
  <c r="I6340" i="6" s="1"/>
  <c r="G6342" i="6"/>
  <c r="I6342" i="6" s="1"/>
  <c r="G6344" i="6"/>
  <c r="I6344" i="6" s="1"/>
  <c r="G6346" i="6"/>
  <c r="I6346" i="6" s="1"/>
  <c r="G6348" i="6"/>
  <c r="I6348" i="6" s="1"/>
  <c r="G6350" i="6"/>
  <c r="I6350" i="6" s="1"/>
  <c r="G6352" i="6"/>
  <c r="I6352" i="6" s="1"/>
  <c r="H6353" i="6"/>
  <c r="J6353" i="6" s="1"/>
  <c r="G6355" i="6"/>
  <c r="I6355" i="6" s="1"/>
  <c r="G6358" i="6"/>
  <c r="I6358" i="6" s="1"/>
  <c r="G6360" i="6"/>
  <c r="I6360" i="6" s="1"/>
  <c r="H6361" i="6"/>
  <c r="J6361" i="6" s="1"/>
  <c r="G6363" i="6"/>
  <c r="I6363" i="6" s="1"/>
  <c r="G6366" i="6"/>
  <c r="I6366" i="6" s="1"/>
  <c r="G6368" i="6"/>
  <c r="I6368" i="6" s="1"/>
  <c r="H6369" i="6"/>
  <c r="J6369" i="6" s="1"/>
  <c r="G6371" i="6"/>
  <c r="I6371" i="6" s="1"/>
  <c r="G6374" i="6"/>
  <c r="I6374" i="6" s="1"/>
  <c r="G6376" i="6"/>
  <c r="I6376" i="6" s="1"/>
  <c r="H6377" i="6"/>
  <c r="J6377" i="6" s="1"/>
  <c r="G6379" i="6"/>
  <c r="I6379" i="6" s="1"/>
  <c r="G6382" i="6"/>
  <c r="I6382" i="6" s="1"/>
  <c r="G6384" i="6"/>
  <c r="I6384" i="6" s="1"/>
  <c r="H6385" i="6"/>
  <c r="J6385" i="6" s="1"/>
  <c r="G6387" i="6"/>
  <c r="I6387" i="6" s="1"/>
  <c r="G6390" i="6"/>
  <c r="I6390" i="6" s="1"/>
  <c r="G6392" i="6"/>
  <c r="I6392" i="6" s="1"/>
  <c r="H6393" i="6"/>
  <c r="J6393" i="6" s="1"/>
  <c r="G6395" i="6"/>
  <c r="I6395" i="6" s="1"/>
  <c r="G6398" i="6"/>
  <c r="I6398" i="6" s="1"/>
  <c r="G6400" i="6"/>
  <c r="I6400" i="6" s="1"/>
  <c r="H6401" i="6"/>
  <c r="J6401" i="6" s="1"/>
  <c r="G6403" i="6"/>
  <c r="I6403" i="6" s="1"/>
  <c r="G6406" i="6"/>
  <c r="I6406" i="6" s="1"/>
  <c r="G6408" i="6"/>
  <c r="I6408" i="6" s="1"/>
  <c r="H6409" i="6"/>
  <c r="J6409" i="6" s="1"/>
  <c r="G6411" i="6"/>
  <c r="I6411" i="6" s="1"/>
  <c r="G6414" i="6"/>
  <c r="I6414" i="6" s="1"/>
  <c r="G6416" i="6"/>
  <c r="I6416" i="6" s="1"/>
  <c r="H6417" i="6"/>
  <c r="J6417" i="6" s="1"/>
  <c r="G6419" i="6"/>
  <c r="I6419" i="6" s="1"/>
  <c r="G6422" i="6"/>
  <c r="I6422" i="6" s="1"/>
  <c r="G6424" i="6"/>
  <c r="I6424" i="6" s="1"/>
  <c r="H6425" i="6"/>
  <c r="J6425" i="6" s="1"/>
  <c r="G6427" i="6"/>
  <c r="I6427" i="6" s="1"/>
  <c r="G6430" i="6"/>
  <c r="I6430" i="6" s="1"/>
  <c r="G6432" i="6"/>
  <c r="I6432" i="6" s="1"/>
  <c r="H6433" i="6"/>
  <c r="J6433" i="6" s="1"/>
  <c r="G6435" i="6"/>
  <c r="I6435" i="6" s="1"/>
  <c r="G6438" i="6"/>
  <c r="I6438" i="6" s="1"/>
  <c r="G6440" i="6"/>
  <c r="I6440" i="6" s="1"/>
  <c r="H6441" i="6"/>
  <c r="J6441" i="6" s="1"/>
  <c r="G6443" i="6"/>
  <c r="I6443" i="6" s="1"/>
  <c r="G6446" i="6"/>
  <c r="I6446" i="6" s="1"/>
  <c r="H6449" i="6"/>
  <c r="J6449" i="6" s="1"/>
  <c r="G6451" i="6"/>
  <c r="I6451" i="6" s="1"/>
  <c r="H6452" i="6"/>
  <c r="J6452" i="6" s="1"/>
  <c r="G6454" i="6"/>
  <c r="I6454" i="6" s="1"/>
  <c r="H6457" i="6"/>
  <c r="J6457" i="6" s="1"/>
  <c r="G6459" i="6"/>
  <c r="I6459" i="6" s="1"/>
  <c r="G6461" i="6"/>
  <c r="I6461" i="6" s="1"/>
  <c r="H6462" i="6"/>
  <c r="J6462" i="6" s="1"/>
  <c r="H6464" i="6"/>
  <c r="J6464" i="6" s="1"/>
  <c r="G6466" i="6"/>
  <c r="I6466" i="6" s="1"/>
  <c r="G6468" i="6"/>
  <c r="I6468" i="6" s="1"/>
  <c r="H6471" i="6"/>
  <c r="J6471" i="6" s="1"/>
  <c r="H6473" i="6"/>
  <c r="J6473" i="6" s="1"/>
  <c r="G6475" i="6"/>
  <c r="I6475" i="6" s="1"/>
  <c r="G6477" i="6"/>
  <c r="I6477" i="6" s="1"/>
  <c r="H6478" i="6"/>
  <c r="J6478" i="6" s="1"/>
  <c r="H6480" i="6"/>
  <c r="J6480" i="6" s="1"/>
  <c r="G6482" i="6"/>
  <c r="I6482" i="6" s="1"/>
  <c r="G6484" i="6"/>
  <c r="I6484" i="6" s="1"/>
  <c r="H6487" i="6"/>
  <c r="J6487" i="6" s="1"/>
  <c r="H6489" i="6"/>
  <c r="J6489" i="6" s="1"/>
  <c r="G6491" i="6"/>
  <c r="I6491" i="6" s="1"/>
  <c r="G6493" i="6"/>
  <c r="I6493" i="6" s="1"/>
  <c r="H6494" i="6"/>
  <c r="J6494" i="6" s="1"/>
  <c r="H6496" i="6"/>
  <c r="J6496" i="6" s="1"/>
  <c r="G6498" i="6"/>
  <c r="I6498" i="6" s="1"/>
  <c r="G6500" i="6"/>
  <c r="I6500" i="6" s="1"/>
  <c r="H6503" i="6"/>
  <c r="J6503" i="6" s="1"/>
  <c r="H6505" i="6"/>
  <c r="J6505" i="6" s="1"/>
  <c r="G6507" i="6"/>
  <c r="I6507" i="6" s="1"/>
  <c r="G6509" i="6"/>
  <c r="I6509" i="6" s="1"/>
  <c r="H6510" i="6"/>
  <c r="J6510" i="6" s="1"/>
  <c r="H6512" i="6"/>
  <c r="J6512" i="6" s="1"/>
  <c r="G6514" i="6"/>
  <c r="I6514" i="6" s="1"/>
  <c r="G6516" i="6"/>
  <c r="I6516" i="6" s="1"/>
  <c r="H6519" i="6"/>
  <c r="J6519" i="6" s="1"/>
  <c r="H6521" i="6"/>
  <c r="J6521" i="6" s="1"/>
  <c r="G6523" i="6"/>
  <c r="I6523" i="6" s="1"/>
  <c r="G6525" i="6"/>
  <c r="I6525" i="6" s="1"/>
  <c r="H6526" i="6"/>
  <c r="J6526" i="6" s="1"/>
  <c r="H6528" i="6"/>
  <c r="J6528" i="6" s="1"/>
  <c r="G6530" i="6"/>
  <c r="I6530" i="6" s="1"/>
  <c r="G6532" i="6"/>
  <c r="I6532" i="6" s="1"/>
  <c r="H6535" i="6"/>
  <c r="J6535" i="6" s="1"/>
  <c r="H6537" i="6"/>
  <c r="J6537" i="6" s="1"/>
  <c r="G6539" i="6"/>
  <c r="I6539" i="6" s="1"/>
  <c r="G6541" i="6"/>
  <c r="I6541" i="6" s="1"/>
  <c r="H6542" i="6"/>
  <c r="J6542" i="6" s="1"/>
  <c r="H6544" i="6"/>
  <c r="J6544" i="6" s="1"/>
  <c r="G6546" i="6"/>
  <c r="I6546" i="6" s="1"/>
  <c r="G6548" i="6"/>
  <c r="I6548" i="6" s="1"/>
  <c r="H6551" i="6"/>
  <c r="J6551" i="6" s="1"/>
  <c r="H6553" i="6"/>
  <c r="J6553" i="6" s="1"/>
  <c r="G6555" i="6"/>
  <c r="I6555" i="6" s="1"/>
  <c r="G6557" i="6"/>
  <c r="I6557" i="6" s="1"/>
  <c r="H6558" i="6"/>
  <c r="J6558" i="6" s="1"/>
  <c r="H6560" i="6"/>
  <c r="J6560" i="6" s="1"/>
  <c r="G6562" i="6"/>
  <c r="I6562" i="6" s="1"/>
  <c r="G6564" i="6"/>
  <c r="I6564" i="6" s="1"/>
  <c r="H6567" i="6"/>
  <c r="J6567" i="6" s="1"/>
  <c r="H6569" i="6"/>
  <c r="J6569" i="6" s="1"/>
  <c r="G6571" i="6"/>
  <c r="I6571" i="6" s="1"/>
  <c r="G6573" i="6"/>
  <c r="I6573" i="6" s="1"/>
  <c r="H6574" i="6"/>
  <c r="J6574" i="6" s="1"/>
  <c r="H6576" i="6"/>
  <c r="J6576" i="6" s="1"/>
  <c r="G6578" i="6"/>
  <c r="I6578" i="6" s="1"/>
  <c r="G6580" i="6"/>
  <c r="I6580" i="6" s="1"/>
  <c r="H6583" i="6"/>
  <c r="J6583" i="6" s="1"/>
  <c r="H6585" i="6"/>
  <c r="J6585" i="6" s="1"/>
  <c r="G6587" i="6"/>
  <c r="I6587" i="6" s="1"/>
  <c r="G6589" i="6"/>
  <c r="I6589" i="6" s="1"/>
  <c r="H6590" i="6"/>
  <c r="J6590" i="6" s="1"/>
  <c r="H6592" i="6"/>
  <c r="J6592" i="6" s="1"/>
  <c r="G6594" i="6"/>
  <c r="I6594" i="6" s="1"/>
  <c r="G6596" i="6"/>
  <c r="I6596" i="6" s="1"/>
  <c r="H6599" i="6"/>
  <c r="J6599" i="6" s="1"/>
  <c r="H6601" i="6"/>
  <c r="J6601" i="6" s="1"/>
  <c r="G6603" i="6"/>
  <c r="I6603" i="6" s="1"/>
  <c r="G6605" i="6"/>
  <c r="I6605" i="6" s="1"/>
  <c r="H6606" i="6"/>
  <c r="J6606" i="6" s="1"/>
  <c r="H6608" i="6"/>
  <c r="J6608" i="6" s="1"/>
  <c r="G6610" i="6"/>
  <c r="I6610" i="6" s="1"/>
  <c r="G6612" i="6"/>
  <c r="I6612" i="6" s="1"/>
  <c r="H6615" i="6"/>
  <c r="J6615" i="6" s="1"/>
  <c r="H6617" i="6"/>
  <c r="J6617" i="6" s="1"/>
  <c r="G6619" i="6"/>
  <c r="I6619" i="6" s="1"/>
  <c r="G6621" i="6"/>
  <c r="I6621" i="6" s="1"/>
  <c r="H6622" i="6"/>
  <c r="J6622" i="6" s="1"/>
  <c r="H6624" i="6"/>
  <c r="J6624" i="6" s="1"/>
  <c r="G6626" i="6"/>
  <c r="I6626" i="6" s="1"/>
  <c r="G6628" i="6"/>
  <c r="I6628" i="6" s="1"/>
  <c r="H6631" i="6"/>
  <c r="J6631" i="6" s="1"/>
  <c r="H6633" i="6"/>
  <c r="J6633" i="6" s="1"/>
  <c r="G6635" i="6"/>
  <c r="I6635" i="6" s="1"/>
  <c r="G6637" i="6"/>
  <c r="I6637" i="6" s="1"/>
  <c r="H6638" i="6"/>
  <c r="J6638" i="6" s="1"/>
  <c r="H6640" i="6"/>
  <c r="J6640" i="6" s="1"/>
  <c r="G6642" i="6"/>
  <c r="I6642" i="6" s="1"/>
  <c r="G6644" i="6"/>
  <c r="I6644" i="6" s="1"/>
  <c r="H6647" i="6"/>
  <c r="J6647" i="6" s="1"/>
  <c r="H6649" i="6"/>
  <c r="J6649" i="6" s="1"/>
  <c r="G6651" i="6"/>
  <c r="I6651" i="6" s="1"/>
  <c r="G6653" i="6"/>
  <c r="I6653" i="6" s="1"/>
  <c r="H6654" i="6"/>
  <c r="J6654" i="6" s="1"/>
  <c r="H6656" i="6"/>
  <c r="J6656" i="6" s="1"/>
  <c r="G6658" i="6"/>
  <c r="I6658" i="6" s="1"/>
  <c r="G6660" i="6"/>
  <c r="I6660" i="6" s="1"/>
  <c r="H6663" i="6"/>
  <c r="J6663" i="6" s="1"/>
  <c r="H6665" i="6"/>
  <c r="J6665" i="6" s="1"/>
  <c r="G6667" i="6"/>
  <c r="I6667" i="6" s="1"/>
  <c r="G6669" i="6"/>
  <c r="I6669" i="6" s="1"/>
  <c r="H6670" i="6"/>
  <c r="J6670" i="6" s="1"/>
  <c r="H6672" i="6"/>
  <c r="J6672" i="6" s="1"/>
  <c r="G6674" i="6"/>
  <c r="I6674" i="6" s="1"/>
  <c r="G6676" i="6"/>
  <c r="I6676" i="6" s="1"/>
  <c r="H6679" i="6"/>
  <c r="J6679" i="6" s="1"/>
  <c r="H6681" i="6"/>
  <c r="J6681" i="6" s="1"/>
  <c r="G6683" i="6"/>
  <c r="I6683" i="6" s="1"/>
  <c r="G6685" i="6"/>
  <c r="I6685" i="6" s="1"/>
  <c r="H6686" i="6"/>
  <c r="J6686" i="6" s="1"/>
  <c r="H6688" i="6"/>
  <c r="J6688" i="6" s="1"/>
  <c r="G6690" i="6"/>
  <c r="I6690" i="6" s="1"/>
  <c r="G6692" i="6"/>
  <c r="I6692" i="6" s="1"/>
  <c r="H6695" i="6"/>
  <c r="J6695" i="6" s="1"/>
  <c r="H6697" i="6"/>
  <c r="J6697" i="6" s="1"/>
  <c r="G6699" i="6"/>
  <c r="I6699" i="6" s="1"/>
  <c r="G6701" i="6"/>
  <c r="I6701" i="6" s="1"/>
  <c r="H6702" i="6"/>
  <c r="J6702" i="6" s="1"/>
  <c r="H6704" i="6"/>
  <c r="J6704" i="6" s="1"/>
  <c r="G6706" i="6"/>
  <c r="I6706" i="6" s="1"/>
  <c r="G6708" i="6"/>
  <c r="I6708" i="6" s="1"/>
  <c r="H6711" i="6"/>
  <c r="J6711" i="6" s="1"/>
  <c r="H6713" i="6"/>
  <c r="J6713" i="6" s="1"/>
  <c r="G6715" i="6"/>
  <c r="I6715" i="6" s="1"/>
  <c r="G6717" i="6"/>
  <c r="I6717" i="6" s="1"/>
  <c r="H6718" i="6"/>
  <c r="J6718" i="6" s="1"/>
  <c r="H6720" i="6"/>
  <c r="J6720" i="6" s="1"/>
  <c r="G6722" i="6"/>
  <c r="I6722" i="6" s="1"/>
  <c r="G6724" i="6"/>
  <c r="I6724" i="6" s="1"/>
  <c r="H6727" i="6"/>
  <c r="J6727" i="6" s="1"/>
  <c r="H6729" i="6"/>
  <c r="J6729" i="6" s="1"/>
  <c r="G6731" i="6"/>
  <c r="I6731" i="6" s="1"/>
  <c r="G6733" i="6"/>
  <c r="I6733" i="6" s="1"/>
  <c r="H6734" i="6"/>
  <c r="J6734" i="6" s="1"/>
  <c r="H6736" i="6"/>
  <c r="J6736" i="6" s="1"/>
  <c r="G6738" i="6"/>
  <c r="I6738" i="6" s="1"/>
  <c r="G6740" i="6"/>
  <c r="I6740" i="6" s="1"/>
  <c r="H6743" i="6"/>
  <c r="J6743" i="6" s="1"/>
  <c r="H6745" i="6"/>
  <c r="J6745" i="6" s="1"/>
  <c r="G6747" i="6"/>
  <c r="I6747" i="6" s="1"/>
  <c r="G6749" i="6"/>
  <c r="I6749" i="6" s="1"/>
  <c r="H6750" i="6"/>
  <c r="J6750" i="6" s="1"/>
  <c r="H6752" i="6"/>
  <c r="J6752" i="6" s="1"/>
  <c r="G6754" i="6"/>
  <c r="I6754" i="6" s="1"/>
  <c r="G6756" i="6"/>
  <c r="I6756" i="6" s="1"/>
  <c r="H6759" i="6"/>
  <c r="J6759" i="6" s="1"/>
  <c r="H6761" i="6"/>
  <c r="J6761" i="6" s="1"/>
  <c r="G6763" i="6"/>
  <c r="I6763" i="6" s="1"/>
  <c r="G6766" i="6"/>
  <c r="I6766" i="6" s="1"/>
  <c r="H6767" i="6"/>
  <c r="J6767" i="6" s="1"/>
  <c r="G6770" i="6"/>
  <c r="I6770" i="6" s="1"/>
  <c r="G6772" i="6"/>
  <c r="I6772" i="6" s="1"/>
  <c r="H6773" i="6"/>
  <c r="J6773" i="6" s="1"/>
  <c r="G6775" i="6"/>
  <c r="I6775" i="6" s="1"/>
  <c r="G6778" i="6"/>
  <c r="I6778" i="6" s="1"/>
  <c r="G6780" i="6"/>
  <c r="I6780" i="6" s="1"/>
  <c r="H6781" i="6"/>
  <c r="J6781" i="6" s="1"/>
  <c r="G6783" i="6"/>
  <c r="I6783" i="6" s="1"/>
  <c r="G6786" i="6"/>
  <c r="I6786" i="6" s="1"/>
  <c r="G6788" i="6"/>
  <c r="I6788" i="6" s="1"/>
  <c r="H6789" i="6"/>
  <c r="J6789" i="6" s="1"/>
  <c r="G6791" i="6"/>
  <c r="I6791" i="6" s="1"/>
  <c r="G6794" i="6"/>
  <c r="I6794" i="6" s="1"/>
  <c r="G6796" i="6"/>
  <c r="I6796" i="6" s="1"/>
  <c r="H6797" i="6"/>
  <c r="J6797" i="6" s="1"/>
  <c r="G6799" i="6"/>
  <c r="I6799" i="6" s="1"/>
  <c r="G6802" i="6"/>
  <c r="I6802" i="6" s="1"/>
  <c r="G6805" i="6"/>
  <c r="I6805" i="6" s="1"/>
  <c r="H6806" i="6"/>
  <c r="J6806" i="6" s="1"/>
  <c r="G6808" i="6"/>
  <c r="I6808" i="6" s="1"/>
  <c r="H6809" i="6"/>
  <c r="J6809" i="6" s="1"/>
  <c r="H6811" i="6"/>
  <c r="J6811" i="6" s="1"/>
  <c r="H6814" i="6"/>
  <c r="J6814" i="6" s="1"/>
  <c r="G6816" i="6"/>
  <c r="I6816" i="6" s="1"/>
  <c r="H6817" i="6"/>
  <c r="J6817" i="6" s="1"/>
  <c r="G6819" i="6"/>
  <c r="I6819" i="6" s="1"/>
  <c r="H6820" i="6"/>
  <c r="J6820" i="6" s="1"/>
  <c r="G6822" i="6"/>
  <c r="I6822" i="6" s="1"/>
  <c r="G6825" i="6"/>
  <c r="I6825" i="6" s="1"/>
  <c r="G6827" i="6"/>
  <c r="I6827" i="6" s="1"/>
  <c r="H6828" i="6"/>
  <c r="J6828" i="6" s="1"/>
  <c r="G6830" i="6"/>
  <c r="I6830" i="6" s="1"/>
  <c r="G6833" i="6"/>
  <c r="I6833" i="6" s="1"/>
  <c r="H6834" i="6"/>
  <c r="J6834" i="6" s="1"/>
  <c r="H6836" i="6"/>
  <c r="J6836" i="6" s="1"/>
  <c r="H6839" i="6"/>
  <c r="J6839" i="6" s="1"/>
  <c r="G6841" i="6"/>
  <c r="I6841" i="6" s="1"/>
  <c r="H6842" i="6"/>
  <c r="J6842" i="6" s="1"/>
  <c r="G6844" i="6"/>
  <c r="I6844" i="6" s="1"/>
  <c r="H6845" i="6"/>
  <c r="J6845" i="6" s="1"/>
  <c r="G6847" i="6"/>
  <c r="I6847" i="6" s="1"/>
  <c r="H6848" i="6"/>
  <c r="J6848" i="6" s="1"/>
  <c r="G6850" i="6"/>
  <c r="I6850" i="6" s="1"/>
  <c r="H6853" i="6"/>
  <c r="J6853" i="6" s="1"/>
  <c r="G6855" i="6"/>
  <c r="I6855" i="6" s="1"/>
  <c r="H6856" i="6"/>
  <c r="J6856" i="6" s="1"/>
  <c r="G6858" i="6"/>
  <c r="I6858" i="6" s="1"/>
  <c r="G6861" i="6"/>
  <c r="I6861" i="6" s="1"/>
  <c r="H6862" i="6"/>
  <c r="J6862" i="6" s="1"/>
  <c r="G6864" i="6"/>
  <c r="I6864" i="6" s="1"/>
  <c r="H6865" i="6"/>
  <c r="J6865" i="6" s="1"/>
  <c r="G6867" i="6"/>
  <c r="I6867" i="6" s="1"/>
  <c r="G6870" i="6"/>
  <c r="I6870" i="6" s="1"/>
  <c r="H6871" i="6"/>
  <c r="J6871" i="6" s="1"/>
  <c r="G6873" i="6"/>
  <c r="I6873" i="6" s="1"/>
  <c r="H6874" i="6"/>
  <c r="J6874" i="6" s="1"/>
  <c r="G6876" i="6"/>
  <c r="I6876" i="6" s="1"/>
  <c r="H6877" i="6"/>
  <c r="J6877" i="6" s="1"/>
  <c r="H6880" i="6"/>
  <c r="J6880" i="6" s="1"/>
  <c r="H6883" i="6"/>
  <c r="J6883" i="6" s="1"/>
  <c r="G6885" i="6"/>
  <c r="I6885" i="6" s="1"/>
  <c r="H6886" i="6"/>
  <c r="J6886" i="6" s="1"/>
  <c r="H6888" i="6"/>
  <c r="J6888" i="6" s="1"/>
  <c r="H6891" i="6"/>
  <c r="J6891" i="6" s="1"/>
  <c r="G6893" i="6"/>
  <c r="I6893" i="6" s="1"/>
  <c r="H6894" i="6"/>
  <c r="J6894" i="6" s="1"/>
  <c r="H6896" i="6"/>
  <c r="J6896" i="6" s="1"/>
  <c r="H6899" i="6"/>
  <c r="J6899" i="6" s="1"/>
  <c r="G6901" i="6"/>
  <c r="I6901" i="6" s="1"/>
  <c r="H6902" i="6"/>
  <c r="J6902" i="6" s="1"/>
  <c r="H6904" i="6"/>
  <c r="J6904" i="6" s="1"/>
  <c r="H6907" i="6"/>
  <c r="J6907" i="6" s="1"/>
  <c r="G6909" i="6"/>
  <c r="I6909" i="6" s="1"/>
  <c r="H6910" i="6"/>
  <c r="J6910" i="6" s="1"/>
  <c r="H6912" i="6"/>
  <c r="J6912" i="6" s="1"/>
  <c r="H6915" i="6"/>
  <c r="J6915" i="6" s="1"/>
  <c r="G6917" i="6"/>
  <c r="I6917" i="6" s="1"/>
  <c r="H6918" i="6"/>
  <c r="J6918" i="6" s="1"/>
  <c r="H6920" i="6"/>
  <c r="J6920" i="6" s="1"/>
  <c r="H6923" i="6"/>
  <c r="J6923" i="6" s="1"/>
  <c r="G6925" i="6"/>
  <c r="I6925" i="6" s="1"/>
  <c r="H6926" i="6"/>
  <c r="J6926" i="6" s="1"/>
  <c r="H6928" i="6"/>
  <c r="J6928" i="6" s="1"/>
  <c r="H6931" i="6"/>
  <c r="J6931" i="6" s="1"/>
  <c r="G6933" i="6"/>
  <c r="I6933" i="6" s="1"/>
  <c r="H6934" i="6"/>
  <c r="J6934" i="6" s="1"/>
  <c r="H6936" i="6"/>
  <c r="J6936" i="6" s="1"/>
  <c r="H6939" i="6"/>
  <c r="J6939" i="6" s="1"/>
  <c r="G6941" i="6"/>
  <c r="I6941" i="6" s="1"/>
  <c r="H6942" i="6"/>
  <c r="J6942" i="6" s="1"/>
  <c r="H6944" i="6"/>
  <c r="J6944" i="6" s="1"/>
  <c r="H6947" i="6"/>
  <c r="J6947" i="6" s="1"/>
  <c r="G6949" i="6"/>
  <c r="I6949" i="6" s="1"/>
  <c r="H6950" i="6"/>
  <c r="J6950" i="6" s="1"/>
  <c r="H6952" i="6"/>
  <c r="J6952" i="6" s="1"/>
  <c r="H6955" i="6"/>
  <c r="J6955" i="6" s="1"/>
  <c r="G6957" i="6"/>
  <c r="I6957" i="6" s="1"/>
  <c r="H6958" i="6"/>
  <c r="J6958" i="6" s="1"/>
  <c r="H6960" i="6"/>
  <c r="J6960" i="6" s="1"/>
  <c r="H6963" i="6"/>
  <c r="J6963" i="6" s="1"/>
  <c r="G6965" i="6"/>
  <c r="I6965" i="6" s="1"/>
  <c r="H6966" i="6"/>
  <c r="J6966" i="6" s="1"/>
  <c r="H6968" i="6"/>
  <c r="J6968" i="6" s="1"/>
  <c r="H6971" i="6"/>
  <c r="J6971" i="6" s="1"/>
  <c r="G6973" i="6"/>
  <c r="I6973" i="6" s="1"/>
  <c r="H6974" i="6"/>
  <c r="J6974" i="6" s="1"/>
  <c r="H6976" i="6"/>
  <c r="J6976" i="6" s="1"/>
  <c r="H6979" i="6"/>
  <c r="J6979" i="6" s="1"/>
  <c r="G6981" i="6"/>
  <c r="I6981" i="6" s="1"/>
  <c r="H6982" i="6"/>
  <c r="J6982" i="6" s="1"/>
  <c r="H6984" i="6"/>
  <c r="J6984" i="6" s="1"/>
  <c r="H6987" i="6"/>
  <c r="J6987" i="6" s="1"/>
  <c r="G6989" i="6"/>
  <c r="I6989" i="6" s="1"/>
  <c r="H6990" i="6"/>
  <c r="J6990" i="6" s="1"/>
  <c r="H6992" i="6"/>
  <c r="J6992" i="6" s="1"/>
  <c r="H6995" i="6"/>
  <c r="J6995" i="6" s="1"/>
  <c r="G6997" i="6"/>
  <c r="I6997" i="6" s="1"/>
  <c r="H6998" i="6"/>
  <c r="J6998" i="6" s="1"/>
  <c r="H7000" i="6"/>
  <c r="J7000" i="6" s="1"/>
  <c r="H7003" i="6"/>
  <c r="J7003" i="6" s="1"/>
  <c r="G7005" i="6"/>
  <c r="I7005" i="6" s="1"/>
  <c r="H7006" i="6"/>
  <c r="J7006" i="6" s="1"/>
  <c r="H7008" i="6"/>
  <c r="J7008" i="6" s="1"/>
  <c r="H7011" i="6"/>
  <c r="J7011" i="6" s="1"/>
  <c r="G7013" i="6"/>
  <c r="I7013" i="6" s="1"/>
  <c r="H7014" i="6"/>
  <c r="J7014" i="6" s="1"/>
  <c r="H7016" i="6"/>
  <c r="J7016" i="6" s="1"/>
  <c r="H7019" i="6"/>
  <c r="J7019" i="6" s="1"/>
  <c r="G7021" i="6"/>
  <c r="I7021" i="6" s="1"/>
  <c r="H7022" i="6"/>
  <c r="J7022" i="6" s="1"/>
  <c r="H7024" i="6"/>
  <c r="J7024" i="6" s="1"/>
  <c r="H7027" i="6"/>
  <c r="J7027" i="6" s="1"/>
  <c r="H7029" i="6"/>
  <c r="J7029" i="6" s="1"/>
  <c r="H7031" i="6"/>
  <c r="J7031" i="6" s="1"/>
  <c r="H7033" i="6"/>
  <c r="J7033" i="6" s="1"/>
  <c r="H7035" i="6"/>
  <c r="J7035" i="6" s="1"/>
  <c r="H7037" i="6"/>
  <c r="J7037" i="6" s="1"/>
  <c r="H7039" i="6"/>
  <c r="J7039" i="6" s="1"/>
  <c r="H7041" i="6"/>
  <c r="J7041" i="6" s="1"/>
  <c r="H7043" i="6"/>
  <c r="J7043" i="6" s="1"/>
  <c r="H7045" i="6"/>
  <c r="J7045" i="6" s="1"/>
  <c r="H7047" i="6"/>
  <c r="J7047" i="6" s="1"/>
  <c r="H7049" i="6"/>
  <c r="J7049" i="6" s="1"/>
  <c r="H7051" i="6"/>
  <c r="J7051" i="6" s="1"/>
  <c r="H7053" i="6"/>
  <c r="J7053" i="6" s="1"/>
  <c r="H7055" i="6"/>
  <c r="J7055" i="6" s="1"/>
  <c r="H7057" i="6"/>
  <c r="J7057" i="6" s="1"/>
  <c r="H7059" i="6"/>
  <c r="J7059" i="6" s="1"/>
  <c r="H7061" i="6"/>
  <c r="J7061" i="6" s="1"/>
  <c r="H7063" i="6"/>
  <c r="J7063" i="6" s="1"/>
  <c r="H7065" i="6"/>
  <c r="J7065" i="6" s="1"/>
  <c r="H7067" i="6"/>
  <c r="J7067" i="6" s="1"/>
  <c r="H7069" i="6"/>
  <c r="J7069" i="6" s="1"/>
  <c r="H7071" i="6"/>
  <c r="J7071" i="6" s="1"/>
  <c r="H7073" i="6"/>
  <c r="J7073" i="6" s="1"/>
  <c r="H7075" i="6"/>
  <c r="J7075" i="6" s="1"/>
  <c r="H7077" i="6"/>
  <c r="J7077" i="6" s="1"/>
  <c r="H7079" i="6"/>
  <c r="J7079" i="6" s="1"/>
  <c r="H7081" i="6"/>
  <c r="J7081" i="6" s="1"/>
  <c r="H7083" i="6"/>
  <c r="J7083" i="6" s="1"/>
  <c r="H7085" i="6"/>
  <c r="J7085" i="6" s="1"/>
  <c r="H7087" i="6"/>
  <c r="J7087" i="6" s="1"/>
  <c r="H7089" i="6"/>
  <c r="J7089" i="6" s="1"/>
  <c r="G5788" i="6"/>
  <c r="I5788" i="6" s="1"/>
  <c r="H5794" i="6"/>
  <c r="J5794" i="6" s="1"/>
  <c r="G5802" i="6"/>
  <c r="I5802" i="6" s="1"/>
  <c r="H5805" i="6"/>
  <c r="J5805" i="6" s="1"/>
  <c r="H5808" i="6"/>
  <c r="J5808" i="6" s="1"/>
  <c r="H5811" i="6"/>
  <c r="J5811" i="6" s="1"/>
  <c r="G5818" i="6"/>
  <c r="I5818" i="6" s="1"/>
  <c r="H5821" i="6"/>
  <c r="J5821" i="6" s="1"/>
  <c r="H5824" i="6"/>
  <c r="J5824" i="6" s="1"/>
  <c r="H5827" i="6"/>
  <c r="J5827" i="6" s="1"/>
  <c r="G5834" i="6"/>
  <c r="I5834" i="6" s="1"/>
  <c r="H5837" i="6"/>
  <c r="J5837" i="6" s="1"/>
  <c r="H5840" i="6"/>
  <c r="J5840" i="6" s="1"/>
  <c r="H5843" i="6"/>
  <c r="J5843" i="6" s="1"/>
  <c r="G5850" i="6"/>
  <c r="I5850" i="6" s="1"/>
  <c r="H5853" i="6"/>
  <c r="J5853" i="6" s="1"/>
  <c r="H5856" i="6"/>
  <c r="J5856" i="6" s="1"/>
  <c r="H5859" i="6"/>
  <c r="J5859" i="6" s="1"/>
  <c r="G5866" i="6"/>
  <c r="I5866" i="6" s="1"/>
  <c r="H5869" i="6"/>
  <c r="J5869" i="6" s="1"/>
  <c r="H5872" i="6"/>
  <c r="J5872" i="6" s="1"/>
  <c r="H5875" i="6"/>
  <c r="J5875" i="6" s="1"/>
  <c r="G5882" i="6"/>
  <c r="I5882" i="6" s="1"/>
  <c r="H5885" i="6"/>
  <c r="J5885" i="6" s="1"/>
  <c r="H5888" i="6"/>
  <c r="J5888" i="6" s="1"/>
  <c r="H5891" i="6"/>
  <c r="J5891" i="6" s="1"/>
  <c r="G5898" i="6"/>
  <c r="I5898" i="6" s="1"/>
  <c r="H5901" i="6"/>
  <c r="J5901" i="6" s="1"/>
  <c r="H5904" i="6"/>
  <c r="J5904" i="6" s="1"/>
  <c r="H5907" i="6"/>
  <c r="J5907" i="6" s="1"/>
  <c r="G5914" i="6"/>
  <c r="I5914" i="6" s="1"/>
  <c r="H5917" i="6"/>
  <c r="J5917" i="6" s="1"/>
  <c r="H5920" i="6"/>
  <c r="J5920" i="6" s="1"/>
  <c r="H5923" i="6"/>
  <c r="J5923" i="6" s="1"/>
  <c r="G5930" i="6"/>
  <c r="I5930" i="6" s="1"/>
  <c r="H5933" i="6"/>
  <c r="J5933" i="6" s="1"/>
  <c r="H5936" i="6"/>
  <c r="J5936" i="6" s="1"/>
  <c r="H5939" i="6"/>
  <c r="J5939" i="6" s="1"/>
  <c r="G5946" i="6"/>
  <c r="I5946" i="6" s="1"/>
  <c r="H5949" i="6"/>
  <c r="J5949" i="6" s="1"/>
  <c r="H5952" i="6"/>
  <c r="J5952" i="6" s="1"/>
  <c r="H5955" i="6"/>
  <c r="J5955" i="6" s="1"/>
  <c r="G5962" i="6"/>
  <c r="I5962" i="6" s="1"/>
  <c r="H5965" i="6"/>
  <c r="J5965" i="6" s="1"/>
  <c r="H5968" i="6"/>
  <c r="J5968" i="6" s="1"/>
  <c r="H5971" i="6"/>
  <c r="J5971" i="6" s="1"/>
  <c r="G5978" i="6"/>
  <c r="I5978" i="6" s="1"/>
  <c r="H5981" i="6"/>
  <c r="J5981" i="6" s="1"/>
  <c r="H5984" i="6"/>
  <c r="J5984" i="6" s="1"/>
  <c r="H5987" i="6"/>
  <c r="J5987" i="6" s="1"/>
  <c r="G5994" i="6"/>
  <c r="I5994" i="6" s="1"/>
  <c r="H5997" i="6"/>
  <c r="J5997" i="6" s="1"/>
  <c r="H6000" i="6"/>
  <c r="J6000" i="6" s="1"/>
  <c r="H6003" i="6"/>
  <c r="J6003" i="6" s="1"/>
  <c r="G6010" i="6"/>
  <c r="I6010" i="6" s="1"/>
  <c r="H6013" i="6"/>
  <c r="J6013" i="6" s="1"/>
  <c r="H6016" i="6"/>
  <c r="J6016" i="6" s="1"/>
  <c r="H6019" i="6"/>
  <c r="J6019" i="6" s="1"/>
  <c r="G6026" i="6"/>
  <c r="I6026" i="6" s="1"/>
  <c r="H6029" i="6"/>
  <c r="J6029" i="6" s="1"/>
  <c r="H6032" i="6"/>
  <c r="J6032" i="6" s="1"/>
  <c r="H6035" i="6"/>
  <c r="J6035" i="6" s="1"/>
  <c r="G6042" i="6"/>
  <c r="I6042" i="6" s="1"/>
  <c r="H6045" i="6"/>
  <c r="J6045" i="6" s="1"/>
  <c r="H6048" i="6"/>
  <c r="J6048" i="6" s="1"/>
  <c r="H6051" i="6"/>
  <c r="J6051" i="6" s="1"/>
  <c r="G6058" i="6"/>
  <c r="I6058" i="6" s="1"/>
  <c r="H6061" i="6"/>
  <c r="J6061" i="6" s="1"/>
  <c r="H6064" i="6"/>
  <c r="J6064" i="6" s="1"/>
  <c r="H6067" i="6"/>
  <c r="J6067" i="6" s="1"/>
  <c r="G6074" i="6"/>
  <c r="I6074" i="6" s="1"/>
  <c r="H6077" i="6"/>
  <c r="J6077" i="6" s="1"/>
  <c r="H6080" i="6"/>
  <c r="J6080" i="6" s="1"/>
  <c r="H6083" i="6"/>
  <c r="J6083" i="6" s="1"/>
  <c r="G6090" i="6"/>
  <c r="I6090" i="6" s="1"/>
  <c r="H6093" i="6"/>
  <c r="J6093" i="6" s="1"/>
  <c r="H6096" i="6"/>
  <c r="J6096" i="6" s="1"/>
  <c r="H6099" i="6"/>
  <c r="J6099" i="6" s="1"/>
  <c r="G6106" i="6"/>
  <c r="I6106" i="6" s="1"/>
  <c r="H6109" i="6"/>
  <c r="J6109" i="6" s="1"/>
  <c r="H6112" i="6"/>
  <c r="J6112" i="6" s="1"/>
  <c r="H6115" i="6"/>
  <c r="J6115" i="6" s="1"/>
  <c r="G6118" i="6"/>
  <c r="I6118" i="6" s="1"/>
  <c r="H6119" i="6"/>
  <c r="J6119" i="6" s="1"/>
  <c r="H6121" i="6"/>
  <c r="J6121" i="6" s="1"/>
  <c r="H6124" i="6"/>
  <c r="J6124" i="6" s="1"/>
  <c r="G6126" i="6"/>
  <c r="I6126" i="6" s="1"/>
  <c r="H6127" i="6"/>
  <c r="J6127" i="6" s="1"/>
  <c r="H6129" i="6"/>
  <c r="J6129" i="6" s="1"/>
  <c r="H6132" i="6"/>
  <c r="J6132" i="6" s="1"/>
  <c r="G6134" i="6"/>
  <c r="I6134" i="6" s="1"/>
  <c r="H6135" i="6"/>
  <c r="J6135" i="6" s="1"/>
  <c r="H6137" i="6"/>
  <c r="J6137" i="6" s="1"/>
  <c r="H6140" i="6"/>
  <c r="J6140" i="6" s="1"/>
  <c r="G6142" i="6"/>
  <c r="I6142" i="6" s="1"/>
  <c r="H6143" i="6"/>
  <c r="J6143" i="6" s="1"/>
  <c r="H6145" i="6"/>
  <c r="J6145" i="6" s="1"/>
  <c r="H6148" i="6"/>
  <c r="J6148" i="6" s="1"/>
  <c r="G6150" i="6"/>
  <c r="I6150" i="6" s="1"/>
  <c r="H6151" i="6"/>
  <c r="J6151" i="6" s="1"/>
  <c r="H6153" i="6"/>
  <c r="J6153" i="6" s="1"/>
  <c r="H6156" i="6"/>
  <c r="J6156" i="6" s="1"/>
  <c r="G6158" i="6"/>
  <c r="I6158" i="6" s="1"/>
  <c r="H6159" i="6"/>
  <c r="J6159" i="6" s="1"/>
  <c r="H6161" i="6"/>
  <c r="J6161" i="6" s="1"/>
  <c r="H6164" i="6"/>
  <c r="J6164" i="6" s="1"/>
  <c r="G6166" i="6"/>
  <c r="I6166" i="6" s="1"/>
  <c r="H6167" i="6"/>
  <c r="J6167" i="6" s="1"/>
  <c r="H6169" i="6"/>
  <c r="J6169" i="6" s="1"/>
  <c r="H6172" i="6"/>
  <c r="J6172" i="6" s="1"/>
  <c r="G6174" i="6"/>
  <c r="I6174" i="6" s="1"/>
  <c r="H6175" i="6"/>
  <c r="J6175" i="6" s="1"/>
  <c r="H6177" i="6"/>
  <c r="J6177" i="6" s="1"/>
  <c r="H6180" i="6"/>
  <c r="J6180" i="6" s="1"/>
  <c r="G6182" i="6"/>
  <c r="I6182" i="6" s="1"/>
  <c r="H6183" i="6"/>
  <c r="J6183" i="6" s="1"/>
  <c r="H6185" i="6"/>
  <c r="J6185" i="6" s="1"/>
  <c r="H6188" i="6"/>
  <c r="J6188" i="6" s="1"/>
  <c r="G6190" i="6"/>
  <c r="I6190" i="6" s="1"/>
  <c r="H6191" i="6"/>
  <c r="J6191" i="6" s="1"/>
  <c r="H6193" i="6"/>
  <c r="J6193" i="6" s="1"/>
  <c r="H6196" i="6"/>
  <c r="J6196" i="6" s="1"/>
  <c r="G6198" i="6"/>
  <c r="I6198" i="6" s="1"/>
  <c r="H6199" i="6"/>
  <c r="J6199" i="6" s="1"/>
  <c r="H6201" i="6"/>
  <c r="J6201" i="6" s="1"/>
  <c r="H6204" i="6"/>
  <c r="J6204" i="6" s="1"/>
  <c r="G6206" i="6"/>
  <c r="I6206" i="6" s="1"/>
  <c r="H6207" i="6"/>
  <c r="J6207" i="6" s="1"/>
  <c r="H6209" i="6"/>
  <c r="J6209" i="6" s="1"/>
  <c r="H6212" i="6"/>
  <c r="J6212" i="6" s="1"/>
  <c r="G6214" i="6"/>
  <c r="I6214" i="6" s="1"/>
  <c r="H6215" i="6"/>
  <c r="J6215" i="6" s="1"/>
  <c r="H6217" i="6"/>
  <c r="J6217" i="6" s="1"/>
  <c r="H6220" i="6"/>
  <c r="J6220" i="6" s="1"/>
  <c r="G6222" i="6"/>
  <c r="I6222" i="6" s="1"/>
  <c r="H6223" i="6"/>
  <c r="J6223" i="6" s="1"/>
  <c r="H6225" i="6"/>
  <c r="J6225" i="6" s="1"/>
  <c r="H6228" i="6"/>
  <c r="J6228" i="6" s="1"/>
  <c r="G6230" i="6"/>
  <c r="I6230" i="6" s="1"/>
  <c r="H6231" i="6"/>
  <c r="J6231" i="6" s="1"/>
  <c r="H6233" i="6"/>
  <c r="J6233" i="6" s="1"/>
  <c r="H6236" i="6"/>
  <c r="J6236" i="6" s="1"/>
  <c r="G6238" i="6"/>
  <c r="I6238" i="6" s="1"/>
  <c r="H6239" i="6"/>
  <c r="J6239" i="6" s="1"/>
  <c r="H6241" i="6"/>
  <c r="J6241" i="6" s="1"/>
  <c r="H6244" i="6"/>
  <c r="J6244" i="6" s="1"/>
  <c r="G6246" i="6"/>
  <c r="I6246" i="6" s="1"/>
  <c r="H6247" i="6"/>
  <c r="J6247" i="6" s="1"/>
  <c r="H6249" i="6"/>
  <c r="J6249" i="6" s="1"/>
  <c r="H6252" i="6"/>
  <c r="J6252" i="6" s="1"/>
  <c r="G6254" i="6"/>
  <c r="I6254" i="6" s="1"/>
  <c r="H6255" i="6"/>
  <c r="J6255" i="6" s="1"/>
  <c r="H6257" i="6"/>
  <c r="J6257" i="6" s="1"/>
  <c r="H6260" i="6"/>
  <c r="J6260" i="6" s="1"/>
  <c r="G6262" i="6"/>
  <c r="I6262" i="6" s="1"/>
  <c r="G6263" i="6"/>
  <c r="I6263" i="6" s="1"/>
  <c r="G6264" i="6"/>
  <c r="I6264" i="6" s="1"/>
  <c r="G6265" i="6"/>
  <c r="I6265" i="6" s="1"/>
  <c r="G6266" i="6"/>
  <c r="I6266" i="6" s="1"/>
  <c r="G6267" i="6"/>
  <c r="I6267" i="6" s="1"/>
  <c r="G6268" i="6"/>
  <c r="I6268" i="6" s="1"/>
  <c r="G6269" i="6"/>
  <c r="I6269" i="6" s="1"/>
  <c r="G6270" i="6"/>
  <c r="I6270" i="6" s="1"/>
  <c r="G6271" i="6"/>
  <c r="I6271" i="6" s="1"/>
  <c r="H6272" i="6"/>
  <c r="J6272" i="6" s="1"/>
  <c r="G6275" i="6"/>
  <c r="I6275" i="6" s="1"/>
  <c r="H6276" i="6"/>
  <c r="J6276" i="6" s="1"/>
  <c r="H6278" i="6"/>
  <c r="J6278" i="6" s="1"/>
  <c r="H6280" i="6"/>
  <c r="J6280" i="6" s="1"/>
  <c r="H6282" i="6"/>
  <c r="J6282" i="6" s="1"/>
  <c r="H6284" i="6"/>
  <c r="J6284" i="6" s="1"/>
  <c r="H6286" i="6"/>
  <c r="J6286" i="6" s="1"/>
  <c r="H6288" i="6"/>
  <c r="J6288" i="6" s="1"/>
  <c r="H6290" i="6"/>
  <c r="J6290" i="6" s="1"/>
  <c r="H6292" i="6"/>
  <c r="J6292" i="6" s="1"/>
  <c r="H6294" i="6"/>
  <c r="J6294" i="6" s="1"/>
  <c r="H6296" i="6"/>
  <c r="J6296" i="6" s="1"/>
  <c r="H6298" i="6"/>
  <c r="J6298" i="6" s="1"/>
  <c r="H6300" i="6"/>
  <c r="J6300" i="6" s="1"/>
  <c r="H6302" i="6"/>
  <c r="J6302" i="6" s="1"/>
  <c r="H6304" i="6"/>
  <c r="J6304" i="6" s="1"/>
  <c r="H6306" i="6"/>
  <c r="J6306" i="6" s="1"/>
  <c r="H6308" i="6"/>
  <c r="J6308" i="6" s="1"/>
  <c r="H6310" i="6"/>
  <c r="J6310" i="6" s="1"/>
  <c r="H6312" i="6"/>
  <c r="J6312" i="6" s="1"/>
  <c r="H6314" i="6"/>
  <c r="J6314" i="6" s="1"/>
  <c r="H6316" i="6"/>
  <c r="J6316" i="6" s="1"/>
  <c r="H6318" i="6"/>
  <c r="J6318" i="6" s="1"/>
  <c r="H6320" i="6"/>
  <c r="J6320" i="6" s="1"/>
  <c r="H6322" i="6"/>
  <c r="J6322" i="6" s="1"/>
  <c r="H6324" i="6"/>
  <c r="J6324" i="6" s="1"/>
  <c r="H6326" i="6"/>
  <c r="J6326" i="6" s="1"/>
  <c r="H6328" i="6"/>
  <c r="J6328" i="6" s="1"/>
  <c r="H6330" i="6"/>
  <c r="J6330" i="6" s="1"/>
  <c r="H6332" i="6"/>
  <c r="J6332" i="6" s="1"/>
  <c r="H6334" i="6"/>
  <c r="J6334" i="6" s="1"/>
  <c r="H6336" i="6"/>
  <c r="J6336" i="6" s="1"/>
  <c r="H6338" i="6"/>
  <c r="J6338" i="6" s="1"/>
  <c r="H6340" i="6"/>
  <c r="J6340" i="6" s="1"/>
  <c r="H6342" i="6"/>
  <c r="J6342" i="6" s="1"/>
  <c r="H6344" i="6"/>
  <c r="J6344" i="6" s="1"/>
  <c r="H6346" i="6"/>
  <c r="J6346" i="6" s="1"/>
  <c r="H6348" i="6"/>
  <c r="J6348" i="6" s="1"/>
  <c r="H6350" i="6"/>
  <c r="J6350" i="6" s="1"/>
  <c r="H6352" i="6"/>
  <c r="J6352" i="6" s="1"/>
  <c r="H6355" i="6"/>
  <c r="J6355" i="6" s="1"/>
  <c r="G6357" i="6"/>
  <c r="I6357" i="6" s="1"/>
  <c r="H6358" i="6"/>
  <c r="J6358" i="6" s="1"/>
  <c r="H6360" i="6"/>
  <c r="J6360" i="6" s="1"/>
  <c r="H6363" i="6"/>
  <c r="J6363" i="6" s="1"/>
  <c r="G6365" i="6"/>
  <c r="I6365" i="6" s="1"/>
  <c r="H6366" i="6"/>
  <c r="J6366" i="6" s="1"/>
  <c r="H6368" i="6"/>
  <c r="J6368" i="6" s="1"/>
  <c r="H6371" i="6"/>
  <c r="J6371" i="6" s="1"/>
  <c r="G6373" i="6"/>
  <c r="I6373" i="6" s="1"/>
  <c r="H6374" i="6"/>
  <c r="J6374" i="6" s="1"/>
  <c r="H6376" i="6"/>
  <c r="J6376" i="6" s="1"/>
  <c r="H6379" i="6"/>
  <c r="J6379" i="6" s="1"/>
  <c r="G6381" i="6"/>
  <c r="I6381" i="6" s="1"/>
  <c r="H6382" i="6"/>
  <c r="J6382" i="6" s="1"/>
  <c r="H6384" i="6"/>
  <c r="J6384" i="6" s="1"/>
  <c r="H6387" i="6"/>
  <c r="J6387" i="6" s="1"/>
  <c r="G6389" i="6"/>
  <c r="I6389" i="6" s="1"/>
  <c r="H6390" i="6"/>
  <c r="J6390" i="6" s="1"/>
  <c r="H6392" i="6"/>
  <c r="J6392" i="6" s="1"/>
  <c r="H6395" i="6"/>
  <c r="J6395" i="6" s="1"/>
  <c r="G6397" i="6"/>
  <c r="I6397" i="6" s="1"/>
  <c r="H6398" i="6"/>
  <c r="J6398" i="6" s="1"/>
  <c r="H6400" i="6"/>
  <c r="J6400" i="6" s="1"/>
  <c r="H6403" i="6"/>
  <c r="J6403" i="6" s="1"/>
  <c r="G6405" i="6"/>
  <c r="I6405" i="6" s="1"/>
  <c r="H6406" i="6"/>
  <c r="J6406" i="6" s="1"/>
  <c r="H6408" i="6"/>
  <c r="J6408" i="6" s="1"/>
  <c r="H6411" i="6"/>
  <c r="J6411" i="6" s="1"/>
  <c r="G6413" i="6"/>
  <c r="I6413" i="6" s="1"/>
  <c r="H6414" i="6"/>
  <c r="J6414" i="6" s="1"/>
  <c r="H6416" i="6"/>
  <c r="J6416" i="6" s="1"/>
  <c r="H6419" i="6"/>
  <c r="J6419" i="6" s="1"/>
  <c r="G6421" i="6"/>
  <c r="I6421" i="6" s="1"/>
  <c r="H6422" i="6"/>
  <c r="J6422" i="6" s="1"/>
  <c r="H6424" i="6"/>
  <c r="J6424" i="6" s="1"/>
  <c r="H6427" i="6"/>
  <c r="J6427" i="6" s="1"/>
  <c r="G6429" i="6"/>
  <c r="I6429" i="6" s="1"/>
  <c r="H6430" i="6"/>
  <c r="J6430" i="6" s="1"/>
  <c r="H6432" i="6"/>
  <c r="J6432" i="6" s="1"/>
  <c r="H6435" i="6"/>
  <c r="J6435" i="6" s="1"/>
  <c r="G6437" i="6"/>
  <c r="I6437" i="6" s="1"/>
  <c r="H6438" i="6"/>
  <c r="J6438" i="6" s="1"/>
  <c r="H6440" i="6"/>
  <c r="J6440" i="6" s="1"/>
  <c r="H6443" i="6"/>
  <c r="J6443" i="6" s="1"/>
  <c r="G6445" i="6"/>
  <c r="I6445" i="6" s="1"/>
  <c r="H6446" i="6"/>
  <c r="J6446" i="6" s="1"/>
  <c r="G6448" i="6"/>
  <c r="I6448" i="6" s="1"/>
  <c r="H6451" i="6"/>
  <c r="J6451" i="6" s="1"/>
  <c r="G6453" i="6"/>
  <c r="I6453" i="6" s="1"/>
  <c r="H6454" i="6"/>
  <c r="J6454" i="6" s="1"/>
  <c r="G6456" i="6"/>
  <c r="I6456" i="6" s="1"/>
  <c r="H6459" i="6"/>
  <c r="J6459" i="6" s="1"/>
  <c r="H6461" i="6"/>
  <c r="J6461" i="6" s="1"/>
  <c r="G6463" i="6"/>
  <c r="I6463" i="6" s="1"/>
  <c r="G6465" i="6"/>
  <c r="I6465" i="6" s="1"/>
  <c r="H6466" i="6"/>
  <c r="J6466" i="6" s="1"/>
  <c r="H6468" i="6"/>
  <c r="J6468" i="6" s="1"/>
  <c r="G6470" i="6"/>
  <c r="I6470" i="6" s="1"/>
  <c r="G6472" i="6"/>
  <c r="I6472" i="6" s="1"/>
  <c r="H6475" i="6"/>
  <c r="J6475" i="6" s="1"/>
  <c r="H6477" i="6"/>
  <c r="J6477" i="6" s="1"/>
  <c r="G6479" i="6"/>
  <c r="I6479" i="6" s="1"/>
  <c r="G6481" i="6"/>
  <c r="I6481" i="6" s="1"/>
  <c r="H6482" i="6"/>
  <c r="J6482" i="6" s="1"/>
  <c r="H6484" i="6"/>
  <c r="J6484" i="6" s="1"/>
  <c r="G6486" i="6"/>
  <c r="I6486" i="6" s="1"/>
  <c r="G6488" i="6"/>
  <c r="I6488" i="6" s="1"/>
  <c r="H6491" i="6"/>
  <c r="J6491" i="6" s="1"/>
  <c r="H6493" i="6"/>
  <c r="J6493" i="6" s="1"/>
  <c r="G6495" i="6"/>
  <c r="I6495" i="6" s="1"/>
  <c r="G6497" i="6"/>
  <c r="I6497" i="6" s="1"/>
  <c r="H6498" i="6"/>
  <c r="J6498" i="6" s="1"/>
  <c r="H6500" i="6"/>
  <c r="J6500" i="6" s="1"/>
  <c r="G6502" i="6"/>
  <c r="I6502" i="6" s="1"/>
  <c r="G6504" i="6"/>
  <c r="I6504" i="6" s="1"/>
  <c r="H6507" i="6"/>
  <c r="J6507" i="6" s="1"/>
  <c r="H6509" i="6"/>
  <c r="J6509" i="6" s="1"/>
  <c r="G6511" i="6"/>
  <c r="I6511" i="6" s="1"/>
  <c r="G6513" i="6"/>
  <c r="I6513" i="6" s="1"/>
  <c r="H6514" i="6"/>
  <c r="J6514" i="6" s="1"/>
  <c r="H6516" i="6"/>
  <c r="J6516" i="6" s="1"/>
  <c r="G6518" i="6"/>
  <c r="I6518" i="6" s="1"/>
  <c r="G6520" i="6"/>
  <c r="I6520" i="6" s="1"/>
  <c r="H6523" i="6"/>
  <c r="J6523" i="6" s="1"/>
  <c r="H6525" i="6"/>
  <c r="J6525" i="6" s="1"/>
  <c r="G6527" i="6"/>
  <c r="I6527" i="6" s="1"/>
  <c r="G6529" i="6"/>
  <c r="I6529" i="6" s="1"/>
  <c r="H6530" i="6"/>
  <c r="J6530" i="6" s="1"/>
  <c r="H6532" i="6"/>
  <c r="J6532" i="6" s="1"/>
  <c r="G6534" i="6"/>
  <c r="I6534" i="6" s="1"/>
  <c r="G6536" i="6"/>
  <c r="I6536" i="6" s="1"/>
  <c r="H6539" i="6"/>
  <c r="J6539" i="6" s="1"/>
  <c r="H6541" i="6"/>
  <c r="J6541" i="6" s="1"/>
  <c r="G6543" i="6"/>
  <c r="I6543" i="6" s="1"/>
  <c r="G6545" i="6"/>
  <c r="I6545" i="6" s="1"/>
  <c r="H6546" i="6"/>
  <c r="J6546" i="6" s="1"/>
  <c r="H6548" i="6"/>
  <c r="J6548" i="6" s="1"/>
  <c r="G6550" i="6"/>
  <c r="I6550" i="6" s="1"/>
  <c r="G6552" i="6"/>
  <c r="I6552" i="6" s="1"/>
  <c r="H6555" i="6"/>
  <c r="J6555" i="6" s="1"/>
  <c r="H6557" i="6"/>
  <c r="J6557" i="6" s="1"/>
  <c r="G6559" i="6"/>
  <c r="I6559" i="6" s="1"/>
  <c r="G6561" i="6"/>
  <c r="I6561" i="6" s="1"/>
  <c r="H6562" i="6"/>
  <c r="J6562" i="6" s="1"/>
  <c r="H6564" i="6"/>
  <c r="J6564" i="6" s="1"/>
  <c r="G6566" i="6"/>
  <c r="I6566" i="6" s="1"/>
  <c r="G6568" i="6"/>
  <c r="I6568" i="6" s="1"/>
  <c r="H6571" i="6"/>
  <c r="J6571" i="6" s="1"/>
  <c r="H6573" i="6"/>
  <c r="J6573" i="6" s="1"/>
  <c r="G6575" i="6"/>
  <c r="I6575" i="6" s="1"/>
  <c r="G6577" i="6"/>
  <c r="I6577" i="6" s="1"/>
  <c r="H6578" i="6"/>
  <c r="J6578" i="6" s="1"/>
  <c r="H6580" i="6"/>
  <c r="J6580" i="6" s="1"/>
  <c r="G6582" i="6"/>
  <c r="I6582" i="6" s="1"/>
  <c r="G6584" i="6"/>
  <c r="I6584" i="6" s="1"/>
  <c r="H6587" i="6"/>
  <c r="J6587" i="6" s="1"/>
  <c r="H6589" i="6"/>
  <c r="J6589" i="6" s="1"/>
  <c r="G6591" i="6"/>
  <c r="I6591" i="6" s="1"/>
  <c r="G6593" i="6"/>
  <c r="I6593" i="6" s="1"/>
  <c r="H6594" i="6"/>
  <c r="J6594" i="6" s="1"/>
  <c r="H6596" i="6"/>
  <c r="J6596" i="6" s="1"/>
  <c r="G6598" i="6"/>
  <c r="I6598" i="6" s="1"/>
  <c r="G6600" i="6"/>
  <c r="I6600" i="6" s="1"/>
  <c r="H6603" i="6"/>
  <c r="J6603" i="6" s="1"/>
  <c r="H6605" i="6"/>
  <c r="J6605" i="6" s="1"/>
  <c r="G6607" i="6"/>
  <c r="I6607" i="6" s="1"/>
  <c r="G6609" i="6"/>
  <c r="I6609" i="6" s="1"/>
  <c r="H6610" i="6"/>
  <c r="J6610" i="6" s="1"/>
  <c r="H6612" i="6"/>
  <c r="J6612" i="6" s="1"/>
  <c r="G6614" i="6"/>
  <c r="I6614" i="6" s="1"/>
  <c r="G6616" i="6"/>
  <c r="I6616" i="6" s="1"/>
  <c r="H6619" i="6"/>
  <c r="J6619" i="6" s="1"/>
  <c r="H6621" i="6"/>
  <c r="J6621" i="6" s="1"/>
  <c r="G6623" i="6"/>
  <c r="I6623" i="6" s="1"/>
  <c r="G6625" i="6"/>
  <c r="I6625" i="6" s="1"/>
  <c r="H6626" i="6"/>
  <c r="J6626" i="6" s="1"/>
  <c r="H6628" i="6"/>
  <c r="J6628" i="6" s="1"/>
  <c r="G6630" i="6"/>
  <c r="I6630" i="6" s="1"/>
  <c r="G6632" i="6"/>
  <c r="I6632" i="6" s="1"/>
  <c r="H6635" i="6"/>
  <c r="J6635" i="6" s="1"/>
  <c r="H6637" i="6"/>
  <c r="J6637" i="6" s="1"/>
  <c r="G6639" i="6"/>
  <c r="I6639" i="6" s="1"/>
  <c r="G6641" i="6"/>
  <c r="I6641" i="6" s="1"/>
  <c r="H6642" i="6"/>
  <c r="J6642" i="6" s="1"/>
  <c r="H6644" i="6"/>
  <c r="J6644" i="6" s="1"/>
  <c r="G6646" i="6"/>
  <c r="I6646" i="6" s="1"/>
  <c r="G6648" i="6"/>
  <c r="I6648" i="6" s="1"/>
  <c r="H6651" i="6"/>
  <c r="J6651" i="6" s="1"/>
  <c r="H6653" i="6"/>
  <c r="J6653" i="6" s="1"/>
  <c r="G6655" i="6"/>
  <c r="I6655" i="6" s="1"/>
  <c r="G6657" i="6"/>
  <c r="I6657" i="6" s="1"/>
  <c r="H6658" i="6"/>
  <c r="J6658" i="6" s="1"/>
  <c r="H6660" i="6"/>
  <c r="J6660" i="6" s="1"/>
  <c r="G6662" i="6"/>
  <c r="I6662" i="6" s="1"/>
  <c r="G6664" i="6"/>
  <c r="I6664" i="6" s="1"/>
  <c r="H6667" i="6"/>
  <c r="J6667" i="6" s="1"/>
  <c r="H6669" i="6"/>
  <c r="J6669" i="6" s="1"/>
  <c r="G6671" i="6"/>
  <c r="I6671" i="6" s="1"/>
  <c r="G6673" i="6"/>
  <c r="I6673" i="6" s="1"/>
  <c r="H6674" i="6"/>
  <c r="J6674" i="6" s="1"/>
  <c r="H6676" i="6"/>
  <c r="J6676" i="6" s="1"/>
  <c r="G6678" i="6"/>
  <c r="I6678" i="6" s="1"/>
  <c r="G6680" i="6"/>
  <c r="I6680" i="6" s="1"/>
  <c r="H6683" i="6"/>
  <c r="J6683" i="6" s="1"/>
  <c r="H6685" i="6"/>
  <c r="J6685" i="6" s="1"/>
  <c r="G6687" i="6"/>
  <c r="I6687" i="6" s="1"/>
  <c r="G6689" i="6"/>
  <c r="I6689" i="6" s="1"/>
  <c r="H6690" i="6"/>
  <c r="J6690" i="6" s="1"/>
  <c r="H6692" i="6"/>
  <c r="J6692" i="6" s="1"/>
  <c r="G6694" i="6"/>
  <c r="I6694" i="6" s="1"/>
  <c r="G6696" i="6"/>
  <c r="I6696" i="6" s="1"/>
  <c r="H6699" i="6"/>
  <c r="J6699" i="6" s="1"/>
  <c r="H6701" i="6"/>
  <c r="J6701" i="6" s="1"/>
  <c r="G6703" i="6"/>
  <c r="I6703" i="6" s="1"/>
  <c r="G6705" i="6"/>
  <c r="I6705" i="6" s="1"/>
  <c r="H6706" i="6"/>
  <c r="J6706" i="6" s="1"/>
  <c r="H6708" i="6"/>
  <c r="J6708" i="6" s="1"/>
  <c r="G6710" i="6"/>
  <c r="I6710" i="6" s="1"/>
  <c r="G6712" i="6"/>
  <c r="I6712" i="6" s="1"/>
  <c r="H6715" i="6"/>
  <c r="J6715" i="6" s="1"/>
  <c r="H6717" i="6"/>
  <c r="J6717" i="6" s="1"/>
  <c r="G6719" i="6"/>
  <c r="I6719" i="6" s="1"/>
  <c r="G6721" i="6"/>
  <c r="I6721" i="6" s="1"/>
  <c r="H6722" i="6"/>
  <c r="J6722" i="6" s="1"/>
  <c r="H6724" i="6"/>
  <c r="J6724" i="6" s="1"/>
  <c r="G6726" i="6"/>
  <c r="I6726" i="6" s="1"/>
  <c r="G6728" i="6"/>
  <c r="I6728" i="6" s="1"/>
  <c r="H6731" i="6"/>
  <c r="J6731" i="6" s="1"/>
  <c r="H6733" i="6"/>
  <c r="J6733" i="6" s="1"/>
  <c r="G6735" i="6"/>
  <c r="I6735" i="6" s="1"/>
  <c r="G6737" i="6"/>
  <c r="I6737" i="6" s="1"/>
  <c r="H6738" i="6"/>
  <c r="J6738" i="6" s="1"/>
  <c r="H6740" i="6"/>
  <c r="J6740" i="6" s="1"/>
  <c r="G6742" i="6"/>
  <c r="I6742" i="6" s="1"/>
  <c r="G6744" i="6"/>
  <c r="I6744" i="6" s="1"/>
  <c r="H6747" i="6"/>
  <c r="J6747" i="6" s="1"/>
  <c r="H6749" i="6"/>
  <c r="J6749" i="6" s="1"/>
  <c r="G6751" i="6"/>
  <c r="I6751" i="6" s="1"/>
  <c r="G6753" i="6"/>
  <c r="I6753" i="6" s="1"/>
  <c r="H6754" i="6"/>
  <c r="J6754" i="6" s="1"/>
  <c r="H6756" i="6"/>
  <c r="J6756" i="6" s="1"/>
  <c r="G6758" i="6"/>
  <c r="I6758" i="6" s="1"/>
  <c r="G6760" i="6"/>
  <c r="I6760" i="6" s="1"/>
  <c r="H6763" i="6"/>
  <c r="J6763" i="6" s="1"/>
  <c r="G6765" i="6"/>
  <c r="I6765" i="6" s="1"/>
  <c r="H6766" i="6"/>
  <c r="J6766" i="6" s="1"/>
  <c r="G6769" i="6"/>
  <c r="I6769" i="6" s="1"/>
  <c r="H6770" i="6"/>
  <c r="J6770" i="6" s="1"/>
  <c r="H6772" i="6"/>
  <c r="J6772" i="6" s="1"/>
  <c r="H6775" i="6"/>
  <c r="J6775" i="6" s="1"/>
  <c r="G6777" i="6"/>
  <c r="I6777" i="6" s="1"/>
  <c r="H6778" i="6"/>
  <c r="J6778" i="6" s="1"/>
  <c r="H6780" i="6"/>
  <c r="J6780" i="6" s="1"/>
  <c r="H6783" i="6"/>
  <c r="J6783" i="6" s="1"/>
  <c r="G6785" i="6"/>
  <c r="I6785" i="6" s="1"/>
  <c r="H6786" i="6"/>
  <c r="J6786" i="6" s="1"/>
  <c r="H6788" i="6"/>
  <c r="J6788" i="6" s="1"/>
  <c r="H6791" i="6"/>
  <c r="J6791" i="6" s="1"/>
  <c r="G6793" i="6"/>
  <c r="I6793" i="6" s="1"/>
  <c r="H6794" i="6"/>
  <c r="J6794" i="6" s="1"/>
  <c r="H6796" i="6"/>
  <c r="J6796" i="6" s="1"/>
  <c r="H6799" i="6"/>
  <c r="J6799" i="6" s="1"/>
  <c r="G6801" i="6"/>
  <c r="I6801" i="6" s="1"/>
  <c r="H6802" i="6"/>
  <c r="J6802" i="6" s="1"/>
  <c r="G6804" i="6"/>
  <c r="I6804" i="6" s="1"/>
  <c r="H6805" i="6"/>
  <c r="J6805" i="6" s="1"/>
  <c r="G6807" i="6"/>
  <c r="I6807" i="6" s="1"/>
  <c r="H6808" i="6"/>
  <c r="J6808" i="6" s="1"/>
  <c r="G6810" i="6"/>
  <c r="I6810" i="6" s="1"/>
  <c r="G6813" i="6"/>
  <c r="I6813" i="6" s="1"/>
  <c r="G6815" i="6"/>
  <c r="I6815" i="6" s="1"/>
  <c r="H6816" i="6"/>
  <c r="J6816" i="6" s="1"/>
  <c r="G6818" i="6"/>
  <c r="I6818" i="6" s="1"/>
  <c r="H6819" i="6"/>
  <c r="J6819" i="6" s="1"/>
  <c r="H6822" i="6"/>
  <c r="J6822" i="6" s="1"/>
  <c r="G6824" i="6"/>
  <c r="I6824" i="6" s="1"/>
  <c r="H6825" i="6"/>
  <c r="J6825" i="6" s="1"/>
  <c r="H6827" i="6"/>
  <c r="J6827" i="6" s="1"/>
  <c r="H6830" i="6"/>
  <c r="J6830" i="6" s="1"/>
  <c r="G6832" i="6"/>
  <c r="I6832" i="6" s="1"/>
  <c r="H6833" i="6"/>
  <c r="J6833" i="6" s="1"/>
  <c r="G6835" i="6"/>
  <c r="I6835" i="6" s="1"/>
  <c r="G6838" i="6"/>
  <c r="I6838" i="6" s="1"/>
  <c r="G6840" i="6"/>
  <c r="I6840" i="6" s="1"/>
  <c r="H6841" i="6"/>
  <c r="J6841" i="6" s="1"/>
  <c r="G6843" i="6"/>
  <c r="I6843" i="6" s="1"/>
  <c r="H6844" i="6"/>
  <c r="J6844" i="6" s="1"/>
  <c r="G6846" i="6"/>
  <c r="I6846" i="6" s="1"/>
  <c r="H6847" i="6"/>
  <c r="J6847" i="6" s="1"/>
  <c r="H6850" i="6"/>
  <c r="J6850" i="6" s="1"/>
  <c r="G6852" i="6"/>
  <c r="I6852" i="6" s="1"/>
  <c r="G6854" i="6"/>
  <c r="I6854" i="6" s="1"/>
  <c r="H6855" i="6"/>
  <c r="J6855" i="6" s="1"/>
  <c r="H6858" i="6"/>
  <c r="J6858" i="6" s="1"/>
  <c r="G6860" i="6"/>
  <c r="I6860" i="6" s="1"/>
  <c r="H6861" i="6"/>
  <c r="J6861" i="6" s="1"/>
  <c r="G6863" i="6"/>
  <c r="I6863" i="6" s="1"/>
  <c r="H6864" i="6"/>
  <c r="J6864" i="6" s="1"/>
  <c r="H6867" i="6"/>
  <c r="J6867" i="6" s="1"/>
  <c r="G6869" i="6"/>
  <c r="I6869" i="6" s="1"/>
  <c r="H6870" i="6"/>
  <c r="J6870" i="6" s="1"/>
  <c r="G6872" i="6"/>
  <c r="I6872" i="6" s="1"/>
  <c r="H6873" i="6"/>
  <c r="J6873" i="6" s="1"/>
  <c r="H6876" i="6"/>
  <c r="J6876" i="6" s="1"/>
  <c r="G6879" i="6"/>
  <c r="I6879" i="6" s="1"/>
  <c r="G6882" i="6"/>
  <c r="I6882" i="6" s="1"/>
  <c r="G6884" i="6"/>
  <c r="I6884" i="6" s="1"/>
  <c r="H6885" i="6"/>
  <c r="J6885" i="6" s="1"/>
  <c r="G6887" i="6"/>
  <c r="I6887" i="6" s="1"/>
  <c r="G6890" i="6"/>
  <c r="I6890" i="6" s="1"/>
  <c r="G6892" i="6"/>
  <c r="I6892" i="6" s="1"/>
  <c r="H6893" i="6"/>
  <c r="J6893" i="6" s="1"/>
  <c r="G6895" i="6"/>
  <c r="I6895" i="6" s="1"/>
  <c r="G6898" i="6"/>
  <c r="I6898" i="6" s="1"/>
  <c r="G6900" i="6"/>
  <c r="I6900" i="6" s="1"/>
  <c r="H6901" i="6"/>
  <c r="J6901" i="6" s="1"/>
  <c r="G6903" i="6"/>
  <c r="I6903" i="6" s="1"/>
  <c r="G6906" i="6"/>
  <c r="I6906" i="6" s="1"/>
  <c r="G6908" i="6"/>
  <c r="I6908" i="6" s="1"/>
  <c r="H6909" i="6"/>
  <c r="J6909" i="6" s="1"/>
  <c r="G6911" i="6"/>
  <c r="I6911" i="6" s="1"/>
  <c r="G6914" i="6"/>
  <c r="I6914" i="6" s="1"/>
  <c r="G6916" i="6"/>
  <c r="I6916" i="6" s="1"/>
  <c r="H6917" i="6"/>
  <c r="J6917" i="6" s="1"/>
  <c r="G6919" i="6"/>
  <c r="I6919" i="6" s="1"/>
  <c r="G6922" i="6"/>
  <c r="I6922" i="6" s="1"/>
  <c r="G6924" i="6"/>
  <c r="I6924" i="6" s="1"/>
  <c r="H6925" i="6"/>
  <c r="J6925" i="6" s="1"/>
  <c r="G6927" i="6"/>
  <c r="I6927" i="6" s="1"/>
  <c r="G6930" i="6"/>
  <c r="I6930" i="6" s="1"/>
  <c r="G6932" i="6"/>
  <c r="I6932" i="6" s="1"/>
  <c r="H6933" i="6"/>
  <c r="J6933" i="6" s="1"/>
  <c r="G6935" i="6"/>
  <c r="I6935" i="6" s="1"/>
  <c r="G6938" i="6"/>
  <c r="I6938" i="6" s="1"/>
  <c r="G6940" i="6"/>
  <c r="I6940" i="6" s="1"/>
  <c r="H6941" i="6"/>
  <c r="J6941" i="6" s="1"/>
  <c r="G6943" i="6"/>
  <c r="I6943" i="6" s="1"/>
  <c r="G6946" i="6"/>
  <c r="I6946" i="6" s="1"/>
  <c r="G6948" i="6"/>
  <c r="I6948" i="6" s="1"/>
  <c r="H6949" i="6"/>
  <c r="J6949" i="6" s="1"/>
  <c r="G6951" i="6"/>
  <c r="I6951" i="6" s="1"/>
  <c r="G6954" i="6"/>
  <c r="I6954" i="6" s="1"/>
  <c r="G6956" i="6"/>
  <c r="I6956" i="6" s="1"/>
  <c r="H6957" i="6"/>
  <c r="J6957" i="6" s="1"/>
  <c r="G6959" i="6"/>
  <c r="I6959" i="6" s="1"/>
  <c r="G6962" i="6"/>
  <c r="I6962" i="6" s="1"/>
  <c r="G6964" i="6"/>
  <c r="I6964" i="6" s="1"/>
  <c r="H6965" i="6"/>
  <c r="J6965" i="6" s="1"/>
  <c r="G6967" i="6"/>
  <c r="I6967" i="6" s="1"/>
  <c r="G6970" i="6"/>
  <c r="I6970" i="6" s="1"/>
  <c r="G6972" i="6"/>
  <c r="I6972" i="6" s="1"/>
  <c r="H6973" i="6"/>
  <c r="J6973" i="6" s="1"/>
  <c r="G6975" i="6"/>
  <c r="I6975" i="6" s="1"/>
  <c r="G6978" i="6"/>
  <c r="I6978" i="6" s="1"/>
  <c r="G6980" i="6"/>
  <c r="I6980" i="6" s="1"/>
  <c r="H6981" i="6"/>
  <c r="J6981" i="6" s="1"/>
  <c r="G6983" i="6"/>
  <c r="I6983" i="6" s="1"/>
  <c r="G6986" i="6"/>
  <c r="I6986" i="6" s="1"/>
  <c r="G6988" i="6"/>
  <c r="I6988" i="6" s="1"/>
  <c r="H6989" i="6"/>
  <c r="J6989" i="6" s="1"/>
  <c r="G6991" i="6"/>
  <c r="I6991" i="6" s="1"/>
  <c r="G6994" i="6"/>
  <c r="I6994" i="6" s="1"/>
  <c r="G6996" i="6"/>
  <c r="I6996" i="6" s="1"/>
  <c r="H6997" i="6"/>
  <c r="J6997" i="6" s="1"/>
  <c r="G6999" i="6"/>
  <c r="I6999" i="6" s="1"/>
  <c r="G7002" i="6"/>
  <c r="I7002" i="6" s="1"/>
  <c r="G7004" i="6"/>
  <c r="I7004" i="6" s="1"/>
  <c r="H7005" i="6"/>
  <c r="J7005" i="6" s="1"/>
  <c r="G7007" i="6"/>
  <c r="I7007" i="6" s="1"/>
  <c r="G7010" i="6"/>
  <c r="I7010" i="6" s="1"/>
  <c r="G7012" i="6"/>
  <c r="I7012" i="6" s="1"/>
  <c r="H7013" i="6"/>
  <c r="J7013" i="6" s="1"/>
  <c r="G7015" i="6"/>
  <c r="I7015" i="6" s="1"/>
  <c r="G7018" i="6"/>
  <c r="I7018" i="6" s="1"/>
  <c r="G7020" i="6"/>
  <c r="I7020" i="6" s="1"/>
  <c r="H7021" i="6"/>
  <c r="J7021" i="6" s="1"/>
  <c r="G7023" i="6"/>
  <c r="I7023" i="6" s="1"/>
  <c r="G7026" i="6"/>
  <c r="I7026" i="6" s="1"/>
  <c r="G7028" i="6"/>
  <c r="I7028" i="6" s="1"/>
  <c r="G7030" i="6"/>
  <c r="I7030" i="6" s="1"/>
  <c r="G7032" i="6"/>
  <c r="I7032" i="6" s="1"/>
  <c r="G7034" i="6"/>
  <c r="I7034" i="6" s="1"/>
  <c r="G7036" i="6"/>
  <c r="I7036" i="6" s="1"/>
  <c r="G7038" i="6"/>
  <c r="I7038" i="6" s="1"/>
  <c r="G7040" i="6"/>
  <c r="I7040" i="6" s="1"/>
  <c r="G7042" i="6"/>
  <c r="I7042" i="6" s="1"/>
  <c r="G7044" i="6"/>
  <c r="I7044" i="6" s="1"/>
  <c r="G7046" i="6"/>
  <c r="I7046" i="6" s="1"/>
  <c r="G7048" i="6"/>
  <c r="I7048" i="6" s="1"/>
  <c r="G7050" i="6"/>
  <c r="I7050" i="6" s="1"/>
  <c r="G7052" i="6"/>
  <c r="I7052" i="6" s="1"/>
  <c r="G7054" i="6"/>
  <c r="I7054" i="6" s="1"/>
  <c r="G7056" i="6"/>
  <c r="I7056" i="6" s="1"/>
  <c r="G7058" i="6"/>
  <c r="I7058" i="6" s="1"/>
  <c r="G7060" i="6"/>
  <c r="I7060" i="6" s="1"/>
  <c r="G7062" i="6"/>
  <c r="I7062" i="6" s="1"/>
  <c r="G7064" i="6"/>
  <c r="I7064" i="6" s="1"/>
  <c r="G7066" i="6"/>
  <c r="I7066" i="6" s="1"/>
  <c r="G7068" i="6"/>
  <c r="I7068" i="6" s="1"/>
  <c r="G7070" i="6"/>
  <c r="I7070" i="6" s="1"/>
  <c r="G7072" i="6"/>
  <c r="I7072" i="6" s="1"/>
  <c r="G7074" i="6"/>
  <c r="I7074" i="6" s="1"/>
  <c r="G7076" i="6"/>
  <c r="I7076" i="6" s="1"/>
  <c r="G7078" i="6"/>
  <c r="I7078" i="6" s="1"/>
  <c r="G7080" i="6"/>
  <c r="I7080" i="6" s="1"/>
  <c r="G7082" i="6"/>
  <c r="I7082" i="6" s="1"/>
  <c r="G7084" i="6"/>
  <c r="I7084" i="6" s="1"/>
  <c r="G7086" i="6"/>
  <c r="I7086" i="6" s="1"/>
  <c r="G7088" i="6"/>
  <c r="I7088" i="6" s="1"/>
  <c r="G7090" i="6"/>
  <c r="I7090" i="6" s="1"/>
  <c r="G7092" i="6"/>
  <c r="I7092" i="6" s="1"/>
  <c r="G5796" i="6"/>
  <c r="I5796" i="6" s="1"/>
  <c r="G5799" i="6"/>
  <c r="I5799" i="6" s="1"/>
  <c r="H5802" i="6"/>
  <c r="J5802" i="6" s="1"/>
  <c r="G5809" i="6"/>
  <c r="I5809" i="6" s="1"/>
  <c r="G5812" i="6"/>
  <c r="I5812" i="6" s="1"/>
  <c r="G5815" i="6"/>
  <c r="I5815" i="6" s="1"/>
  <c r="H5818" i="6"/>
  <c r="J5818" i="6" s="1"/>
  <c r="G5825" i="6"/>
  <c r="I5825" i="6" s="1"/>
  <c r="G5828" i="6"/>
  <c r="I5828" i="6" s="1"/>
  <c r="G5831" i="6"/>
  <c r="I5831" i="6" s="1"/>
  <c r="H5834" i="6"/>
  <c r="J5834" i="6" s="1"/>
  <c r="G5841" i="6"/>
  <c r="I5841" i="6" s="1"/>
  <c r="G5844" i="6"/>
  <c r="I5844" i="6" s="1"/>
  <c r="G5847" i="6"/>
  <c r="I5847" i="6" s="1"/>
  <c r="H5850" i="6"/>
  <c r="J5850" i="6" s="1"/>
  <c r="G5857" i="6"/>
  <c r="I5857" i="6" s="1"/>
  <c r="G5860" i="6"/>
  <c r="I5860" i="6" s="1"/>
  <c r="G5863" i="6"/>
  <c r="I5863" i="6" s="1"/>
  <c r="H5866" i="6"/>
  <c r="J5866" i="6" s="1"/>
  <c r="G5873" i="6"/>
  <c r="I5873" i="6" s="1"/>
  <c r="G5876" i="6"/>
  <c r="I5876" i="6" s="1"/>
  <c r="G5879" i="6"/>
  <c r="I5879" i="6" s="1"/>
  <c r="H5882" i="6"/>
  <c r="J5882" i="6" s="1"/>
  <c r="G5889" i="6"/>
  <c r="I5889" i="6" s="1"/>
  <c r="G5892" i="6"/>
  <c r="I5892" i="6" s="1"/>
  <c r="G5895" i="6"/>
  <c r="I5895" i="6" s="1"/>
  <c r="H5898" i="6"/>
  <c r="J5898" i="6" s="1"/>
  <c r="G5905" i="6"/>
  <c r="I5905" i="6" s="1"/>
  <c r="G5908" i="6"/>
  <c r="I5908" i="6" s="1"/>
  <c r="G5911" i="6"/>
  <c r="I5911" i="6" s="1"/>
  <c r="H5914" i="6"/>
  <c r="J5914" i="6" s="1"/>
  <c r="G5921" i="6"/>
  <c r="I5921" i="6" s="1"/>
  <c r="G5924" i="6"/>
  <c r="I5924" i="6" s="1"/>
  <c r="G5927" i="6"/>
  <c r="I5927" i="6" s="1"/>
  <c r="H5930" i="6"/>
  <c r="J5930" i="6" s="1"/>
  <c r="G5937" i="6"/>
  <c r="I5937" i="6" s="1"/>
  <c r="G5940" i="6"/>
  <c r="I5940" i="6" s="1"/>
  <c r="G5943" i="6"/>
  <c r="I5943" i="6" s="1"/>
  <c r="H5946" i="6"/>
  <c r="J5946" i="6" s="1"/>
  <c r="G5953" i="6"/>
  <c r="I5953" i="6" s="1"/>
  <c r="G5956" i="6"/>
  <c r="I5956" i="6" s="1"/>
  <c r="G5959" i="6"/>
  <c r="I5959" i="6" s="1"/>
  <c r="H5962" i="6"/>
  <c r="J5962" i="6" s="1"/>
  <c r="G5969" i="6"/>
  <c r="I5969" i="6" s="1"/>
  <c r="G5972" i="6"/>
  <c r="I5972" i="6" s="1"/>
  <c r="G5975" i="6"/>
  <c r="I5975" i="6" s="1"/>
  <c r="H5978" i="6"/>
  <c r="J5978" i="6" s="1"/>
  <c r="G5985" i="6"/>
  <c r="I5985" i="6" s="1"/>
  <c r="G5988" i="6"/>
  <c r="I5988" i="6" s="1"/>
  <c r="G5991" i="6"/>
  <c r="I5991" i="6" s="1"/>
  <c r="H5994" i="6"/>
  <c r="J5994" i="6" s="1"/>
  <c r="G6001" i="6"/>
  <c r="I6001" i="6" s="1"/>
  <c r="G6004" i="6"/>
  <c r="I6004" i="6" s="1"/>
  <c r="G6007" i="6"/>
  <c r="I6007" i="6" s="1"/>
  <c r="H6010" i="6"/>
  <c r="J6010" i="6" s="1"/>
  <c r="G6017" i="6"/>
  <c r="I6017" i="6" s="1"/>
  <c r="G6020" i="6"/>
  <c r="I6020" i="6" s="1"/>
  <c r="G6023" i="6"/>
  <c r="I6023" i="6" s="1"/>
  <c r="H6026" i="6"/>
  <c r="J6026" i="6" s="1"/>
  <c r="G6033" i="6"/>
  <c r="I6033" i="6" s="1"/>
  <c r="G6036" i="6"/>
  <c r="I6036" i="6" s="1"/>
  <c r="G6039" i="6"/>
  <c r="I6039" i="6" s="1"/>
  <c r="H6042" i="6"/>
  <c r="J6042" i="6" s="1"/>
  <c r="G6049" i="6"/>
  <c r="I6049" i="6" s="1"/>
  <c r="G6052" i="6"/>
  <c r="I6052" i="6" s="1"/>
  <c r="G6055" i="6"/>
  <c r="I6055" i="6" s="1"/>
  <c r="H6058" i="6"/>
  <c r="J6058" i="6" s="1"/>
  <c r="G6065" i="6"/>
  <c r="I6065" i="6" s="1"/>
  <c r="G6068" i="6"/>
  <c r="I6068" i="6" s="1"/>
  <c r="G6071" i="6"/>
  <c r="I6071" i="6" s="1"/>
  <c r="H6074" i="6"/>
  <c r="J6074" i="6" s="1"/>
  <c r="G6081" i="6"/>
  <c r="I6081" i="6" s="1"/>
  <c r="G6084" i="6"/>
  <c r="I6084" i="6" s="1"/>
  <c r="G6087" i="6"/>
  <c r="I6087" i="6" s="1"/>
  <c r="H6090" i="6"/>
  <c r="J6090" i="6" s="1"/>
  <c r="G6097" i="6"/>
  <c r="I6097" i="6" s="1"/>
  <c r="G6100" i="6"/>
  <c r="I6100" i="6" s="1"/>
  <c r="G6103" i="6"/>
  <c r="I6103" i="6" s="1"/>
  <c r="H6106" i="6"/>
  <c r="J6106" i="6" s="1"/>
  <c r="G6113" i="6"/>
  <c r="I6113" i="6" s="1"/>
  <c r="G6116" i="6"/>
  <c r="I6116" i="6" s="1"/>
  <c r="H6118" i="6"/>
  <c r="J6118" i="6" s="1"/>
  <c r="G6120" i="6"/>
  <c r="I6120" i="6" s="1"/>
  <c r="G6123" i="6"/>
  <c r="I6123" i="6" s="1"/>
  <c r="G6125" i="6"/>
  <c r="I6125" i="6" s="1"/>
  <c r="H6126" i="6"/>
  <c r="J6126" i="6" s="1"/>
  <c r="G6128" i="6"/>
  <c r="I6128" i="6" s="1"/>
  <c r="G6131" i="6"/>
  <c r="I6131" i="6" s="1"/>
  <c r="G6133" i="6"/>
  <c r="I6133" i="6" s="1"/>
  <c r="H6134" i="6"/>
  <c r="J6134" i="6" s="1"/>
  <c r="G6136" i="6"/>
  <c r="I6136" i="6" s="1"/>
  <c r="G6139" i="6"/>
  <c r="I6139" i="6" s="1"/>
  <c r="G6141" i="6"/>
  <c r="I6141" i="6" s="1"/>
  <c r="H6142" i="6"/>
  <c r="J6142" i="6" s="1"/>
  <c r="G6144" i="6"/>
  <c r="I6144" i="6" s="1"/>
  <c r="G6147" i="6"/>
  <c r="I6147" i="6" s="1"/>
  <c r="G6149" i="6"/>
  <c r="I6149" i="6" s="1"/>
  <c r="H6150" i="6"/>
  <c r="J6150" i="6" s="1"/>
  <c r="G6152" i="6"/>
  <c r="I6152" i="6" s="1"/>
  <c r="G6155" i="6"/>
  <c r="I6155" i="6" s="1"/>
  <c r="G6157" i="6"/>
  <c r="I6157" i="6" s="1"/>
  <c r="H6158" i="6"/>
  <c r="J6158" i="6" s="1"/>
  <c r="G6160" i="6"/>
  <c r="I6160" i="6" s="1"/>
  <c r="G6163" i="6"/>
  <c r="I6163" i="6" s="1"/>
  <c r="G6165" i="6"/>
  <c r="I6165" i="6" s="1"/>
  <c r="H6166" i="6"/>
  <c r="J6166" i="6" s="1"/>
  <c r="G6168" i="6"/>
  <c r="I6168" i="6" s="1"/>
  <c r="G6171" i="6"/>
  <c r="I6171" i="6" s="1"/>
  <c r="G6173" i="6"/>
  <c r="I6173" i="6" s="1"/>
  <c r="H6174" i="6"/>
  <c r="J6174" i="6" s="1"/>
  <c r="G6176" i="6"/>
  <c r="I6176" i="6" s="1"/>
  <c r="G6179" i="6"/>
  <c r="I6179" i="6" s="1"/>
  <c r="G6181" i="6"/>
  <c r="I6181" i="6" s="1"/>
  <c r="H6182" i="6"/>
  <c r="J6182" i="6" s="1"/>
  <c r="G6184" i="6"/>
  <c r="I6184" i="6" s="1"/>
  <c r="G6187" i="6"/>
  <c r="I6187" i="6" s="1"/>
  <c r="G6189" i="6"/>
  <c r="I6189" i="6" s="1"/>
  <c r="H6190" i="6"/>
  <c r="J6190" i="6" s="1"/>
  <c r="G6192" i="6"/>
  <c r="I6192" i="6" s="1"/>
  <c r="G6195" i="6"/>
  <c r="I6195" i="6" s="1"/>
  <c r="G6197" i="6"/>
  <c r="I6197" i="6" s="1"/>
  <c r="H6198" i="6"/>
  <c r="J6198" i="6" s="1"/>
  <c r="G6200" i="6"/>
  <c r="I6200" i="6" s="1"/>
  <c r="G6203" i="6"/>
  <c r="I6203" i="6" s="1"/>
  <c r="G6205" i="6"/>
  <c r="I6205" i="6" s="1"/>
  <c r="H6206" i="6"/>
  <c r="J6206" i="6" s="1"/>
  <c r="G6208" i="6"/>
  <c r="I6208" i="6" s="1"/>
  <c r="G6211" i="6"/>
  <c r="I6211" i="6" s="1"/>
  <c r="G6213" i="6"/>
  <c r="I6213" i="6" s="1"/>
  <c r="H6214" i="6"/>
  <c r="J6214" i="6" s="1"/>
  <c r="G6216" i="6"/>
  <c r="I6216" i="6" s="1"/>
  <c r="G6219" i="6"/>
  <c r="I6219" i="6" s="1"/>
  <c r="G6221" i="6"/>
  <c r="I6221" i="6" s="1"/>
  <c r="H6222" i="6"/>
  <c r="J6222" i="6" s="1"/>
  <c r="G6224" i="6"/>
  <c r="I6224" i="6" s="1"/>
  <c r="G6227" i="6"/>
  <c r="I6227" i="6" s="1"/>
  <c r="G6229" i="6"/>
  <c r="I6229" i="6" s="1"/>
  <c r="H6230" i="6"/>
  <c r="J6230" i="6" s="1"/>
  <c r="G6232" i="6"/>
  <c r="I6232" i="6" s="1"/>
  <c r="G6235" i="6"/>
  <c r="I6235" i="6" s="1"/>
  <c r="G6237" i="6"/>
  <c r="I6237" i="6" s="1"/>
  <c r="H6238" i="6"/>
  <c r="J6238" i="6" s="1"/>
  <c r="G6240" i="6"/>
  <c r="I6240" i="6" s="1"/>
  <c r="G6243" i="6"/>
  <c r="I6243" i="6" s="1"/>
  <c r="G6245" i="6"/>
  <c r="I6245" i="6" s="1"/>
  <c r="H6246" i="6"/>
  <c r="J6246" i="6" s="1"/>
  <c r="G6248" i="6"/>
  <c r="I6248" i="6" s="1"/>
  <c r="G6251" i="6"/>
  <c r="I6251" i="6" s="1"/>
  <c r="G6253" i="6"/>
  <c r="I6253" i="6" s="1"/>
  <c r="H6254" i="6"/>
  <c r="J6254" i="6" s="1"/>
  <c r="G6256" i="6"/>
  <c r="I6256" i="6" s="1"/>
  <c r="G6259" i="6"/>
  <c r="I6259" i="6" s="1"/>
  <c r="G6261" i="6"/>
  <c r="I6261" i="6" s="1"/>
  <c r="H6262" i="6"/>
  <c r="J6262" i="6" s="1"/>
  <c r="H6263" i="6"/>
  <c r="J6263" i="6" s="1"/>
  <c r="H6264" i="6"/>
  <c r="J6264" i="6" s="1"/>
  <c r="H6265" i="6"/>
  <c r="J6265" i="6" s="1"/>
  <c r="H6266" i="6"/>
  <c r="J6266" i="6" s="1"/>
  <c r="H6267" i="6"/>
  <c r="J6267" i="6" s="1"/>
  <c r="H6268" i="6"/>
  <c r="J6268" i="6" s="1"/>
  <c r="H6269" i="6"/>
  <c r="J6269" i="6" s="1"/>
  <c r="H6270" i="6"/>
  <c r="J6270" i="6" s="1"/>
  <c r="H6271" i="6"/>
  <c r="J6271" i="6" s="1"/>
  <c r="G6274" i="6"/>
  <c r="I6274" i="6" s="1"/>
  <c r="H6275" i="6"/>
  <c r="J6275" i="6" s="1"/>
  <c r="G6277" i="6"/>
  <c r="I6277" i="6" s="1"/>
  <c r="G6279" i="6"/>
  <c r="I6279" i="6" s="1"/>
  <c r="G6281" i="6"/>
  <c r="I6281" i="6" s="1"/>
  <c r="G6283" i="6"/>
  <c r="I6283" i="6" s="1"/>
  <c r="G6285" i="6"/>
  <c r="I6285" i="6" s="1"/>
  <c r="G6287" i="6"/>
  <c r="I6287" i="6" s="1"/>
  <c r="G6289" i="6"/>
  <c r="I6289" i="6" s="1"/>
  <c r="G6291" i="6"/>
  <c r="I6291" i="6" s="1"/>
  <c r="G6293" i="6"/>
  <c r="I6293" i="6" s="1"/>
  <c r="G6295" i="6"/>
  <c r="I6295" i="6" s="1"/>
  <c r="G6297" i="6"/>
  <c r="I6297" i="6" s="1"/>
  <c r="G6299" i="6"/>
  <c r="I6299" i="6" s="1"/>
  <c r="G6301" i="6"/>
  <c r="I6301" i="6" s="1"/>
  <c r="G6303" i="6"/>
  <c r="I6303" i="6" s="1"/>
  <c r="G6305" i="6"/>
  <c r="I6305" i="6" s="1"/>
  <c r="G6307" i="6"/>
  <c r="I6307" i="6" s="1"/>
  <c r="G6309" i="6"/>
  <c r="I6309" i="6" s="1"/>
  <c r="G6311" i="6"/>
  <c r="I6311" i="6" s="1"/>
  <c r="G6313" i="6"/>
  <c r="I6313" i="6" s="1"/>
  <c r="G6315" i="6"/>
  <c r="I6315" i="6" s="1"/>
  <c r="G6317" i="6"/>
  <c r="I6317" i="6" s="1"/>
  <c r="G6319" i="6"/>
  <c r="I6319" i="6" s="1"/>
  <c r="G6321" i="6"/>
  <c r="I6321" i="6" s="1"/>
  <c r="G6323" i="6"/>
  <c r="I6323" i="6" s="1"/>
  <c r="G6325" i="6"/>
  <c r="I6325" i="6" s="1"/>
  <c r="G6327" i="6"/>
  <c r="I6327" i="6" s="1"/>
  <c r="G6329" i="6"/>
  <c r="I6329" i="6" s="1"/>
  <c r="G6331" i="6"/>
  <c r="I6331" i="6" s="1"/>
  <c r="G6333" i="6"/>
  <c r="I6333" i="6" s="1"/>
  <c r="G6335" i="6"/>
  <c r="I6335" i="6" s="1"/>
  <c r="G6337" i="6"/>
  <c r="I6337" i="6" s="1"/>
  <c r="G6339" i="6"/>
  <c r="I6339" i="6" s="1"/>
  <c r="G6341" i="6"/>
  <c r="I6341" i="6" s="1"/>
  <c r="G6343" i="6"/>
  <c r="I6343" i="6" s="1"/>
  <c r="G6345" i="6"/>
  <c r="I6345" i="6" s="1"/>
  <c r="G6347" i="6"/>
  <c r="I6347" i="6" s="1"/>
  <c r="G6349" i="6"/>
  <c r="I6349" i="6" s="1"/>
  <c r="G6351" i="6"/>
  <c r="I6351" i="6" s="1"/>
  <c r="G6354" i="6"/>
  <c r="I6354" i="6" s="1"/>
  <c r="G6356" i="6"/>
  <c r="I6356" i="6" s="1"/>
  <c r="H6357" i="6"/>
  <c r="J6357" i="6" s="1"/>
  <c r="G6359" i="6"/>
  <c r="I6359" i="6" s="1"/>
  <c r="G6362" i="6"/>
  <c r="I6362" i="6" s="1"/>
  <c r="G6364" i="6"/>
  <c r="I6364" i="6" s="1"/>
  <c r="H6365" i="6"/>
  <c r="J6365" i="6" s="1"/>
  <c r="G6367" i="6"/>
  <c r="I6367" i="6" s="1"/>
  <c r="G6370" i="6"/>
  <c r="I6370" i="6" s="1"/>
  <c r="G6372" i="6"/>
  <c r="I6372" i="6" s="1"/>
  <c r="H6373" i="6"/>
  <c r="J6373" i="6" s="1"/>
  <c r="G6375" i="6"/>
  <c r="I6375" i="6" s="1"/>
  <c r="G6378" i="6"/>
  <c r="I6378" i="6" s="1"/>
  <c r="G6380" i="6"/>
  <c r="I6380" i="6" s="1"/>
  <c r="H6381" i="6"/>
  <c r="J6381" i="6" s="1"/>
  <c r="G6383" i="6"/>
  <c r="I6383" i="6" s="1"/>
  <c r="G6386" i="6"/>
  <c r="I6386" i="6" s="1"/>
  <c r="G6388" i="6"/>
  <c r="I6388" i="6" s="1"/>
  <c r="H6389" i="6"/>
  <c r="J6389" i="6" s="1"/>
  <c r="G6391" i="6"/>
  <c r="I6391" i="6" s="1"/>
  <c r="G6394" i="6"/>
  <c r="I6394" i="6" s="1"/>
  <c r="G6396" i="6"/>
  <c r="I6396" i="6" s="1"/>
  <c r="H6397" i="6"/>
  <c r="J6397" i="6" s="1"/>
  <c r="G6399" i="6"/>
  <c r="I6399" i="6" s="1"/>
  <c r="G6402" i="6"/>
  <c r="I6402" i="6" s="1"/>
  <c r="G6404" i="6"/>
  <c r="I6404" i="6" s="1"/>
  <c r="H6405" i="6"/>
  <c r="J6405" i="6" s="1"/>
  <c r="G6407" i="6"/>
  <c r="I6407" i="6" s="1"/>
  <c r="G6410" i="6"/>
  <c r="I6410" i="6" s="1"/>
  <c r="G6412" i="6"/>
  <c r="I6412" i="6" s="1"/>
  <c r="H6413" i="6"/>
  <c r="J6413" i="6" s="1"/>
  <c r="G6415" i="6"/>
  <c r="I6415" i="6" s="1"/>
  <c r="G6418" i="6"/>
  <c r="I6418" i="6" s="1"/>
  <c r="G6420" i="6"/>
  <c r="I6420" i="6" s="1"/>
  <c r="H6421" i="6"/>
  <c r="J6421" i="6" s="1"/>
  <c r="G6423" i="6"/>
  <c r="I6423" i="6" s="1"/>
  <c r="G6426" i="6"/>
  <c r="I6426" i="6" s="1"/>
  <c r="G6428" i="6"/>
  <c r="I6428" i="6" s="1"/>
  <c r="H6429" i="6"/>
  <c r="J6429" i="6" s="1"/>
  <c r="G6431" i="6"/>
  <c r="I6431" i="6" s="1"/>
  <c r="G6434" i="6"/>
  <c r="I6434" i="6" s="1"/>
  <c r="G6436" i="6"/>
  <c r="I6436" i="6" s="1"/>
  <c r="H6437" i="6"/>
  <c r="J6437" i="6" s="1"/>
  <c r="G6439" i="6"/>
  <c r="I6439" i="6" s="1"/>
  <c r="G6442" i="6"/>
  <c r="I6442" i="6" s="1"/>
  <c r="G6444" i="6"/>
  <c r="I6444" i="6" s="1"/>
  <c r="H6445" i="6"/>
  <c r="J6445" i="6" s="1"/>
  <c r="G6447" i="6"/>
  <c r="I6447" i="6" s="1"/>
  <c r="H6448" i="6"/>
  <c r="J6448" i="6" s="1"/>
  <c r="G6450" i="6"/>
  <c r="I6450" i="6" s="1"/>
  <c r="H6453" i="6"/>
  <c r="J6453" i="6" s="1"/>
  <c r="G6455" i="6"/>
  <c r="I6455" i="6" s="1"/>
  <c r="H6456" i="6"/>
  <c r="J6456" i="6" s="1"/>
  <c r="G6458" i="6"/>
  <c r="I6458" i="6" s="1"/>
  <c r="G6460" i="6"/>
  <c r="I6460" i="6" s="1"/>
  <c r="H6463" i="6"/>
  <c r="J6463" i="6" s="1"/>
  <c r="H6465" i="6"/>
  <c r="J6465" i="6" s="1"/>
  <c r="G6467" i="6"/>
  <c r="I6467" i="6" s="1"/>
  <c r="G6469" i="6"/>
  <c r="I6469" i="6" s="1"/>
  <c r="H6470" i="6"/>
  <c r="J6470" i="6" s="1"/>
  <c r="H6472" i="6"/>
  <c r="J6472" i="6" s="1"/>
  <c r="G6474" i="6"/>
  <c r="I6474" i="6" s="1"/>
  <c r="G6476" i="6"/>
  <c r="I6476" i="6" s="1"/>
  <c r="H6479" i="6"/>
  <c r="J6479" i="6" s="1"/>
  <c r="H6481" i="6"/>
  <c r="J6481" i="6" s="1"/>
  <c r="G6483" i="6"/>
  <c r="I6483" i="6" s="1"/>
  <c r="G6485" i="6"/>
  <c r="I6485" i="6" s="1"/>
  <c r="H6486" i="6"/>
  <c r="J6486" i="6" s="1"/>
  <c r="H6488" i="6"/>
  <c r="J6488" i="6" s="1"/>
  <c r="G6490" i="6"/>
  <c r="I6490" i="6" s="1"/>
  <c r="G6492" i="6"/>
  <c r="I6492" i="6" s="1"/>
  <c r="H6495" i="6"/>
  <c r="J6495" i="6" s="1"/>
  <c r="H6497" i="6"/>
  <c r="J6497" i="6" s="1"/>
  <c r="G6499" i="6"/>
  <c r="I6499" i="6" s="1"/>
  <c r="G6501" i="6"/>
  <c r="I6501" i="6" s="1"/>
  <c r="H6502" i="6"/>
  <c r="J6502" i="6" s="1"/>
  <c r="H6504" i="6"/>
  <c r="J6504" i="6" s="1"/>
  <c r="G6506" i="6"/>
  <c r="I6506" i="6" s="1"/>
  <c r="G6508" i="6"/>
  <c r="I6508" i="6" s="1"/>
  <c r="H6511" i="6"/>
  <c r="J6511" i="6" s="1"/>
  <c r="H6513" i="6"/>
  <c r="J6513" i="6" s="1"/>
  <c r="G6515" i="6"/>
  <c r="I6515" i="6" s="1"/>
  <c r="G6517" i="6"/>
  <c r="I6517" i="6" s="1"/>
  <c r="H6518" i="6"/>
  <c r="J6518" i="6" s="1"/>
  <c r="H6520" i="6"/>
  <c r="J6520" i="6" s="1"/>
  <c r="G6522" i="6"/>
  <c r="I6522" i="6" s="1"/>
  <c r="G6524" i="6"/>
  <c r="I6524" i="6" s="1"/>
  <c r="H6527" i="6"/>
  <c r="J6527" i="6" s="1"/>
  <c r="H6529" i="6"/>
  <c r="J6529" i="6" s="1"/>
  <c r="G6531" i="6"/>
  <c r="I6531" i="6" s="1"/>
  <c r="G6533" i="6"/>
  <c r="I6533" i="6" s="1"/>
  <c r="H6534" i="6"/>
  <c r="J6534" i="6" s="1"/>
  <c r="H6536" i="6"/>
  <c r="J6536" i="6" s="1"/>
  <c r="G6538" i="6"/>
  <c r="I6538" i="6" s="1"/>
  <c r="G6540" i="6"/>
  <c r="I6540" i="6" s="1"/>
  <c r="H6543" i="6"/>
  <c r="J6543" i="6" s="1"/>
  <c r="H6545" i="6"/>
  <c r="J6545" i="6" s="1"/>
  <c r="G6547" i="6"/>
  <c r="I6547" i="6" s="1"/>
  <c r="G6549" i="6"/>
  <c r="I6549" i="6" s="1"/>
  <c r="H6550" i="6"/>
  <c r="J6550" i="6" s="1"/>
  <c r="H6552" i="6"/>
  <c r="J6552" i="6" s="1"/>
  <c r="G6554" i="6"/>
  <c r="I6554" i="6" s="1"/>
  <c r="G6556" i="6"/>
  <c r="I6556" i="6" s="1"/>
  <c r="H6559" i="6"/>
  <c r="J6559" i="6" s="1"/>
  <c r="H6561" i="6"/>
  <c r="J6561" i="6" s="1"/>
  <c r="G6563" i="6"/>
  <c r="I6563" i="6" s="1"/>
  <c r="G6565" i="6"/>
  <c r="I6565" i="6" s="1"/>
  <c r="H6566" i="6"/>
  <c r="J6566" i="6" s="1"/>
  <c r="H6568" i="6"/>
  <c r="J6568" i="6" s="1"/>
  <c r="G6570" i="6"/>
  <c r="I6570" i="6" s="1"/>
  <c r="G6572" i="6"/>
  <c r="I6572" i="6" s="1"/>
  <c r="H6575" i="6"/>
  <c r="J6575" i="6" s="1"/>
  <c r="H6577" i="6"/>
  <c r="J6577" i="6" s="1"/>
  <c r="G6579" i="6"/>
  <c r="I6579" i="6" s="1"/>
  <c r="G6581" i="6"/>
  <c r="I6581" i="6" s="1"/>
  <c r="H6582" i="6"/>
  <c r="J6582" i="6" s="1"/>
  <c r="H6584" i="6"/>
  <c r="J6584" i="6" s="1"/>
  <c r="G6586" i="6"/>
  <c r="I6586" i="6" s="1"/>
  <c r="G6588" i="6"/>
  <c r="I6588" i="6" s="1"/>
  <c r="H6591" i="6"/>
  <c r="J6591" i="6" s="1"/>
  <c r="H6593" i="6"/>
  <c r="J6593" i="6" s="1"/>
  <c r="G6595" i="6"/>
  <c r="I6595" i="6" s="1"/>
  <c r="G6597" i="6"/>
  <c r="I6597" i="6" s="1"/>
  <c r="H6598" i="6"/>
  <c r="J6598" i="6" s="1"/>
  <c r="H6600" i="6"/>
  <c r="J6600" i="6" s="1"/>
  <c r="G6602" i="6"/>
  <c r="I6602" i="6" s="1"/>
  <c r="G6604" i="6"/>
  <c r="I6604" i="6" s="1"/>
  <c r="H6607" i="6"/>
  <c r="J6607" i="6" s="1"/>
  <c r="H6609" i="6"/>
  <c r="J6609" i="6" s="1"/>
  <c r="G6611" i="6"/>
  <c r="I6611" i="6" s="1"/>
  <c r="G6613" i="6"/>
  <c r="I6613" i="6" s="1"/>
  <c r="H6614" i="6"/>
  <c r="J6614" i="6" s="1"/>
  <c r="H6616" i="6"/>
  <c r="J6616" i="6" s="1"/>
  <c r="G6618" i="6"/>
  <c r="I6618" i="6" s="1"/>
  <c r="G6620" i="6"/>
  <c r="I6620" i="6" s="1"/>
  <c r="H6623" i="6"/>
  <c r="J6623" i="6" s="1"/>
  <c r="H6625" i="6"/>
  <c r="J6625" i="6" s="1"/>
  <c r="G6627" i="6"/>
  <c r="I6627" i="6" s="1"/>
  <c r="G6629" i="6"/>
  <c r="I6629" i="6" s="1"/>
  <c r="H6630" i="6"/>
  <c r="J6630" i="6" s="1"/>
  <c r="H6632" i="6"/>
  <c r="J6632" i="6" s="1"/>
  <c r="G6634" i="6"/>
  <c r="I6634" i="6" s="1"/>
  <c r="G6636" i="6"/>
  <c r="I6636" i="6" s="1"/>
  <c r="H6639" i="6"/>
  <c r="J6639" i="6" s="1"/>
  <c r="H6641" i="6"/>
  <c r="J6641" i="6" s="1"/>
  <c r="G6643" i="6"/>
  <c r="I6643" i="6" s="1"/>
  <c r="G6645" i="6"/>
  <c r="I6645" i="6" s="1"/>
  <c r="H6646" i="6"/>
  <c r="J6646" i="6" s="1"/>
  <c r="H6648" i="6"/>
  <c r="J6648" i="6" s="1"/>
  <c r="G6650" i="6"/>
  <c r="I6650" i="6" s="1"/>
  <c r="G6652" i="6"/>
  <c r="I6652" i="6" s="1"/>
  <c r="H6655" i="6"/>
  <c r="J6655" i="6" s="1"/>
  <c r="H6657" i="6"/>
  <c r="J6657" i="6" s="1"/>
  <c r="G6659" i="6"/>
  <c r="I6659" i="6" s="1"/>
  <c r="G6661" i="6"/>
  <c r="I6661" i="6" s="1"/>
  <c r="H6662" i="6"/>
  <c r="J6662" i="6" s="1"/>
  <c r="H6664" i="6"/>
  <c r="J6664" i="6" s="1"/>
  <c r="G6666" i="6"/>
  <c r="I6666" i="6" s="1"/>
  <c r="G6668" i="6"/>
  <c r="I6668" i="6" s="1"/>
  <c r="H6671" i="6"/>
  <c r="J6671" i="6" s="1"/>
  <c r="H6673" i="6"/>
  <c r="J6673" i="6" s="1"/>
  <c r="G6675" i="6"/>
  <c r="I6675" i="6" s="1"/>
  <c r="G6677" i="6"/>
  <c r="I6677" i="6" s="1"/>
  <c r="H6678" i="6"/>
  <c r="J6678" i="6" s="1"/>
  <c r="H6680" i="6"/>
  <c r="J6680" i="6" s="1"/>
  <c r="G6682" i="6"/>
  <c r="I6682" i="6" s="1"/>
  <c r="G6684" i="6"/>
  <c r="I6684" i="6" s="1"/>
  <c r="H6687" i="6"/>
  <c r="J6687" i="6" s="1"/>
  <c r="H6689" i="6"/>
  <c r="J6689" i="6" s="1"/>
  <c r="G6691" i="6"/>
  <c r="I6691" i="6" s="1"/>
  <c r="G6693" i="6"/>
  <c r="I6693" i="6" s="1"/>
  <c r="H6694" i="6"/>
  <c r="J6694" i="6" s="1"/>
  <c r="H6696" i="6"/>
  <c r="J6696" i="6" s="1"/>
  <c r="G6698" i="6"/>
  <c r="I6698" i="6" s="1"/>
  <c r="G6700" i="6"/>
  <c r="I6700" i="6" s="1"/>
  <c r="H6703" i="6"/>
  <c r="J6703" i="6" s="1"/>
  <c r="H6705" i="6"/>
  <c r="J6705" i="6" s="1"/>
  <c r="G6707" i="6"/>
  <c r="I6707" i="6" s="1"/>
  <c r="G6709" i="6"/>
  <c r="I6709" i="6" s="1"/>
  <c r="H6710" i="6"/>
  <c r="J6710" i="6" s="1"/>
  <c r="H6712" i="6"/>
  <c r="J6712" i="6" s="1"/>
  <c r="G6714" i="6"/>
  <c r="I6714" i="6" s="1"/>
  <c r="G6716" i="6"/>
  <c r="I6716" i="6" s="1"/>
  <c r="H6719" i="6"/>
  <c r="J6719" i="6" s="1"/>
  <c r="H6721" i="6"/>
  <c r="J6721" i="6" s="1"/>
  <c r="G6723" i="6"/>
  <c r="I6723" i="6" s="1"/>
  <c r="G6725" i="6"/>
  <c r="I6725" i="6" s="1"/>
  <c r="H6726" i="6"/>
  <c r="J6726" i="6" s="1"/>
  <c r="H6728" i="6"/>
  <c r="J6728" i="6" s="1"/>
  <c r="G6730" i="6"/>
  <c r="I6730" i="6" s="1"/>
  <c r="G6732" i="6"/>
  <c r="I6732" i="6" s="1"/>
  <c r="H6735" i="6"/>
  <c r="J6735" i="6" s="1"/>
  <c r="H6737" i="6"/>
  <c r="J6737" i="6" s="1"/>
  <c r="G6739" i="6"/>
  <c r="I6739" i="6" s="1"/>
  <c r="G6741" i="6"/>
  <c r="I6741" i="6" s="1"/>
  <c r="H6742" i="6"/>
  <c r="J6742" i="6" s="1"/>
  <c r="H6744" i="6"/>
  <c r="J6744" i="6" s="1"/>
  <c r="G6746" i="6"/>
  <c r="I6746" i="6" s="1"/>
  <c r="G6748" i="6"/>
  <c r="I6748" i="6" s="1"/>
  <c r="H6751" i="6"/>
  <c r="J6751" i="6" s="1"/>
  <c r="H6753" i="6"/>
  <c r="J6753" i="6" s="1"/>
  <c r="G6755" i="6"/>
  <c r="I6755" i="6" s="1"/>
  <c r="G6757" i="6"/>
  <c r="I6757" i="6" s="1"/>
  <c r="H6758" i="6"/>
  <c r="J6758" i="6" s="1"/>
  <c r="H6760" i="6"/>
  <c r="J6760" i="6" s="1"/>
  <c r="G6762" i="6"/>
  <c r="I6762" i="6" s="1"/>
  <c r="G6764" i="6"/>
  <c r="I6764" i="6" s="1"/>
  <c r="H6765" i="6"/>
  <c r="J6765" i="6" s="1"/>
  <c r="G6768" i="6"/>
  <c r="I6768" i="6" s="1"/>
  <c r="H6769" i="6"/>
  <c r="J6769" i="6" s="1"/>
  <c r="G6771" i="6"/>
  <c r="I6771" i="6" s="1"/>
  <c r="G6774" i="6"/>
  <c r="I6774" i="6" s="1"/>
  <c r="G6776" i="6"/>
  <c r="I6776" i="6" s="1"/>
  <c r="H6777" i="6"/>
  <c r="J6777" i="6" s="1"/>
  <c r="G6779" i="6"/>
  <c r="I6779" i="6" s="1"/>
  <c r="G6782" i="6"/>
  <c r="I6782" i="6" s="1"/>
  <c r="G6784" i="6"/>
  <c r="I6784" i="6" s="1"/>
  <c r="H6785" i="6"/>
  <c r="J6785" i="6" s="1"/>
  <c r="G6787" i="6"/>
  <c r="I6787" i="6" s="1"/>
  <c r="G6790" i="6"/>
  <c r="I6790" i="6" s="1"/>
  <c r="G6792" i="6"/>
  <c r="I6792" i="6" s="1"/>
  <c r="H6793" i="6"/>
  <c r="J6793" i="6" s="1"/>
  <c r="G6795" i="6"/>
  <c r="I6795" i="6" s="1"/>
  <c r="G6798" i="6"/>
  <c r="I6798" i="6" s="1"/>
  <c r="G6800" i="6"/>
  <c r="I6800" i="6" s="1"/>
  <c r="H6801" i="6"/>
  <c r="J6801" i="6" s="1"/>
  <c r="G6803" i="6"/>
  <c r="I6803" i="6" s="1"/>
  <c r="H6804" i="6"/>
  <c r="J6804" i="6" s="1"/>
  <c r="H6807" i="6"/>
  <c r="J6807" i="6" s="1"/>
  <c r="H6810" i="6"/>
  <c r="J6810" i="6" s="1"/>
  <c r="G6812" i="6"/>
  <c r="I6812" i="6" s="1"/>
  <c r="H6813" i="6"/>
  <c r="J6813" i="6" s="1"/>
  <c r="H6815" i="6"/>
  <c r="J6815" i="6" s="1"/>
  <c r="H6818" i="6"/>
  <c r="J6818" i="6" s="1"/>
  <c r="G6821" i="6"/>
  <c r="I6821" i="6" s="1"/>
  <c r="G6823" i="6"/>
  <c r="I6823" i="6" s="1"/>
  <c r="H6824" i="6"/>
  <c r="J6824" i="6" s="1"/>
  <c r="G6826" i="6"/>
  <c r="I6826" i="6" s="1"/>
  <c r="G6829" i="6"/>
  <c r="I6829" i="6" s="1"/>
  <c r="G6831" i="6"/>
  <c r="I6831" i="6" s="1"/>
  <c r="H6832" i="6"/>
  <c r="J6832" i="6" s="1"/>
  <c r="H6835" i="6"/>
  <c r="J6835" i="6" s="1"/>
  <c r="G6837" i="6"/>
  <c r="I6837" i="6" s="1"/>
  <c r="H6838" i="6"/>
  <c r="J6838" i="6" s="1"/>
  <c r="H6840" i="6"/>
  <c r="J6840" i="6" s="1"/>
  <c r="H6843" i="6"/>
  <c r="J6843" i="6" s="1"/>
  <c r="H6846" i="6"/>
  <c r="J6846" i="6" s="1"/>
  <c r="G6849" i="6"/>
  <c r="I6849" i="6" s="1"/>
  <c r="G6851" i="6"/>
  <c r="I6851" i="6" s="1"/>
  <c r="H6852" i="6"/>
  <c r="J6852" i="6" s="1"/>
  <c r="H6854" i="6"/>
  <c r="J6854" i="6" s="1"/>
  <c r="G6857" i="6"/>
  <c r="I6857" i="6" s="1"/>
  <c r="G6859" i="6"/>
  <c r="I6859" i="6" s="1"/>
  <c r="H6860" i="6"/>
  <c r="J6860" i="6" s="1"/>
  <c r="H6863" i="6"/>
  <c r="J6863" i="6" s="1"/>
  <c r="G6866" i="6"/>
  <c r="I6866" i="6" s="1"/>
  <c r="G6868" i="6"/>
  <c r="I6868" i="6" s="1"/>
  <c r="H6869" i="6"/>
  <c r="J6869" i="6" s="1"/>
  <c r="H6872" i="6"/>
  <c r="J6872" i="6" s="1"/>
  <c r="G6875" i="6"/>
  <c r="I6875" i="6" s="1"/>
  <c r="G6878" i="6"/>
  <c r="I6878" i="6" s="1"/>
  <c r="H6879" i="6"/>
  <c r="J6879" i="6" s="1"/>
  <c r="G6881" i="6"/>
  <c r="I6881" i="6" s="1"/>
  <c r="H6882" i="6"/>
  <c r="J6882" i="6" s="1"/>
  <c r="H6884" i="6"/>
  <c r="J6884" i="6" s="1"/>
  <c r="H6887" i="6"/>
  <c r="J6887" i="6" s="1"/>
  <c r="G6889" i="6"/>
  <c r="I6889" i="6" s="1"/>
  <c r="H6890" i="6"/>
  <c r="J6890" i="6" s="1"/>
  <c r="H6892" i="6"/>
  <c r="J6892" i="6" s="1"/>
  <c r="H6895" i="6"/>
  <c r="J6895" i="6" s="1"/>
  <c r="G6897" i="6"/>
  <c r="I6897" i="6" s="1"/>
  <c r="H6898" i="6"/>
  <c r="J6898" i="6" s="1"/>
  <c r="H6900" i="6"/>
  <c r="J6900" i="6" s="1"/>
  <c r="H6903" i="6"/>
  <c r="J6903" i="6" s="1"/>
  <c r="G6905" i="6"/>
  <c r="I6905" i="6" s="1"/>
  <c r="H6906" i="6"/>
  <c r="J6906" i="6" s="1"/>
  <c r="H6908" i="6"/>
  <c r="J6908" i="6" s="1"/>
  <c r="H6911" i="6"/>
  <c r="J6911" i="6" s="1"/>
  <c r="G6913" i="6"/>
  <c r="I6913" i="6" s="1"/>
  <c r="H6914" i="6"/>
  <c r="J6914" i="6" s="1"/>
  <c r="H6916" i="6"/>
  <c r="J6916" i="6" s="1"/>
  <c r="H6919" i="6"/>
  <c r="J6919" i="6" s="1"/>
  <c r="G6921" i="6"/>
  <c r="I6921" i="6" s="1"/>
  <c r="H6922" i="6"/>
  <c r="J6922" i="6" s="1"/>
  <c r="H6924" i="6"/>
  <c r="J6924" i="6" s="1"/>
  <c r="H6927" i="6"/>
  <c r="J6927" i="6" s="1"/>
  <c r="G6929" i="6"/>
  <c r="I6929" i="6" s="1"/>
  <c r="H6930" i="6"/>
  <c r="J6930" i="6" s="1"/>
  <c r="H6932" i="6"/>
  <c r="J6932" i="6" s="1"/>
  <c r="H6935" i="6"/>
  <c r="J6935" i="6" s="1"/>
  <c r="G6937" i="6"/>
  <c r="I6937" i="6" s="1"/>
  <c r="H6938" i="6"/>
  <c r="J6938" i="6" s="1"/>
  <c r="H6940" i="6"/>
  <c r="J6940" i="6" s="1"/>
  <c r="H6943" i="6"/>
  <c r="J6943" i="6" s="1"/>
  <c r="G6945" i="6"/>
  <c r="I6945" i="6" s="1"/>
  <c r="H6946" i="6"/>
  <c r="J6946" i="6" s="1"/>
  <c r="H6948" i="6"/>
  <c r="J6948" i="6" s="1"/>
  <c r="H6951" i="6"/>
  <c r="J6951" i="6" s="1"/>
  <c r="G6953" i="6"/>
  <c r="I6953" i="6" s="1"/>
  <c r="H6954" i="6"/>
  <c r="J6954" i="6" s="1"/>
  <c r="H6956" i="6"/>
  <c r="J6956" i="6" s="1"/>
  <c r="H6959" i="6"/>
  <c r="J6959" i="6" s="1"/>
  <c r="G6961" i="6"/>
  <c r="I6961" i="6" s="1"/>
  <c r="H6962" i="6"/>
  <c r="J6962" i="6" s="1"/>
  <c r="H6964" i="6"/>
  <c r="J6964" i="6" s="1"/>
  <c r="H6967" i="6"/>
  <c r="J6967" i="6" s="1"/>
  <c r="G6969" i="6"/>
  <c r="I6969" i="6" s="1"/>
  <c r="H6970" i="6"/>
  <c r="J6970" i="6" s="1"/>
  <c r="H6972" i="6"/>
  <c r="J6972" i="6" s="1"/>
  <c r="H6975" i="6"/>
  <c r="J6975" i="6" s="1"/>
  <c r="G6977" i="6"/>
  <c r="I6977" i="6" s="1"/>
  <c r="H6978" i="6"/>
  <c r="J6978" i="6" s="1"/>
  <c r="H6980" i="6"/>
  <c r="J6980" i="6" s="1"/>
  <c r="H6983" i="6"/>
  <c r="J6983" i="6" s="1"/>
  <c r="G6985" i="6"/>
  <c r="I6985" i="6" s="1"/>
  <c r="H6986" i="6"/>
  <c r="J6986" i="6" s="1"/>
  <c r="H6988" i="6"/>
  <c r="J6988" i="6" s="1"/>
  <c r="H6991" i="6"/>
  <c r="J6991" i="6" s="1"/>
  <c r="G6993" i="6"/>
  <c r="I6993" i="6" s="1"/>
  <c r="H6994" i="6"/>
  <c r="J6994" i="6" s="1"/>
  <c r="H6996" i="6"/>
  <c r="J6996" i="6" s="1"/>
  <c r="H6999" i="6"/>
  <c r="J6999" i="6" s="1"/>
  <c r="G7001" i="6"/>
  <c r="I7001" i="6" s="1"/>
  <c r="H7002" i="6"/>
  <c r="J7002" i="6" s="1"/>
  <c r="H7004" i="6"/>
  <c r="J7004" i="6" s="1"/>
  <c r="H7007" i="6"/>
  <c r="J7007" i="6" s="1"/>
  <c r="G7009" i="6"/>
  <c r="I7009" i="6" s="1"/>
  <c r="H7010" i="6"/>
  <c r="J7010" i="6" s="1"/>
  <c r="H7012" i="6"/>
  <c r="J7012" i="6" s="1"/>
  <c r="H7015" i="6"/>
  <c r="J7015" i="6" s="1"/>
  <c r="G7017" i="6"/>
  <c r="I7017" i="6" s="1"/>
  <c r="H7018" i="6"/>
  <c r="J7018" i="6" s="1"/>
  <c r="H7020" i="6"/>
  <c r="J7020" i="6" s="1"/>
  <c r="H7023" i="6"/>
  <c r="J7023" i="6" s="1"/>
  <c r="G7025" i="6"/>
  <c r="I7025" i="6" s="1"/>
  <c r="H7026" i="6"/>
  <c r="J7026" i="6" s="1"/>
  <c r="H7028" i="6"/>
  <c r="J7028" i="6" s="1"/>
  <c r="H7030" i="6"/>
  <c r="J7030" i="6" s="1"/>
  <c r="H7032" i="6"/>
  <c r="J7032" i="6" s="1"/>
  <c r="H7034" i="6"/>
  <c r="J7034" i="6" s="1"/>
  <c r="H7036" i="6"/>
  <c r="J7036" i="6" s="1"/>
  <c r="H7038" i="6"/>
  <c r="J7038" i="6" s="1"/>
  <c r="H7040" i="6"/>
  <c r="J7040" i="6" s="1"/>
  <c r="H7042" i="6"/>
  <c r="J7042" i="6" s="1"/>
  <c r="H7044" i="6"/>
  <c r="J7044" i="6" s="1"/>
  <c r="H7046" i="6"/>
  <c r="J7046" i="6" s="1"/>
  <c r="H7048" i="6"/>
  <c r="J7048" i="6" s="1"/>
  <c r="H7050" i="6"/>
  <c r="J7050" i="6" s="1"/>
  <c r="H7052" i="6"/>
  <c r="J7052" i="6" s="1"/>
  <c r="H7054" i="6"/>
  <c r="J7054" i="6" s="1"/>
  <c r="H7056" i="6"/>
  <c r="J7056" i="6" s="1"/>
  <c r="H7058" i="6"/>
  <c r="J7058" i="6" s="1"/>
  <c r="H7060" i="6"/>
  <c r="J7060" i="6" s="1"/>
  <c r="H7062" i="6"/>
  <c r="J7062" i="6" s="1"/>
  <c r="H7064" i="6"/>
  <c r="J7064" i="6" s="1"/>
  <c r="H7066" i="6"/>
  <c r="J7066" i="6" s="1"/>
  <c r="H7068" i="6"/>
  <c r="J7068" i="6" s="1"/>
  <c r="H7070" i="6"/>
  <c r="J7070" i="6" s="1"/>
  <c r="H7072" i="6"/>
  <c r="J7072" i="6" s="1"/>
  <c r="H7074" i="6"/>
  <c r="J7074" i="6" s="1"/>
  <c r="H7076" i="6"/>
  <c r="J7076" i="6" s="1"/>
  <c r="H7078" i="6"/>
  <c r="J7078" i="6" s="1"/>
  <c r="H7080" i="6"/>
  <c r="J7080" i="6" s="1"/>
  <c r="H7082" i="6"/>
  <c r="J7082" i="6" s="1"/>
  <c r="H7084" i="6"/>
  <c r="J7084" i="6" s="1"/>
  <c r="H7086" i="6"/>
  <c r="J7086" i="6" s="1"/>
  <c r="H7088" i="6"/>
  <c r="J7088" i="6" s="1"/>
  <c r="G5791" i="6"/>
  <c r="I5791" i="6" s="1"/>
  <c r="H5797" i="6"/>
  <c r="J5797" i="6" s="1"/>
  <c r="H5800" i="6"/>
  <c r="J5800" i="6" s="1"/>
  <c r="H5803" i="6"/>
  <c r="J5803" i="6" s="1"/>
  <c r="G5810" i="6"/>
  <c r="I5810" i="6" s="1"/>
  <c r="H5813" i="6"/>
  <c r="J5813" i="6" s="1"/>
  <c r="H5816" i="6"/>
  <c r="J5816" i="6" s="1"/>
  <c r="H5819" i="6"/>
  <c r="J5819" i="6" s="1"/>
  <c r="G5826" i="6"/>
  <c r="I5826" i="6" s="1"/>
  <c r="H5829" i="6"/>
  <c r="J5829" i="6" s="1"/>
  <c r="H5832" i="6"/>
  <c r="J5832" i="6" s="1"/>
  <c r="H5835" i="6"/>
  <c r="J5835" i="6" s="1"/>
  <c r="G5842" i="6"/>
  <c r="I5842" i="6" s="1"/>
  <c r="H5845" i="6"/>
  <c r="J5845" i="6" s="1"/>
  <c r="H5848" i="6"/>
  <c r="J5848" i="6" s="1"/>
  <c r="H5851" i="6"/>
  <c r="J5851" i="6" s="1"/>
  <c r="G5858" i="6"/>
  <c r="I5858" i="6" s="1"/>
  <c r="H5861" i="6"/>
  <c r="J5861" i="6" s="1"/>
  <c r="H5864" i="6"/>
  <c r="J5864" i="6" s="1"/>
  <c r="H5867" i="6"/>
  <c r="J5867" i="6" s="1"/>
  <c r="G5874" i="6"/>
  <c r="I5874" i="6" s="1"/>
  <c r="H5877" i="6"/>
  <c r="J5877" i="6" s="1"/>
  <c r="H5880" i="6"/>
  <c r="J5880" i="6" s="1"/>
  <c r="H5883" i="6"/>
  <c r="J5883" i="6" s="1"/>
  <c r="G5890" i="6"/>
  <c r="I5890" i="6" s="1"/>
  <c r="H5893" i="6"/>
  <c r="J5893" i="6" s="1"/>
  <c r="H5896" i="6"/>
  <c r="J5896" i="6" s="1"/>
  <c r="H5899" i="6"/>
  <c r="J5899" i="6" s="1"/>
  <c r="G5906" i="6"/>
  <c r="I5906" i="6" s="1"/>
  <c r="H5909" i="6"/>
  <c r="J5909" i="6" s="1"/>
  <c r="H5912" i="6"/>
  <c r="J5912" i="6" s="1"/>
  <c r="H5915" i="6"/>
  <c r="J5915" i="6" s="1"/>
  <c r="G5922" i="6"/>
  <c r="I5922" i="6" s="1"/>
  <c r="H5925" i="6"/>
  <c r="J5925" i="6" s="1"/>
  <c r="H5928" i="6"/>
  <c r="J5928" i="6" s="1"/>
  <c r="H5931" i="6"/>
  <c r="J5931" i="6" s="1"/>
  <c r="G5938" i="6"/>
  <c r="I5938" i="6" s="1"/>
  <c r="H5941" i="6"/>
  <c r="J5941" i="6" s="1"/>
  <c r="H5944" i="6"/>
  <c r="J5944" i="6" s="1"/>
  <c r="H5947" i="6"/>
  <c r="J5947" i="6" s="1"/>
  <c r="G5954" i="6"/>
  <c r="I5954" i="6" s="1"/>
  <c r="H5957" i="6"/>
  <c r="J5957" i="6" s="1"/>
  <c r="H5960" i="6"/>
  <c r="J5960" i="6" s="1"/>
  <c r="H5963" i="6"/>
  <c r="J5963" i="6" s="1"/>
  <c r="G5970" i="6"/>
  <c r="I5970" i="6" s="1"/>
  <c r="H5973" i="6"/>
  <c r="J5973" i="6" s="1"/>
  <c r="H5976" i="6"/>
  <c r="J5976" i="6" s="1"/>
  <c r="H5979" i="6"/>
  <c r="J5979" i="6" s="1"/>
  <c r="G5986" i="6"/>
  <c r="I5986" i="6" s="1"/>
  <c r="H5989" i="6"/>
  <c r="J5989" i="6" s="1"/>
  <c r="H5992" i="6"/>
  <c r="J5992" i="6" s="1"/>
  <c r="H5995" i="6"/>
  <c r="J5995" i="6" s="1"/>
  <c r="G6002" i="6"/>
  <c r="I6002" i="6" s="1"/>
  <c r="H6005" i="6"/>
  <c r="J6005" i="6" s="1"/>
  <c r="H6008" i="6"/>
  <c r="J6008" i="6" s="1"/>
  <c r="H6011" i="6"/>
  <c r="J6011" i="6" s="1"/>
  <c r="G6018" i="6"/>
  <c r="I6018" i="6" s="1"/>
  <c r="H6021" i="6"/>
  <c r="J6021" i="6" s="1"/>
  <c r="H6024" i="6"/>
  <c r="J6024" i="6" s="1"/>
  <c r="H6027" i="6"/>
  <c r="J6027" i="6" s="1"/>
  <c r="G6034" i="6"/>
  <c r="I6034" i="6" s="1"/>
  <c r="H6037" i="6"/>
  <c r="J6037" i="6" s="1"/>
  <c r="H6040" i="6"/>
  <c r="J6040" i="6" s="1"/>
  <c r="H6043" i="6"/>
  <c r="J6043" i="6" s="1"/>
  <c r="G6050" i="6"/>
  <c r="I6050" i="6" s="1"/>
  <c r="H6053" i="6"/>
  <c r="J6053" i="6" s="1"/>
  <c r="H6056" i="6"/>
  <c r="J6056" i="6" s="1"/>
  <c r="H6059" i="6"/>
  <c r="J6059" i="6" s="1"/>
  <c r="G6066" i="6"/>
  <c r="I6066" i="6" s="1"/>
  <c r="H6069" i="6"/>
  <c r="J6069" i="6" s="1"/>
  <c r="H6072" i="6"/>
  <c r="J6072" i="6" s="1"/>
  <c r="H6075" i="6"/>
  <c r="J6075" i="6" s="1"/>
  <c r="G6082" i="6"/>
  <c r="I6082" i="6" s="1"/>
  <c r="H6085" i="6"/>
  <c r="J6085" i="6" s="1"/>
  <c r="H6088" i="6"/>
  <c r="J6088" i="6" s="1"/>
  <c r="H6091" i="6"/>
  <c r="J6091" i="6" s="1"/>
  <c r="G6098" i="6"/>
  <c r="I6098" i="6" s="1"/>
  <c r="H6101" i="6"/>
  <c r="J6101" i="6" s="1"/>
  <c r="H6104" i="6"/>
  <c r="J6104" i="6" s="1"/>
  <c r="H6107" i="6"/>
  <c r="J6107" i="6" s="1"/>
  <c r="G6114" i="6"/>
  <c r="I6114" i="6" s="1"/>
  <c r="H6117" i="6"/>
  <c r="J6117" i="6" s="1"/>
  <c r="H6120" i="6"/>
  <c r="J6120" i="6" s="1"/>
  <c r="G6122" i="6"/>
  <c r="I6122" i="6" s="1"/>
  <c r="H6123" i="6"/>
  <c r="J6123" i="6" s="1"/>
  <c r="H6125" i="6"/>
  <c r="J6125" i="6" s="1"/>
  <c r="H6128" i="6"/>
  <c r="J6128" i="6" s="1"/>
  <c r="G6130" i="6"/>
  <c r="I6130" i="6" s="1"/>
  <c r="H6131" i="6"/>
  <c r="J6131" i="6" s="1"/>
  <c r="H6133" i="6"/>
  <c r="J6133" i="6" s="1"/>
  <c r="H6136" i="6"/>
  <c r="J6136" i="6" s="1"/>
  <c r="G6138" i="6"/>
  <c r="I6138" i="6" s="1"/>
  <c r="H6139" i="6"/>
  <c r="J6139" i="6" s="1"/>
  <c r="H6141" i="6"/>
  <c r="J6141" i="6" s="1"/>
  <c r="H6144" i="6"/>
  <c r="J6144" i="6" s="1"/>
  <c r="G6146" i="6"/>
  <c r="I6146" i="6" s="1"/>
  <c r="H6147" i="6"/>
  <c r="J6147" i="6" s="1"/>
  <c r="H6149" i="6"/>
  <c r="J6149" i="6" s="1"/>
  <c r="H6152" i="6"/>
  <c r="J6152" i="6" s="1"/>
  <c r="G6154" i="6"/>
  <c r="I6154" i="6" s="1"/>
  <c r="H6155" i="6"/>
  <c r="J6155" i="6" s="1"/>
  <c r="H6157" i="6"/>
  <c r="J6157" i="6" s="1"/>
  <c r="H6160" i="6"/>
  <c r="J6160" i="6" s="1"/>
  <c r="G6162" i="6"/>
  <c r="I6162" i="6" s="1"/>
  <c r="H6163" i="6"/>
  <c r="J6163" i="6" s="1"/>
  <c r="H6165" i="6"/>
  <c r="J6165" i="6" s="1"/>
  <c r="H6168" i="6"/>
  <c r="J6168" i="6" s="1"/>
  <c r="G6170" i="6"/>
  <c r="I6170" i="6" s="1"/>
  <c r="H6171" i="6"/>
  <c r="J6171" i="6" s="1"/>
  <c r="H6173" i="6"/>
  <c r="J6173" i="6" s="1"/>
  <c r="H6176" i="6"/>
  <c r="J6176" i="6" s="1"/>
  <c r="G6178" i="6"/>
  <c r="I6178" i="6" s="1"/>
  <c r="H6179" i="6"/>
  <c r="J6179" i="6" s="1"/>
  <c r="H6181" i="6"/>
  <c r="J6181" i="6" s="1"/>
  <c r="H6184" i="6"/>
  <c r="J6184" i="6" s="1"/>
  <c r="G6186" i="6"/>
  <c r="I6186" i="6" s="1"/>
  <c r="H6187" i="6"/>
  <c r="J6187" i="6" s="1"/>
  <c r="H6189" i="6"/>
  <c r="J6189" i="6" s="1"/>
  <c r="H6192" i="6"/>
  <c r="J6192" i="6" s="1"/>
  <c r="G6194" i="6"/>
  <c r="I6194" i="6" s="1"/>
  <c r="H6195" i="6"/>
  <c r="J6195" i="6" s="1"/>
  <c r="H6197" i="6"/>
  <c r="J6197" i="6" s="1"/>
  <c r="H6200" i="6"/>
  <c r="J6200" i="6" s="1"/>
  <c r="G6202" i="6"/>
  <c r="I6202" i="6" s="1"/>
  <c r="H6203" i="6"/>
  <c r="J6203" i="6" s="1"/>
  <c r="H6205" i="6"/>
  <c r="J6205" i="6" s="1"/>
  <c r="H6208" i="6"/>
  <c r="J6208" i="6" s="1"/>
  <c r="G6210" i="6"/>
  <c r="I6210" i="6" s="1"/>
  <c r="H6211" i="6"/>
  <c r="J6211" i="6" s="1"/>
  <c r="H6213" i="6"/>
  <c r="J6213" i="6" s="1"/>
  <c r="H6216" i="6"/>
  <c r="J6216" i="6" s="1"/>
  <c r="G6218" i="6"/>
  <c r="I6218" i="6" s="1"/>
  <c r="H6219" i="6"/>
  <c r="J6219" i="6" s="1"/>
  <c r="H6221" i="6"/>
  <c r="J6221" i="6" s="1"/>
  <c r="H6224" i="6"/>
  <c r="J6224" i="6" s="1"/>
  <c r="G6226" i="6"/>
  <c r="I6226" i="6" s="1"/>
  <c r="H6227" i="6"/>
  <c r="J6227" i="6" s="1"/>
  <c r="H6229" i="6"/>
  <c r="J6229" i="6" s="1"/>
  <c r="H6232" i="6"/>
  <c r="J6232" i="6" s="1"/>
  <c r="G6234" i="6"/>
  <c r="I6234" i="6" s="1"/>
  <c r="H6235" i="6"/>
  <c r="J6235" i="6" s="1"/>
  <c r="H6237" i="6"/>
  <c r="J6237" i="6" s="1"/>
  <c r="H6240" i="6"/>
  <c r="J6240" i="6" s="1"/>
  <c r="G6242" i="6"/>
  <c r="I6242" i="6" s="1"/>
  <c r="H6243" i="6"/>
  <c r="J6243" i="6" s="1"/>
  <c r="H6245" i="6"/>
  <c r="J6245" i="6" s="1"/>
  <c r="H6248" i="6"/>
  <c r="J6248" i="6" s="1"/>
  <c r="G6250" i="6"/>
  <c r="I6250" i="6" s="1"/>
  <c r="H6251" i="6"/>
  <c r="J6251" i="6" s="1"/>
  <c r="H6253" i="6"/>
  <c r="J6253" i="6" s="1"/>
  <c r="H6256" i="6"/>
  <c r="J6256" i="6" s="1"/>
  <c r="G6258" i="6"/>
  <c r="I6258" i="6" s="1"/>
  <c r="H6259" i="6"/>
  <c r="J6259" i="6" s="1"/>
  <c r="H6261" i="6"/>
  <c r="J6261" i="6" s="1"/>
  <c r="G6273" i="6"/>
  <c r="I6273" i="6" s="1"/>
  <c r="H6274" i="6"/>
  <c r="J6274" i="6" s="1"/>
  <c r="H6277" i="6"/>
  <c r="J6277" i="6" s="1"/>
  <c r="H6279" i="6"/>
  <c r="J6279" i="6" s="1"/>
  <c r="H6281" i="6"/>
  <c r="J6281" i="6" s="1"/>
  <c r="H6283" i="6"/>
  <c r="J6283" i="6" s="1"/>
  <c r="H6285" i="6"/>
  <c r="J6285" i="6" s="1"/>
  <c r="H6287" i="6"/>
  <c r="J6287" i="6" s="1"/>
  <c r="H6289" i="6"/>
  <c r="J6289" i="6" s="1"/>
  <c r="H6291" i="6"/>
  <c r="J6291" i="6" s="1"/>
  <c r="H6293" i="6"/>
  <c r="J6293" i="6" s="1"/>
  <c r="H6295" i="6"/>
  <c r="J6295" i="6" s="1"/>
  <c r="H6297" i="6"/>
  <c r="J6297" i="6" s="1"/>
  <c r="H6299" i="6"/>
  <c r="J6299" i="6" s="1"/>
  <c r="H6301" i="6"/>
  <c r="J6301" i="6" s="1"/>
  <c r="H6303" i="6"/>
  <c r="J6303" i="6" s="1"/>
  <c r="H6305" i="6"/>
  <c r="J6305" i="6" s="1"/>
  <c r="H6307" i="6"/>
  <c r="J6307" i="6" s="1"/>
  <c r="H6309" i="6"/>
  <c r="J6309" i="6" s="1"/>
  <c r="H6311" i="6"/>
  <c r="J6311" i="6" s="1"/>
  <c r="H6313" i="6"/>
  <c r="J6313" i="6" s="1"/>
  <c r="H6315" i="6"/>
  <c r="J6315" i="6" s="1"/>
  <c r="H6317" i="6"/>
  <c r="J6317" i="6" s="1"/>
  <c r="H6319" i="6"/>
  <c r="J6319" i="6" s="1"/>
  <c r="H6321" i="6"/>
  <c r="J6321" i="6" s="1"/>
  <c r="H6323" i="6"/>
  <c r="J6323" i="6" s="1"/>
  <c r="H6325" i="6"/>
  <c r="J6325" i="6" s="1"/>
  <c r="H6327" i="6"/>
  <c r="J6327" i="6" s="1"/>
  <c r="H6329" i="6"/>
  <c r="J6329" i="6" s="1"/>
  <c r="H6331" i="6"/>
  <c r="J6331" i="6" s="1"/>
  <c r="H6333" i="6"/>
  <c r="J6333" i="6" s="1"/>
  <c r="H6335" i="6"/>
  <c r="J6335" i="6" s="1"/>
  <c r="H6337" i="6"/>
  <c r="J6337" i="6" s="1"/>
  <c r="H6339" i="6"/>
  <c r="J6339" i="6" s="1"/>
  <c r="H6341" i="6"/>
  <c r="J6341" i="6" s="1"/>
  <c r="H6343" i="6"/>
  <c r="J6343" i="6" s="1"/>
  <c r="H6345" i="6"/>
  <c r="J6345" i="6" s="1"/>
  <c r="H6347" i="6"/>
  <c r="J6347" i="6" s="1"/>
  <c r="H6349" i="6"/>
  <c r="J6349" i="6" s="1"/>
  <c r="H6351" i="6"/>
  <c r="J6351" i="6" s="1"/>
  <c r="G6353" i="6"/>
  <c r="I6353" i="6" s="1"/>
  <c r="H6354" i="6"/>
  <c r="J6354" i="6" s="1"/>
  <c r="H6356" i="6"/>
  <c r="J6356" i="6" s="1"/>
  <c r="H6359" i="6"/>
  <c r="J6359" i="6" s="1"/>
  <c r="G6361" i="6"/>
  <c r="I6361" i="6" s="1"/>
  <c r="H6362" i="6"/>
  <c r="J6362" i="6" s="1"/>
  <c r="H6364" i="6"/>
  <c r="J6364" i="6" s="1"/>
  <c r="H6367" i="6"/>
  <c r="J6367" i="6" s="1"/>
  <c r="G6369" i="6"/>
  <c r="I6369" i="6" s="1"/>
  <c r="H6370" i="6"/>
  <c r="J6370" i="6" s="1"/>
  <c r="H6372" i="6"/>
  <c r="J6372" i="6" s="1"/>
  <c r="H6375" i="6"/>
  <c r="J6375" i="6" s="1"/>
  <c r="G6377" i="6"/>
  <c r="I6377" i="6" s="1"/>
  <c r="H6378" i="6"/>
  <c r="J6378" i="6" s="1"/>
  <c r="H6380" i="6"/>
  <c r="J6380" i="6" s="1"/>
  <c r="H6383" i="6"/>
  <c r="J6383" i="6" s="1"/>
  <c r="G6385" i="6"/>
  <c r="I6385" i="6" s="1"/>
  <c r="H6386" i="6"/>
  <c r="J6386" i="6" s="1"/>
  <c r="H6388" i="6"/>
  <c r="J6388" i="6" s="1"/>
  <c r="H6391" i="6"/>
  <c r="J6391" i="6" s="1"/>
  <c r="G6393" i="6"/>
  <c r="I6393" i="6" s="1"/>
  <c r="H6394" i="6"/>
  <c r="J6394" i="6" s="1"/>
  <c r="H6396" i="6"/>
  <c r="J6396" i="6" s="1"/>
  <c r="H6399" i="6"/>
  <c r="J6399" i="6" s="1"/>
  <c r="G6401" i="6"/>
  <c r="I6401" i="6" s="1"/>
  <c r="H6402" i="6"/>
  <c r="J6402" i="6" s="1"/>
  <c r="H6404" i="6"/>
  <c r="J6404" i="6" s="1"/>
  <c r="H6407" i="6"/>
  <c r="J6407" i="6" s="1"/>
  <c r="G6409" i="6"/>
  <c r="I6409" i="6" s="1"/>
  <c r="H6410" i="6"/>
  <c r="J6410" i="6" s="1"/>
  <c r="H6412" i="6"/>
  <c r="J6412" i="6" s="1"/>
  <c r="H6415" i="6"/>
  <c r="J6415" i="6" s="1"/>
  <c r="G6417" i="6"/>
  <c r="I6417" i="6" s="1"/>
  <c r="H6418" i="6"/>
  <c r="J6418" i="6" s="1"/>
  <c r="H6420" i="6"/>
  <c r="J6420" i="6" s="1"/>
  <c r="H6423" i="6"/>
  <c r="J6423" i="6" s="1"/>
  <c r="G6425" i="6"/>
  <c r="I6425" i="6" s="1"/>
  <c r="H6426" i="6"/>
  <c r="J6426" i="6" s="1"/>
  <c r="H6428" i="6"/>
  <c r="J6428" i="6" s="1"/>
  <c r="H6431" i="6"/>
  <c r="J6431" i="6" s="1"/>
  <c r="G6433" i="6"/>
  <c r="I6433" i="6" s="1"/>
  <c r="H6434" i="6"/>
  <c r="J6434" i="6" s="1"/>
  <c r="H6436" i="6"/>
  <c r="J6436" i="6" s="1"/>
  <c r="H6439" i="6"/>
  <c r="J6439" i="6" s="1"/>
  <c r="G6441" i="6"/>
  <c r="I6441" i="6" s="1"/>
  <c r="H6442" i="6"/>
  <c r="J6442" i="6" s="1"/>
  <c r="H6444" i="6"/>
  <c r="J6444" i="6" s="1"/>
  <c r="H6447" i="6"/>
  <c r="J6447" i="6" s="1"/>
  <c r="G6449" i="6"/>
  <c r="I6449" i="6" s="1"/>
  <c r="H6450" i="6"/>
  <c r="J6450" i="6" s="1"/>
  <c r="G6452" i="6"/>
  <c r="I6452" i="6" s="1"/>
  <c r="H6455" i="6"/>
  <c r="J6455" i="6" s="1"/>
  <c r="G6457" i="6"/>
  <c r="I6457" i="6" s="1"/>
  <c r="H6458" i="6"/>
  <c r="J6458" i="6" s="1"/>
  <c r="H6460" i="6"/>
  <c r="J6460" i="6" s="1"/>
  <c r="G6462" i="6"/>
  <c r="I6462" i="6" s="1"/>
  <c r="G6464" i="6"/>
  <c r="I6464" i="6" s="1"/>
  <c r="H6467" i="6"/>
  <c r="J6467" i="6" s="1"/>
  <c r="H6469" i="6"/>
  <c r="J6469" i="6" s="1"/>
  <c r="G6471" i="6"/>
  <c r="I6471" i="6" s="1"/>
  <c r="G6473" i="6"/>
  <c r="I6473" i="6" s="1"/>
  <c r="H6474" i="6"/>
  <c r="J6474" i="6" s="1"/>
  <c r="H6476" i="6"/>
  <c r="J6476" i="6" s="1"/>
  <c r="G6478" i="6"/>
  <c r="I6478" i="6" s="1"/>
  <c r="G6480" i="6"/>
  <c r="I6480" i="6" s="1"/>
  <c r="H6483" i="6"/>
  <c r="J6483" i="6" s="1"/>
  <c r="H6485" i="6"/>
  <c r="J6485" i="6" s="1"/>
  <c r="G6487" i="6"/>
  <c r="I6487" i="6" s="1"/>
  <c r="G6489" i="6"/>
  <c r="I6489" i="6" s="1"/>
  <c r="H6490" i="6"/>
  <c r="J6490" i="6" s="1"/>
  <c r="H6492" i="6"/>
  <c r="J6492" i="6" s="1"/>
  <c r="G6494" i="6"/>
  <c r="I6494" i="6" s="1"/>
  <c r="G6496" i="6"/>
  <c r="I6496" i="6" s="1"/>
  <c r="H6499" i="6"/>
  <c r="J6499" i="6" s="1"/>
  <c r="H6501" i="6"/>
  <c r="J6501" i="6" s="1"/>
  <c r="G6503" i="6"/>
  <c r="I6503" i="6" s="1"/>
  <c r="G6505" i="6"/>
  <c r="I6505" i="6" s="1"/>
  <c r="H6506" i="6"/>
  <c r="J6506" i="6" s="1"/>
  <c r="H6508" i="6"/>
  <c r="J6508" i="6" s="1"/>
  <c r="G6510" i="6"/>
  <c r="I6510" i="6" s="1"/>
  <c r="G6512" i="6"/>
  <c r="I6512" i="6" s="1"/>
  <c r="H6515" i="6"/>
  <c r="J6515" i="6" s="1"/>
  <c r="H6517" i="6"/>
  <c r="J6517" i="6" s="1"/>
  <c r="G6519" i="6"/>
  <c r="I6519" i="6" s="1"/>
  <c r="G6521" i="6"/>
  <c r="I6521" i="6" s="1"/>
  <c r="H6522" i="6"/>
  <c r="J6522" i="6" s="1"/>
  <c r="H6524" i="6"/>
  <c r="J6524" i="6" s="1"/>
  <c r="G6526" i="6"/>
  <c r="I6526" i="6" s="1"/>
  <c r="G6528" i="6"/>
  <c r="I6528" i="6" s="1"/>
  <c r="H6531" i="6"/>
  <c r="J6531" i="6" s="1"/>
  <c r="H6533" i="6"/>
  <c r="J6533" i="6" s="1"/>
  <c r="G6535" i="6"/>
  <c r="I6535" i="6" s="1"/>
  <c r="G6537" i="6"/>
  <c r="I6537" i="6" s="1"/>
  <c r="H6538" i="6"/>
  <c r="J6538" i="6" s="1"/>
  <c r="H6540" i="6"/>
  <c r="J6540" i="6" s="1"/>
  <c r="G6542" i="6"/>
  <c r="I6542" i="6" s="1"/>
  <c r="G6544" i="6"/>
  <c r="I6544" i="6" s="1"/>
  <c r="H6547" i="6"/>
  <c r="J6547" i="6" s="1"/>
  <c r="H6549" i="6"/>
  <c r="J6549" i="6" s="1"/>
  <c r="G6551" i="6"/>
  <c r="I6551" i="6" s="1"/>
  <c r="G6553" i="6"/>
  <c r="I6553" i="6" s="1"/>
  <c r="H6554" i="6"/>
  <c r="J6554" i="6" s="1"/>
  <c r="H6556" i="6"/>
  <c r="J6556" i="6" s="1"/>
  <c r="G6558" i="6"/>
  <c r="I6558" i="6" s="1"/>
  <c r="G6560" i="6"/>
  <c r="I6560" i="6" s="1"/>
  <c r="H6563" i="6"/>
  <c r="J6563" i="6" s="1"/>
  <c r="H6565" i="6"/>
  <c r="J6565" i="6" s="1"/>
  <c r="G6567" i="6"/>
  <c r="I6567" i="6" s="1"/>
  <c r="G6569" i="6"/>
  <c r="I6569" i="6" s="1"/>
  <c r="H6570" i="6"/>
  <c r="J6570" i="6" s="1"/>
  <c r="H6572" i="6"/>
  <c r="J6572" i="6" s="1"/>
  <c r="G6574" i="6"/>
  <c r="I6574" i="6" s="1"/>
  <c r="G6576" i="6"/>
  <c r="I6576" i="6" s="1"/>
  <c r="H6579" i="6"/>
  <c r="J6579" i="6" s="1"/>
  <c r="H6581" i="6"/>
  <c r="J6581" i="6" s="1"/>
  <c r="G6583" i="6"/>
  <c r="I6583" i="6" s="1"/>
  <c r="G6585" i="6"/>
  <c r="I6585" i="6" s="1"/>
  <c r="H6586" i="6"/>
  <c r="J6586" i="6" s="1"/>
  <c r="H6588" i="6"/>
  <c r="J6588" i="6" s="1"/>
  <c r="G6590" i="6"/>
  <c r="I6590" i="6" s="1"/>
  <c r="G6592" i="6"/>
  <c r="I6592" i="6" s="1"/>
  <c r="H6595" i="6"/>
  <c r="J6595" i="6" s="1"/>
  <c r="H6597" i="6"/>
  <c r="J6597" i="6" s="1"/>
  <c r="G6599" i="6"/>
  <c r="I6599" i="6" s="1"/>
  <c r="G6601" i="6"/>
  <c r="I6601" i="6" s="1"/>
  <c r="H6602" i="6"/>
  <c r="J6602" i="6" s="1"/>
  <c r="H6604" i="6"/>
  <c r="J6604" i="6" s="1"/>
  <c r="G6606" i="6"/>
  <c r="I6606" i="6" s="1"/>
  <c r="G6608" i="6"/>
  <c r="I6608" i="6" s="1"/>
  <c r="H6611" i="6"/>
  <c r="J6611" i="6" s="1"/>
  <c r="H6613" i="6"/>
  <c r="J6613" i="6" s="1"/>
  <c r="G6615" i="6"/>
  <c r="I6615" i="6" s="1"/>
  <c r="G6617" i="6"/>
  <c r="I6617" i="6" s="1"/>
  <c r="H6618" i="6"/>
  <c r="J6618" i="6" s="1"/>
  <c r="H6620" i="6"/>
  <c r="J6620" i="6" s="1"/>
  <c r="G6622" i="6"/>
  <c r="I6622" i="6" s="1"/>
  <c r="G6624" i="6"/>
  <c r="I6624" i="6" s="1"/>
  <c r="H6627" i="6"/>
  <c r="J6627" i="6" s="1"/>
  <c r="H6629" i="6"/>
  <c r="J6629" i="6" s="1"/>
  <c r="G6631" i="6"/>
  <c r="I6631" i="6" s="1"/>
  <c r="G6633" i="6"/>
  <c r="I6633" i="6" s="1"/>
  <c r="H6634" i="6"/>
  <c r="J6634" i="6" s="1"/>
  <c r="H6636" i="6"/>
  <c r="J6636" i="6" s="1"/>
  <c r="G6638" i="6"/>
  <c r="I6638" i="6" s="1"/>
  <c r="G6640" i="6"/>
  <c r="I6640" i="6" s="1"/>
  <c r="H6643" i="6"/>
  <c r="J6643" i="6" s="1"/>
  <c r="H6645" i="6"/>
  <c r="J6645" i="6" s="1"/>
  <c r="G6647" i="6"/>
  <c r="I6647" i="6" s="1"/>
  <c r="G6649" i="6"/>
  <c r="I6649" i="6" s="1"/>
  <c r="H6650" i="6"/>
  <c r="J6650" i="6" s="1"/>
  <c r="H6652" i="6"/>
  <c r="J6652" i="6" s="1"/>
  <c r="G6654" i="6"/>
  <c r="I6654" i="6" s="1"/>
  <c r="G6656" i="6"/>
  <c r="I6656" i="6" s="1"/>
  <c r="H6659" i="6"/>
  <c r="J6659" i="6" s="1"/>
  <c r="H6661" i="6"/>
  <c r="J6661" i="6" s="1"/>
  <c r="G6663" i="6"/>
  <c r="I6663" i="6" s="1"/>
  <c r="G6665" i="6"/>
  <c r="I6665" i="6" s="1"/>
  <c r="H6666" i="6"/>
  <c r="J6666" i="6" s="1"/>
  <c r="H6668" i="6"/>
  <c r="J6668" i="6" s="1"/>
  <c r="G6670" i="6"/>
  <c r="I6670" i="6" s="1"/>
  <c r="G6672" i="6"/>
  <c r="I6672" i="6" s="1"/>
  <c r="H6675" i="6"/>
  <c r="J6675" i="6" s="1"/>
  <c r="H6677" i="6"/>
  <c r="J6677" i="6" s="1"/>
  <c r="G6679" i="6"/>
  <c r="I6679" i="6" s="1"/>
  <c r="G6681" i="6"/>
  <c r="I6681" i="6" s="1"/>
  <c r="H6682" i="6"/>
  <c r="J6682" i="6" s="1"/>
  <c r="H6684" i="6"/>
  <c r="J6684" i="6" s="1"/>
  <c r="G6686" i="6"/>
  <c r="I6686" i="6" s="1"/>
  <c r="G6688" i="6"/>
  <c r="I6688" i="6" s="1"/>
  <c r="H6691" i="6"/>
  <c r="J6691" i="6" s="1"/>
  <c r="H6693" i="6"/>
  <c r="J6693" i="6" s="1"/>
  <c r="G6695" i="6"/>
  <c r="I6695" i="6" s="1"/>
  <c r="G6697" i="6"/>
  <c r="I6697" i="6" s="1"/>
  <c r="H6698" i="6"/>
  <c r="J6698" i="6" s="1"/>
  <c r="H6700" i="6"/>
  <c r="J6700" i="6" s="1"/>
  <c r="G6702" i="6"/>
  <c r="I6702" i="6" s="1"/>
  <c r="G6704" i="6"/>
  <c r="I6704" i="6" s="1"/>
  <c r="H6707" i="6"/>
  <c r="J6707" i="6" s="1"/>
  <c r="H6709" i="6"/>
  <c r="J6709" i="6" s="1"/>
  <c r="G6711" i="6"/>
  <c r="I6711" i="6" s="1"/>
  <c r="G6713" i="6"/>
  <c r="I6713" i="6" s="1"/>
  <c r="H6714" i="6"/>
  <c r="J6714" i="6" s="1"/>
  <c r="H6716" i="6"/>
  <c r="J6716" i="6" s="1"/>
  <c r="G6718" i="6"/>
  <c r="I6718" i="6" s="1"/>
  <c r="G6720" i="6"/>
  <c r="I6720" i="6" s="1"/>
  <c r="H6723" i="6"/>
  <c r="J6723" i="6" s="1"/>
  <c r="H6725" i="6"/>
  <c r="J6725" i="6" s="1"/>
  <c r="G6727" i="6"/>
  <c r="I6727" i="6" s="1"/>
  <c r="G6729" i="6"/>
  <c r="I6729" i="6" s="1"/>
  <c r="H6730" i="6"/>
  <c r="J6730" i="6" s="1"/>
  <c r="H6732" i="6"/>
  <c r="J6732" i="6" s="1"/>
  <c r="G6734" i="6"/>
  <c r="I6734" i="6" s="1"/>
  <c r="G6736" i="6"/>
  <c r="I6736" i="6" s="1"/>
  <c r="H6739" i="6"/>
  <c r="J6739" i="6" s="1"/>
  <c r="H6741" i="6"/>
  <c r="J6741" i="6" s="1"/>
  <c r="G6743" i="6"/>
  <c r="I6743" i="6" s="1"/>
  <c r="G6745" i="6"/>
  <c r="I6745" i="6" s="1"/>
  <c r="H6746" i="6"/>
  <c r="J6746" i="6" s="1"/>
  <c r="H6748" i="6"/>
  <c r="J6748" i="6" s="1"/>
  <c r="G6750" i="6"/>
  <c r="I6750" i="6" s="1"/>
  <c r="G6752" i="6"/>
  <c r="I6752" i="6" s="1"/>
  <c r="H6755" i="6"/>
  <c r="J6755" i="6" s="1"/>
  <c r="H6757" i="6"/>
  <c r="J6757" i="6" s="1"/>
  <c r="G6759" i="6"/>
  <c r="I6759" i="6" s="1"/>
  <c r="G6761" i="6"/>
  <c r="I6761" i="6" s="1"/>
  <c r="H6762" i="6"/>
  <c r="J6762" i="6" s="1"/>
  <c r="H6764" i="6"/>
  <c r="J6764" i="6" s="1"/>
  <c r="G6767" i="6"/>
  <c r="I6767" i="6" s="1"/>
  <c r="H6768" i="6"/>
  <c r="J6768" i="6" s="1"/>
  <c r="H6771" i="6"/>
  <c r="J6771" i="6" s="1"/>
  <c r="G6773" i="6"/>
  <c r="I6773" i="6" s="1"/>
  <c r="H6774" i="6"/>
  <c r="J6774" i="6" s="1"/>
  <c r="H6776" i="6"/>
  <c r="J6776" i="6" s="1"/>
  <c r="H6779" i="6"/>
  <c r="J6779" i="6" s="1"/>
  <c r="G6781" i="6"/>
  <c r="I6781" i="6" s="1"/>
  <c r="H6782" i="6"/>
  <c r="J6782" i="6" s="1"/>
  <c r="H6784" i="6"/>
  <c r="J6784" i="6" s="1"/>
  <c r="H6787" i="6"/>
  <c r="J6787" i="6" s="1"/>
  <c r="G6789" i="6"/>
  <c r="I6789" i="6" s="1"/>
  <c r="H6790" i="6"/>
  <c r="J6790" i="6" s="1"/>
  <c r="H6792" i="6"/>
  <c r="J6792" i="6" s="1"/>
  <c r="H6795" i="6"/>
  <c r="J6795" i="6" s="1"/>
  <c r="G6797" i="6"/>
  <c r="I6797" i="6" s="1"/>
  <c r="H6798" i="6"/>
  <c r="J6798" i="6" s="1"/>
  <c r="H6800" i="6"/>
  <c r="J6800" i="6" s="1"/>
  <c r="H6803" i="6"/>
  <c r="J6803" i="6" s="1"/>
  <c r="G6806" i="6"/>
  <c r="I6806" i="6" s="1"/>
  <c r="G6809" i="6"/>
  <c r="I6809" i="6" s="1"/>
  <c r="G6811" i="6"/>
  <c r="I6811" i="6" s="1"/>
  <c r="H6812" i="6"/>
  <c r="J6812" i="6" s="1"/>
  <c r="G6814" i="6"/>
  <c r="I6814" i="6" s="1"/>
  <c r="G6817" i="6"/>
  <c r="I6817" i="6" s="1"/>
  <c r="G6820" i="6"/>
  <c r="I6820" i="6" s="1"/>
  <c r="H6821" i="6"/>
  <c r="J6821" i="6" s="1"/>
  <c r="H6823" i="6"/>
  <c r="J6823" i="6" s="1"/>
  <c r="H6826" i="6"/>
  <c r="J6826" i="6" s="1"/>
  <c r="G6828" i="6"/>
  <c r="I6828" i="6" s="1"/>
  <c r="H6829" i="6"/>
  <c r="J6829" i="6" s="1"/>
  <c r="H6831" i="6"/>
  <c r="J6831" i="6" s="1"/>
  <c r="G6834" i="6"/>
  <c r="I6834" i="6" s="1"/>
  <c r="G6836" i="6"/>
  <c r="I6836" i="6" s="1"/>
  <c r="H6837" i="6"/>
  <c r="J6837" i="6" s="1"/>
  <c r="G6839" i="6"/>
  <c r="I6839" i="6" s="1"/>
  <c r="G6842" i="6"/>
  <c r="I6842" i="6" s="1"/>
  <c r="G6845" i="6"/>
  <c r="I6845" i="6" s="1"/>
  <c r="G6848" i="6"/>
  <c r="I6848" i="6" s="1"/>
  <c r="H6849" i="6"/>
  <c r="J6849" i="6" s="1"/>
  <c r="H6851" i="6"/>
  <c r="J6851" i="6" s="1"/>
  <c r="G6853" i="6"/>
  <c r="I6853" i="6" s="1"/>
  <c r="G6856" i="6"/>
  <c r="I6856" i="6" s="1"/>
  <c r="H6857" i="6"/>
  <c r="J6857" i="6" s="1"/>
  <c r="H6859" i="6"/>
  <c r="J6859" i="6" s="1"/>
  <c r="G6862" i="6"/>
  <c r="I6862" i="6" s="1"/>
  <c r="H6875" i="6"/>
  <c r="J6875" i="6" s="1"/>
  <c r="H6881" i="6"/>
  <c r="J6881" i="6" s="1"/>
  <c r="G6888" i="6"/>
  <c r="I6888" i="6" s="1"/>
  <c r="G6894" i="6"/>
  <c r="I6894" i="6" s="1"/>
  <c r="G6907" i="6"/>
  <c r="I6907" i="6" s="1"/>
  <c r="H6913" i="6"/>
  <c r="J6913" i="6" s="1"/>
  <c r="G6920" i="6"/>
  <c r="I6920" i="6" s="1"/>
  <c r="G6926" i="6"/>
  <c r="I6926" i="6" s="1"/>
  <c r="G6939" i="6"/>
  <c r="I6939" i="6" s="1"/>
  <c r="H6945" i="6"/>
  <c r="J6945" i="6" s="1"/>
  <c r="G6952" i="6"/>
  <c r="I6952" i="6" s="1"/>
  <c r="G6958" i="6"/>
  <c r="I6958" i="6" s="1"/>
  <c r="G6971" i="6"/>
  <c r="I6971" i="6" s="1"/>
  <c r="H6977" i="6"/>
  <c r="J6977" i="6" s="1"/>
  <c r="G6984" i="6"/>
  <c r="I6984" i="6" s="1"/>
  <c r="G6990" i="6"/>
  <c r="I6990" i="6" s="1"/>
  <c r="G7003" i="6"/>
  <c r="I7003" i="6" s="1"/>
  <c r="H7009" i="6"/>
  <c r="J7009" i="6" s="1"/>
  <c r="G7016" i="6"/>
  <c r="I7016" i="6" s="1"/>
  <c r="G7022" i="6"/>
  <c r="I7022" i="6" s="1"/>
  <c r="G7029" i="6"/>
  <c r="I7029" i="6" s="1"/>
  <c r="G7037" i="6"/>
  <c r="I7037" i="6" s="1"/>
  <c r="G7045" i="6"/>
  <c r="I7045" i="6" s="1"/>
  <c r="G7053" i="6"/>
  <c r="I7053" i="6" s="1"/>
  <c r="G7061" i="6"/>
  <c r="I7061" i="6" s="1"/>
  <c r="G7069" i="6"/>
  <c r="I7069" i="6" s="1"/>
  <c r="G7077" i="6"/>
  <c r="I7077" i="6" s="1"/>
  <c r="G7085" i="6"/>
  <c r="I7085" i="6" s="1"/>
  <c r="G7091" i="6"/>
  <c r="I7091" i="6" s="1"/>
  <c r="H7093" i="6"/>
  <c r="J7093" i="6" s="1"/>
  <c r="H7095" i="6"/>
  <c r="J7095" i="6" s="1"/>
  <c r="H7097" i="6"/>
  <c r="J7097" i="6" s="1"/>
  <c r="H7099" i="6"/>
  <c r="J7099" i="6" s="1"/>
  <c r="H7101" i="6"/>
  <c r="J7101" i="6" s="1"/>
  <c r="H7103" i="6"/>
  <c r="J7103" i="6" s="1"/>
  <c r="H7105" i="6"/>
  <c r="J7105" i="6" s="1"/>
  <c r="H7107" i="6"/>
  <c r="J7107" i="6" s="1"/>
  <c r="H7109" i="6"/>
  <c r="J7109" i="6" s="1"/>
  <c r="H7111" i="6"/>
  <c r="J7111" i="6" s="1"/>
  <c r="H7113" i="6"/>
  <c r="J7113" i="6" s="1"/>
  <c r="H7115" i="6"/>
  <c r="J7115" i="6" s="1"/>
  <c r="H7117" i="6"/>
  <c r="J7117" i="6" s="1"/>
  <c r="H7119" i="6"/>
  <c r="J7119" i="6" s="1"/>
  <c r="H7121" i="6"/>
  <c r="J7121" i="6" s="1"/>
  <c r="H7123" i="6"/>
  <c r="J7123" i="6" s="1"/>
  <c r="H7125" i="6"/>
  <c r="J7125" i="6" s="1"/>
  <c r="H7127" i="6"/>
  <c r="J7127" i="6" s="1"/>
  <c r="H7129" i="6"/>
  <c r="J7129" i="6" s="1"/>
  <c r="H7131" i="6"/>
  <c r="J7131" i="6" s="1"/>
  <c r="H7133" i="6"/>
  <c r="J7133" i="6" s="1"/>
  <c r="H7135" i="6"/>
  <c r="J7135" i="6" s="1"/>
  <c r="H7137" i="6"/>
  <c r="J7137" i="6" s="1"/>
  <c r="H7139" i="6"/>
  <c r="J7139" i="6" s="1"/>
  <c r="H7141" i="6"/>
  <c r="J7141" i="6" s="1"/>
  <c r="H7143" i="6"/>
  <c r="J7143" i="6" s="1"/>
  <c r="H7145" i="6"/>
  <c r="J7145" i="6" s="1"/>
  <c r="H7147" i="6"/>
  <c r="J7147" i="6" s="1"/>
  <c r="H7149" i="6"/>
  <c r="J7149" i="6" s="1"/>
  <c r="H7151" i="6"/>
  <c r="J7151" i="6" s="1"/>
  <c r="H7153" i="6"/>
  <c r="J7153" i="6" s="1"/>
  <c r="H7155" i="6"/>
  <c r="J7155" i="6" s="1"/>
  <c r="H7157" i="6"/>
  <c r="J7157" i="6" s="1"/>
  <c r="H7159" i="6"/>
  <c r="J7159" i="6" s="1"/>
  <c r="H7161" i="6"/>
  <c r="J7161" i="6" s="1"/>
  <c r="H7163" i="6"/>
  <c r="J7163" i="6" s="1"/>
  <c r="H7165" i="6"/>
  <c r="J7165" i="6" s="1"/>
  <c r="H7167" i="6"/>
  <c r="J7167" i="6" s="1"/>
  <c r="H7169" i="6"/>
  <c r="J7169" i="6" s="1"/>
  <c r="H7171" i="6"/>
  <c r="J7171" i="6" s="1"/>
  <c r="H7173" i="6"/>
  <c r="J7173" i="6" s="1"/>
  <c r="H7175" i="6"/>
  <c r="J7175" i="6" s="1"/>
  <c r="H7177" i="6"/>
  <c r="J7177" i="6" s="1"/>
  <c r="H7179" i="6"/>
  <c r="J7179" i="6" s="1"/>
  <c r="H7181" i="6"/>
  <c r="J7181" i="6" s="1"/>
  <c r="H7183" i="6"/>
  <c r="J7183" i="6" s="1"/>
  <c r="H7185" i="6"/>
  <c r="J7185" i="6" s="1"/>
  <c r="H7187" i="6"/>
  <c r="J7187" i="6" s="1"/>
  <c r="H7189" i="6"/>
  <c r="J7189" i="6" s="1"/>
  <c r="H7191" i="6"/>
  <c r="J7191" i="6" s="1"/>
  <c r="H7193" i="6"/>
  <c r="J7193" i="6" s="1"/>
  <c r="H7195" i="6"/>
  <c r="J7195" i="6" s="1"/>
  <c r="H7197" i="6"/>
  <c r="J7197" i="6" s="1"/>
  <c r="H7199" i="6"/>
  <c r="J7199" i="6" s="1"/>
  <c r="H7201" i="6"/>
  <c r="J7201" i="6" s="1"/>
  <c r="H7203" i="6"/>
  <c r="J7203" i="6" s="1"/>
  <c r="H7205" i="6"/>
  <c r="J7205" i="6" s="1"/>
  <c r="H7207" i="6"/>
  <c r="J7207" i="6" s="1"/>
  <c r="H7209" i="6"/>
  <c r="J7209" i="6" s="1"/>
  <c r="H7211" i="6"/>
  <c r="J7211" i="6" s="1"/>
  <c r="H7213" i="6"/>
  <c r="J7213" i="6" s="1"/>
  <c r="H7215" i="6"/>
  <c r="J7215" i="6" s="1"/>
  <c r="H7217" i="6"/>
  <c r="J7217" i="6" s="1"/>
  <c r="H7219" i="6"/>
  <c r="J7219" i="6" s="1"/>
  <c r="H7221" i="6"/>
  <c r="J7221" i="6" s="1"/>
  <c r="H7223" i="6"/>
  <c r="J7223" i="6" s="1"/>
  <c r="H7225" i="6"/>
  <c r="J7225" i="6" s="1"/>
  <c r="H7227" i="6"/>
  <c r="J7227" i="6" s="1"/>
  <c r="H7229" i="6"/>
  <c r="J7229" i="6" s="1"/>
  <c r="H7231" i="6"/>
  <c r="J7231" i="6" s="1"/>
  <c r="H7233" i="6"/>
  <c r="J7233" i="6" s="1"/>
  <c r="H7235" i="6"/>
  <c r="J7235" i="6" s="1"/>
  <c r="H7237" i="6"/>
  <c r="J7237" i="6" s="1"/>
  <c r="H7239" i="6"/>
  <c r="J7239" i="6" s="1"/>
  <c r="H7241" i="6"/>
  <c r="J7241" i="6" s="1"/>
  <c r="H7243" i="6"/>
  <c r="J7243" i="6" s="1"/>
  <c r="H7245" i="6"/>
  <c r="J7245" i="6" s="1"/>
  <c r="H7247" i="6"/>
  <c r="J7247" i="6" s="1"/>
  <c r="H7249" i="6"/>
  <c r="J7249" i="6" s="1"/>
  <c r="H7251" i="6"/>
  <c r="J7251" i="6" s="1"/>
  <c r="H7253" i="6"/>
  <c r="J7253" i="6" s="1"/>
  <c r="H7255" i="6"/>
  <c r="J7255" i="6" s="1"/>
  <c r="H7257" i="6"/>
  <c r="J7257" i="6" s="1"/>
  <c r="H7259" i="6"/>
  <c r="J7259" i="6" s="1"/>
  <c r="H7261" i="6"/>
  <c r="J7261" i="6" s="1"/>
  <c r="H7263" i="6"/>
  <c r="J7263" i="6" s="1"/>
  <c r="H7265" i="6"/>
  <c r="J7265" i="6" s="1"/>
  <c r="H7267" i="6"/>
  <c r="J7267" i="6" s="1"/>
  <c r="H7269" i="6"/>
  <c r="J7269" i="6" s="1"/>
  <c r="H7271" i="6"/>
  <c r="J7271" i="6" s="1"/>
  <c r="H7273" i="6"/>
  <c r="J7273" i="6" s="1"/>
  <c r="H7275" i="6"/>
  <c r="J7275" i="6" s="1"/>
  <c r="H7277" i="6"/>
  <c r="J7277" i="6" s="1"/>
  <c r="H7279" i="6"/>
  <c r="J7279" i="6" s="1"/>
  <c r="H7281" i="6"/>
  <c r="J7281" i="6" s="1"/>
  <c r="H7283" i="6"/>
  <c r="J7283" i="6" s="1"/>
  <c r="H7285" i="6"/>
  <c r="J7285" i="6" s="1"/>
  <c r="H7287" i="6"/>
  <c r="J7287" i="6" s="1"/>
  <c r="H7289" i="6"/>
  <c r="J7289" i="6" s="1"/>
  <c r="H7291" i="6"/>
  <c r="J7291" i="6" s="1"/>
  <c r="H7293" i="6"/>
  <c r="J7293" i="6" s="1"/>
  <c r="H7295" i="6"/>
  <c r="J7295" i="6" s="1"/>
  <c r="H7297" i="6"/>
  <c r="J7297" i="6" s="1"/>
  <c r="H7299" i="6"/>
  <c r="J7299" i="6" s="1"/>
  <c r="H7301" i="6"/>
  <c r="J7301" i="6" s="1"/>
  <c r="H7303" i="6"/>
  <c r="J7303" i="6" s="1"/>
  <c r="H7305" i="6"/>
  <c r="J7305" i="6" s="1"/>
  <c r="H7307" i="6"/>
  <c r="J7307" i="6" s="1"/>
  <c r="H7309" i="6"/>
  <c r="J7309" i="6" s="1"/>
  <c r="H7311" i="6"/>
  <c r="J7311" i="6" s="1"/>
  <c r="H7313" i="6"/>
  <c r="J7313" i="6" s="1"/>
  <c r="H7315" i="6"/>
  <c r="J7315" i="6" s="1"/>
  <c r="H7317" i="6"/>
  <c r="J7317" i="6" s="1"/>
  <c r="H7319" i="6"/>
  <c r="J7319" i="6" s="1"/>
  <c r="H7321" i="6"/>
  <c r="J7321" i="6" s="1"/>
  <c r="H7323" i="6"/>
  <c r="J7323" i="6" s="1"/>
  <c r="H7325" i="6"/>
  <c r="J7325" i="6" s="1"/>
  <c r="H7327" i="6"/>
  <c r="J7327" i="6" s="1"/>
  <c r="H7329" i="6"/>
  <c r="J7329" i="6" s="1"/>
  <c r="H7331" i="6"/>
  <c r="J7331" i="6" s="1"/>
  <c r="H7333" i="6"/>
  <c r="J7333" i="6" s="1"/>
  <c r="H7335" i="6"/>
  <c r="J7335" i="6" s="1"/>
  <c r="H7337" i="6"/>
  <c r="J7337" i="6" s="1"/>
  <c r="H7339" i="6"/>
  <c r="J7339" i="6" s="1"/>
  <c r="H7341" i="6"/>
  <c r="J7341" i="6" s="1"/>
  <c r="H7343" i="6"/>
  <c r="J7343" i="6" s="1"/>
  <c r="H7345" i="6"/>
  <c r="J7345" i="6" s="1"/>
  <c r="H7347" i="6"/>
  <c r="J7347" i="6" s="1"/>
  <c r="H7349" i="6"/>
  <c r="J7349" i="6" s="1"/>
  <c r="H7351" i="6"/>
  <c r="J7351" i="6" s="1"/>
  <c r="H7353" i="6"/>
  <c r="J7353" i="6" s="1"/>
  <c r="H7355" i="6"/>
  <c r="J7355" i="6" s="1"/>
  <c r="H7357" i="6"/>
  <c r="J7357" i="6" s="1"/>
  <c r="H7359" i="6"/>
  <c r="J7359" i="6" s="1"/>
  <c r="H7361" i="6"/>
  <c r="J7361" i="6" s="1"/>
  <c r="H7363" i="6"/>
  <c r="J7363" i="6" s="1"/>
  <c r="H7365" i="6"/>
  <c r="J7365" i="6" s="1"/>
  <c r="H7367" i="6"/>
  <c r="J7367" i="6" s="1"/>
  <c r="H7369" i="6"/>
  <c r="J7369" i="6" s="1"/>
  <c r="H7371" i="6"/>
  <c r="J7371" i="6" s="1"/>
  <c r="H7373" i="6"/>
  <c r="J7373" i="6" s="1"/>
  <c r="H7375" i="6"/>
  <c r="J7375" i="6" s="1"/>
  <c r="H7377" i="6"/>
  <c r="J7377" i="6" s="1"/>
  <c r="H7379" i="6"/>
  <c r="J7379" i="6" s="1"/>
  <c r="H7381" i="6"/>
  <c r="J7381" i="6" s="1"/>
  <c r="H7383" i="6"/>
  <c r="J7383" i="6" s="1"/>
  <c r="H7385" i="6"/>
  <c r="J7385" i="6" s="1"/>
  <c r="H7387" i="6"/>
  <c r="J7387" i="6" s="1"/>
  <c r="H7389" i="6"/>
  <c r="J7389" i="6" s="1"/>
  <c r="H7391" i="6"/>
  <c r="J7391" i="6" s="1"/>
  <c r="H7393" i="6"/>
  <c r="J7393" i="6" s="1"/>
  <c r="H7395" i="6"/>
  <c r="J7395" i="6" s="1"/>
  <c r="H7397" i="6"/>
  <c r="J7397" i="6" s="1"/>
  <c r="H7399" i="6"/>
  <c r="J7399" i="6" s="1"/>
  <c r="H7401" i="6"/>
  <c r="J7401" i="6" s="1"/>
  <c r="H7403" i="6"/>
  <c r="J7403" i="6" s="1"/>
  <c r="H7405" i="6"/>
  <c r="J7405" i="6" s="1"/>
  <c r="H7407" i="6"/>
  <c r="J7407" i="6" s="1"/>
  <c r="H7409" i="6"/>
  <c r="J7409" i="6" s="1"/>
  <c r="H7411" i="6"/>
  <c r="J7411" i="6" s="1"/>
  <c r="H7413" i="6"/>
  <c r="J7413" i="6" s="1"/>
  <c r="H7415" i="6"/>
  <c r="J7415" i="6" s="1"/>
  <c r="H7417" i="6"/>
  <c r="J7417" i="6" s="1"/>
  <c r="H7419" i="6"/>
  <c r="J7419" i="6" s="1"/>
  <c r="H7421" i="6"/>
  <c r="J7421" i="6" s="1"/>
  <c r="H7423" i="6"/>
  <c r="J7423" i="6" s="1"/>
  <c r="H7425" i="6"/>
  <c r="J7425" i="6" s="1"/>
  <c r="H7427" i="6"/>
  <c r="J7427" i="6" s="1"/>
  <c r="H7429" i="6"/>
  <c r="J7429" i="6" s="1"/>
  <c r="H7431" i="6"/>
  <c r="J7431" i="6" s="1"/>
  <c r="H7433" i="6"/>
  <c r="J7433" i="6" s="1"/>
  <c r="H7435" i="6"/>
  <c r="J7435" i="6" s="1"/>
  <c r="H7437" i="6"/>
  <c r="J7437" i="6" s="1"/>
  <c r="H7439" i="6"/>
  <c r="J7439" i="6" s="1"/>
  <c r="H7441" i="6"/>
  <c r="J7441" i="6" s="1"/>
  <c r="H7443" i="6"/>
  <c r="J7443" i="6" s="1"/>
  <c r="H7445" i="6"/>
  <c r="J7445" i="6" s="1"/>
  <c r="H7447" i="6"/>
  <c r="J7447" i="6" s="1"/>
  <c r="H7449" i="6"/>
  <c r="J7449" i="6" s="1"/>
  <c r="H7451" i="6"/>
  <c r="J7451" i="6" s="1"/>
  <c r="H7453" i="6"/>
  <c r="J7453" i="6" s="1"/>
  <c r="H7455" i="6"/>
  <c r="J7455" i="6" s="1"/>
  <c r="H7457" i="6"/>
  <c r="J7457" i="6" s="1"/>
  <c r="H7459" i="6"/>
  <c r="J7459" i="6" s="1"/>
  <c r="H7461" i="6"/>
  <c r="J7461" i="6" s="1"/>
  <c r="H7463" i="6"/>
  <c r="J7463" i="6" s="1"/>
  <c r="H7465" i="6"/>
  <c r="J7465" i="6" s="1"/>
  <c r="H7467" i="6"/>
  <c r="J7467" i="6" s="1"/>
  <c r="H7469" i="6"/>
  <c r="J7469" i="6" s="1"/>
  <c r="H7471" i="6"/>
  <c r="J7471" i="6" s="1"/>
  <c r="H7473" i="6"/>
  <c r="J7473" i="6" s="1"/>
  <c r="H7475" i="6"/>
  <c r="J7475" i="6" s="1"/>
  <c r="H7477" i="6"/>
  <c r="J7477" i="6" s="1"/>
  <c r="H7479" i="6"/>
  <c r="J7479" i="6" s="1"/>
  <c r="H7481" i="6"/>
  <c r="J7481" i="6" s="1"/>
  <c r="H7483" i="6"/>
  <c r="J7483" i="6" s="1"/>
  <c r="H7485" i="6"/>
  <c r="J7485" i="6" s="1"/>
  <c r="H7487" i="6"/>
  <c r="J7487" i="6" s="1"/>
  <c r="H7489" i="6"/>
  <c r="J7489" i="6" s="1"/>
  <c r="H7491" i="6"/>
  <c r="J7491" i="6" s="1"/>
  <c r="H7493" i="6"/>
  <c r="J7493" i="6" s="1"/>
  <c r="H7495" i="6"/>
  <c r="J7495" i="6" s="1"/>
  <c r="H7497" i="6"/>
  <c r="J7497" i="6" s="1"/>
  <c r="H7499" i="6"/>
  <c r="J7499" i="6" s="1"/>
  <c r="H7501" i="6"/>
  <c r="J7501" i="6" s="1"/>
  <c r="H7503" i="6"/>
  <c r="J7503" i="6" s="1"/>
  <c r="H7505" i="6"/>
  <c r="J7505" i="6" s="1"/>
  <c r="H7507" i="6"/>
  <c r="J7507" i="6" s="1"/>
  <c r="H7509" i="6"/>
  <c r="J7509" i="6" s="1"/>
  <c r="H7511" i="6"/>
  <c r="J7511" i="6" s="1"/>
  <c r="H7513" i="6"/>
  <c r="J7513" i="6" s="1"/>
  <c r="H7515" i="6"/>
  <c r="J7515" i="6" s="1"/>
  <c r="H7517" i="6"/>
  <c r="J7517" i="6" s="1"/>
  <c r="H7519" i="6"/>
  <c r="J7519" i="6" s="1"/>
  <c r="H7521" i="6"/>
  <c r="J7521" i="6" s="1"/>
  <c r="H7523" i="6"/>
  <c r="J7523" i="6" s="1"/>
  <c r="H7525" i="6"/>
  <c r="J7525" i="6" s="1"/>
  <c r="H7527" i="6"/>
  <c r="J7527" i="6" s="1"/>
  <c r="H7529" i="6"/>
  <c r="J7529" i="6" s="1"/>
  <c r="H7531" i="6"/>
  <c r="J7531" i="6" s="1"/>
  <c r="H7533" i="6"/>
  <c r="J7533" i="6" s="1"/>
  <c r="H7535" i="6"/>
  <c r="J7535" i="6" s="1"/>
  <c r="H7537" i="6"/>
  <c r="J7537" i="6" s="1"/>
  <c r="H7539" i="6"/>
  <c r="J7539" i="6" s="1"/>
  <c r="H7541" i="6"/>
  <c r="J7541" i="6" s="1"/>
  <c r="H7543" i="6"/>
  <c r="J7543" i="6" s="1"/>
  <c r="H7545" i="6"/>
  <c r="J7545" i="6" s="1"/>
  <c r="H7547" i="6"/>
  <c r="J7547" i="6" s="1"/>
  <c r="H7549" i="6"/>
  <c r="J7549" i="6" s="1"/>
  <c r="H7551" i="6"/>
  <c r="J7551" i="6" s="1"/>
  <c r="H7553" i="6"/>
  <c r="J7553" i="6" s="1"/>
  <c r="H7555" i="6"/>
  <c r="J7555" i="6" s="1"/>
  <c r="H7557" i="6"/>
  <c r="J7557" i="6" s="1"/>
  <c r="H7559" i="6"/>
  <c r="J7559" i="6" s="1"/>
  <c r="H7561" i="6"/>
  <c r="J7561" i="6" s="1"/>
  <c r="H7563" i="6"/>
  <c r="J7563" i="6" s="1"/>
  <c r="H7565" i="6"/>
  <c r="J7565" i="6" s="1"/>
  <c r="H7567" i="6"/>
  <c r="J7567" i="6" s="1"/>
  <c r="H7569" i="6"/>
  <c r="J7569" i="6" s="1"/>
  <c r="H7571" i="6"/>
  <c r="J7571" i="6" s="1"/>
  <c r="H7573" i="6"/>
  <c r="J7573" i="6" s="1"/>
  <c r="H7575" i="6"/>
  <c r="J7575" i="6" s="1"/>
  <c r="H7577" i="6"/>
  <c r="J7577" i="6" s="1"/>
  <c r="H7579" i="6"/>
  <c r="J7579" i="6" s="1"/>
  <c r="H7581" i="6"/>
  <c r="J7581" i="6" s="1"/>
  <c r="H7583" i="6"/>
  <c r="J7583" i="6" s="1"/>
  <c r="H7585" i="6"/>
  <c r="J7585" i="6" s="1"/>
  <c r="H7587" i="6"/>
  <c r="J7587" i="6" s="1"/>
  <c r="H7589" i="6"/>
  <c r="J7589" i="6" s="1"/>
  <c r="H7591" i="6"/>
  <c r="J7591" i="6" s="1"/>
  <c r="H7593" i="6"/>
  <c r="J7593" i="6" s="1"/>
  <c r="H7595" i="6"/>
  <c r="J7595" i="6" s="1"/>
  <c r="H7597" i="6"/>
  <c r="J7597" i="6" s="1"/>
  <c r="H7599" i="6"/>
  <c r="J7599" i="6" s="1"/>
  <c r="H7601" i="6"/>
  <c r="J7601" i="6" s="1"/>
  <c r="H7603" i="6"/>
  <c r="J7603" i="6" s="1"/>
  <c r="H7605" i="6"/>
  <c r="J7605" i="6" s="1"/>
  <c r="H7607" i="6"/>
  <c r="J7607" i="6" s="1"/>
  <c r="H7609" i="6"/>
  <c r="J7609" i="6" s="1"/>
  <c r="H7611" i="6"/>
  <c r="J7611" i="6" s="1"/>
  <c r="H7613" i="6"/>
  <c r="J7613" i="6" s="1"/>
  <c r="H7615" i="6"/>
  <c r="J7615" i="6" s="1"/>
  <c r="G7618" i="6"/>
  <c r="I7618" i="6" s="1"/>
  <c r="H7619" i="6"/>
  <c r="J7619" i="6" s="1"/>
  <c r="G7622" i="6"/>
  <c r="I7622" i="6" s="1"/>
  <c r="H7623" i="6"/>
  <c r="J7623" i="6" s="1"/>
  <c r="G7626" i="6"/>
  <c r="I7626" i="6" s="1"/>
  <c r="H7627" i="6"/>
  <c r="J7627" i="6" s="1"/>
  <c r="G7630" i="6"/>
  <c r="I7630" i="6" s="1"/>
  <c r="H7631" i="6"/>
  <c r="J7631" i="6" s="1"/>
  <c r="G7634" i="6"/>
  <c r="I7634" i="6" s="1"/>
  <c r="H7635" i="6"/>
  <c r="J7635" i="6" s="1"/>
  <c r="G7638" i="6"/>
  <c r="I7638" i="6" s="1"/>
  <c r="H7639" i="6"/>
  <c r="J7639" i="6" s="1"/>
  <c r="G7642" i="6"/>
  <c r="I7642" i="6" s="1"/>
  <c r="H7643" i="6"/>
  <c r="J7643" i="6" s="1"/>
  <c r="G7646" i="6"/>
  <c r="I7646" i="6" s="1"/>
  <c r="H7647" i="6"/>
  <c r="J7647" i="6" s="1"/>
  <c r="G7650" i="6"/>
  <c r="I7650" i="6" s="1"/>
  <c r="H7651" i="6"/>
  <c r="J7651" i="6" s="1"/>
  <c r="G7654" i="6"/>
  <c r="I7654" i="6" s="1"/>
  <c r="H7655" i="6"/>
  <c r="J7655" i="6" s="1"/>
  <c r="G7658" i="6"/>
  <c r="I7658" i="6" s="1"/>
  <c r="H7659" i="6"/>
  <c r="J7659" i="6" s="1"/>
  <c r="H7660" i="6"/>
  <c r="J7660" i="6" s="1"/>
  <c r="H7661" i="6"/>
  <c r="J7661" i="6" s="1"/>
  <c r="H7662" i="6"/>
  <c r="J7662" i="6" s="1"/>
  <c r="H7663" i="6"/>
  <c r="J7663" i="6" s="1"/>
  <c r="H7664" i="6"/>
  <c r="J7664" i="6" s="1"/>
  <c r="H7665" i="6"/>
  <c r="J7665" i="6" s="1"/>
  <c r="H7666" i="6"/>
  <c r="J7666" i="6" s="1"/>
  <c r="H7667" i="6"/>
  <c r="J7667" i="6" s="1"/>
  <c r="H7668" i="6"/>
  <c r="J7668" i="6" s="1"/>
  <c r="H7669" i="6"/>
  <c r="J7669" i="6" s="1"/>
  <c r="H7670" i="6"/>
  <c r="J7670" i="6" s="1"/>
  <c r="H7671" i="6"/>
  <c r="J7671" i="6" s="1"/>
  <c r="H7672" i="6"/>
  <c r="J7672" i="6" s="1"/>
  <c r="H7673" i="6"/>
  <c r="J7673" i="6" s="1"/>
  <c r="H7674" i="6"/>
  <c r="J7674" i="6" s="1"/>
  <c r="H7675" i="6"/>
  <c r="J7675" i="6" s="1"/>
  <c r="H7676" i="6"/>
  <c r="J7676" i="6" s="1"/>
  <c r="H7677" i="6"/>
  <c r="J7677" i="6" s="1"/>
  <c r="H7678" i="6"/>
  <c r="J7678" i="6" s="1"/>
  <c r="G6865" i="6"/>
  <c r="I6865" i="6" s="1"/>
  <c r="G6871" i="6"/>
  <c r="I6871" i="6" s="1"/>
  <c r="G6877" i="6"/>
  <c r="I6877" i="6" s="1"/>
  <c r="G6883" i="6"/>
  <c r="I6883" i="6" s="1"/>
  <c r="H6889" i="6"/>
  <c r="J6889" i="6" s="1"/>
  <c r="G6896" i="6"/>
  <c r="I6896" i="6" s="1"/>
  <c r="G6902" i="6"/>
  <c r="I6902" i="6" s="1"/>
  <c r="G6915" i="6"/>
  <c r="I6915" i="6" s="1"/>
  <c r="H6921" i="6"/>
  <c r="J6921" i="6" s="1"/>
  <c r="G6928" i="6"/>
  <c r="I6928" i="6" s="1"/>
  <c r="G6934" i="6"/>
  <c r="I6934" i="6" s="1"/>
  <c r="G6947" i="6"/>
  <c r="I6947" i="6" s="1"/>
  <c r="H6953" i="6"/>
  <c r="J6953" i="6" s="1"/>
  <c r="G6960" i="6"/>
  <c r="I6960" i="6" s="1"/>
  <c r="G6966" i="6"/>
  <c r="I6966" i="6" s="1"/>
  <c r="G6979" i="6"/>
  <c r="I6979" i="6" s="1"/>
  <c r="H6985" i="6"/>
  <c r="J6985" i="6" s="1"/>
  <c r="G6992" i="6"/>
  <c r="I6992" i="6" s="1"/>
  <c r="G6998" i="6"/>
  <c r="I6998" i="6" s="1"/>
  <c r="G7011" i="6"/>
  <c r="I7011" i="6" s="1"/>
  <c r="H7017" i="6"/>
  <c r="J7017" i="6" s="1"/>
  <c r="G7024" i="6"/>
  <c r="I7024" i="6" s="1"/>
  <c r="G7031" i="6"/>
  <c r="I7031" i="6" s="1"/>
  <c r="G7039" i="6"/>
  <c r="I7039" i="6" s="1"/>
  <c r="G7047" i="6"/>
  <c r="I7047" i="6" s="1"/>
  <c r="G7055" i="6"/>
  <c r="I7055" i="6" s="1"/>
  <c r="G7063" i="6"/>
  <c r="I7063" i="6" s="1"/>
  <c r="G7071" i="6"/>
  <c r="I7071" i="6" s="1"/>
  <c r="G7079" i="6"/>
  <c r="I7079" i="6" s="1"/>
  <c r="G7087" i="6"/>
  <c r="I7087" i="6" s="1"/>
  <c r="H7091" i="6"/>
  <c r="J7091" i="6" s="1"/>
  <c r="G7094" i="6"/>
  <c r="I7094" i="6" s="1"/>
  <c r="G7096" i="6"/>
  <c r="I7096" i="6" s="1"/>
  <c r="G7098" i="6"/>
  <c r="I7098" i="6" s="1"/>
  <c r="G7100" i="6"/>
  <c r="I7100" i="6" s="1"/>
  <c r="G7102" i="6"/>
  <c r="I7102" i="6" s="1"/>
  <c r="G7104" i="6"/>
  <c r="I7104" i="6" s="1"/>
  <c r="G7106" i="6"/>
  <c r="I7106" i="6" s="1"/>
  <c r="G7108" i="6"/>
  <c r="I7108" i="6" s="1"/>
  <c r="G7110" i="6"/>
  <c r="I7110" i="6" s="1"/>
  <c r="G7112" i="6"/>
  <c r="I7112" i="6" s="1"/>
  <c r="G7114" i="6"/>
  <c r="I7114" i="6" s="1"/>
  <c r="G7116" i="6"/>
  <c r="I7116" i="6" s="1"/>
  <c r="G7118" i="6"/>
  <c r="I7118" i="6" s="1"/>
  <c r="G7120" i="6"/>
  <c r="I7120" i="6" s="1"/>
  <c r="G7122" i="6"/>
  <c r="I7122" i="6" s="1"/>
  <c r="G7124" i="6"/>
  <c r="I7124" i="6" s="1"/>
  <c r="G7126" i="6"/>
  <c r="I7126" i="6" s="1"/>
  <c r="G7128" i="6"/>
  <c r="I7128" i="6" s="1"/>
  <c r="G7130" i="6"/>
  <c r="I7130" i="6" s="1"/>
  <c r="G7132" i="6"/>
  <c r="I7132" i="6" s="1"/>
  <c r="G7134" i="6"/>
  <c r="I7134" i="6" s="1"/>
  <c r="G7136" i="6"/>
  <c r="I7136" i="6" s="1"/>
  <c r="G7138" i="6"/>
  <c r="I7138" i="6" s="1"/>
  <c r="G7140" i="6"/>
  <c r="I7140" i="6" s="1"/>
  <c r="G7142" i="6"/>
  <c r="I7142" i="6" s="1"/>
  <c r="G7144" i="6"/>
  <c r="I7144" i="6" s="1"/>
  <c r="G7146" i="6"/>
  <c r="I7146" i="6" s="1"/>
  <c r="G7148" i="6"/>
  <c r="I7148" i="6" s="1"/>
  <c r="G7150" i="6"/>
  <c r="I7150" i="6" s="1"/>
  <c r="G7152" i="6"/>
  <c r="I7152" i="6" s="1"/>
  <c r="G7154" i="6"/>
  <c r="I7154" i="6" s="1"/>
  <c r="G7156" i="6"/>
  <c r="I7156" i="6" s="1"/>
  <c r="G7158" i="6"/>
  <c r="I7158" i="6" s="1"/>
  <c r="G7160" i="6"/>
  <c r="I7160" i="6" s="1"/>
  <c r="G7162" i="6"/>
  <c r="I7162" i="6" s="1"/>
  <c r="G7164" i="6"/>
  <c r="I7164" i="6" s="1"/>
  <c r="G7166" i="6"/>
  <c r="I7166" i="6" s="1"/>
  <c r="G7168" i="6"/>
  <c r="I7168" i="6" s="1"/>
  <c r="G7170" i="6"/>
  <c r="I7170" i="6" s="1"/>
  <c r="G7172" i="6"/>
  <c r="I7172" i="6" s="1"/>
  <c r="G7174" i="6"/>
  <c r="I7174" i="6" s="1"/>
  <c r="G7176" i="6"/>
  <c r="I7176" i="6" s="1"/>
  <c r="G7178" i="6"/>
  <c r="I7178" i="6" s="1"/>
  <c r="G7180" i="6"/>
  <c r="I7180" i="6" s="1"/>
  <c r="G7182" i="6"/>
  <c r="I7182" i="6" s="1"/>
  <c r="G7184" i="6"/>
  <c r="I7184" i="6" s="1"/>
  <c r="G7186" i="6"/>
  <c r="I7186" i="6" s="1"/>
  <c r="G7188" i="6"/>
  <c r="I7188" i="6" s="1"/>
  <c r="G7190" i="6"/>
  <c r="I7190" i="6" s="1"/>
  <c r="G7192" i="6"/>
  <c r="I7192" i="6" s="1"/>
  <c r="G7194" i="6"/>
  <c r="I7194" i="6" s="1"/>
  <c r="G7196" i="6"/>
  <c r="I7196" i="6" s="1"/>
  <c r="G7198" i="6"/>
  <c r="I7198" i="6" s="1"/>
  <c r="G7200" i="6"/>
  <c r="I7200" i="6" s="1"/>
  <c r="G7202" i="6"/>
  <c r="I7202" i="6" s="1"/>
  <c r="G7204" i="6"/>
  <c r="I7204" i="6" s="1"/>
  <c r="G7206" i="6"/>
  <c r="I7206" i="6" s="1"/>
  <c r="G7208" i="6"/>
  <c r="I7208" i="6" s="1"/>
  <c r="G7210" i="6"/>
  <c r="I7210" i="6" s="1"/>
  <c r="G7212" i="6"/>
  <c r="I7212" i="6" s="1"/>
  <c r="G7214" i="6"/>
  <c r="I7214" i="6" s="1"/>
  <c r="G7216" i="6"/>
  <c r="I7216" i="6" s="1"/>
  <c r="G7218" i="6"/>
  <c r="I7218" i="6" s="1"/>
  <c r="G7220" i="6"/>
  <c r="I7220" i="6" s="1"/>
  <c r="G7222" i="6"/>
  <c r="I7222" i="6" s="1"/>
  <c r="G7224" i="6"/>
  <c r="I7224" i="6" s="1"/>
  <c r="G7226" i="6"/>
  <c r="I7226" i="6" s="1"/>
  <c r="G7228" i="6"/>
  <c r="I7228" i="6" s="1"/>
  <c r="G7230" i="6"/>
  <c r="I7230" i="6" s="1"/>
  <c r="G7232" i="6"/>
  <c r="I7232" i="6" s="1"/>
  <c r="G7234" i="6"/>
  <c r="I7234" i="6" s="1"/>
  <c r="G7236" i="6"/>
  <c r="I7236" i="6" s="1"/>
  <c r="G7238" i="6"/>
  <c r="I7238" i="6" s="1"/>
  <c r="G7240" i="6"/>
  <c r="I7240" i="6" s="1"/>
  <c r="G7242" i="6"/>
  <c r="I7242" i="6" s="1"/>
  <c r="G7244" i="6"/>
  <c r="I7244" i="6" s="1"/>
  <c r="G7246" i="6"/>
  <c r="I7246" i="6" s="1"/>
  <c r="G7248" i="6"/>
  <c r="I7248" i="6" s="1"/>
  <c r="G7250" i="6"/>
  <c r="I7250" i="6" s="1"/>
  <c r="G7252" i="6"/>
  <c r="I7252" i="6" s="1"/>
  <c r="G7254" i="6"/>
  <c r="I7254" i="6" s="1"/>
  <c r="G7256" i="6"/>
  <c r="I7256" i="6" s="1"/>
  <c r="G7258" i="6"/>
  <c r="I7258" i="6" s="1"/>
  <c r="G7260" i="6"/>
  <c r="I7260" i="6" s="1"/>
  <c r="G7262" i="6"/>
  <c r="I7262" i="6" s="1"/>
  <c r="G7264" i="6"/>
  <c r="I7264" i="6" s="1"/>
  <c r="G7266" i="6"/>
  <c r="I7266" i="6" s="1"/>
  <c r="G7268" i="6"/>
  <c r="I7268" i="6" s="1"/>
  <c r="G7270" i="6"/>
  <c r="I7270" i="6" s="1"/>
  <c r="G7272" i="6"/>
  <c r="I7272" i="6" s="1"/>
  <c r="G7274" i="6"/>
  <c r="I7274" i="6" s="1"/>
  <c r="G7276" i="6"/>
  <c r="I7276" i="6" s="1"/>
  <c r="G7278" i="6"/>
  <c r="I7278" i="6" s="1"/>
  <c r="G7280" i="6"/>
  <c r="I7280" i="6" s="1"/>
  <c r="G7282" i="6"/>
  <c r="I7282" i="6" s="1"/>
  <c r="G7284" i="6"/>
  <c r="I7284" i="6" s="1"/>
  <c r="G7286" i="6"/>
  <c r="I7286" i="6" s="1"/>
  <c r="G7288" i="6"/>
  <c r="I7288" i="6" s="1"/>
  <c r="G7290" i="6"/>
  <c r="I7290" i="6" s="1"/>
  <c r="G7292" i="6"/>
  <c r="I7292" i="6" s="1"/>
  <c r="G7294" i="6"/>
  <c r="I7294" i="6" s="1"/>
  <c r="G7296" i="6"/>
  <c r="I7296" i="6" s="1"/>
  <c r="G7298" i="6"/>
  <c r="I7298" i="6" s="1"/>
  <c r="G7300" i="6"/>
  <c r="I7300" i="6" s="1"/>
  <c r="G7302" i="6"/>
  <c r="I7302" i="6" s="1"/>
  <c r="G7304" i="6"/>
  <c r="I7304" i="6" s="1"/>
  <c r="G7306" i="6"/>
  <c r="I7306" i="6" s="1"/>
  <c r="G7308" i="6"/>
  <c r="I7308" i="6" s="1"/>
  <c r="G7310" i="6"/>
  <c r="I7310" i="6" s="1"/>
  <c r="G7312" i="6"/>
  <c r="I7312" i="6" s="1"/>
  <c r="G7314" i="6"/>
  <c r="I7314" i="6" s="1"/>
  <c r="G7316" i="6"/>
  <c r="I7316" i="6" s="1"/>
  <c r="G7318" i="6"/>
  <c r="I7318" i="6" s="1"/>
  <c r="G7320" i="6"/>
  <c r="I7320" i="6" s="1"/>
  <c r="G7322" i="6"/>
  <c r="I7322" i="6" s="1"/>
  <c r="G7324" i="6"/>
  <c r="I7324" i="6" s="1"/>
  <c r="G7326" i="6"/>
  <c r="I7326" i="6" s="1"/>
  <c r="G7328" i="6"/>
  <c r="I7328" i="6" s="1"/>
  <c r="G7330" i="6"/>
  <c r="I7330" i="6" s="1"/>
  <c r="G7332" i="6"/>
  <c r="I7332" i="6" s="1"/>
  <c r="G7334" i="6"/>
  <c r="I7334" i="6" s="1"/>
  <c r="G7336" i="6"/>
  <c r="I7336" i="6" s="1"/>
  <c r="G7338" i="6"/>
  <c r="I7338" i="6" s="1"/>
  <c r="G7340" i="6"/>
  <c r="I7340" i="6" s="1"/>
  <c r="G7342" i="6"/>
  <c r="I7342" i="6" s="1"/>
  <c r="G7344" i="6"/>
  <c r="I7344" i="6" s="1"/>
  <c r="G7346" i="6"/>
  <c r="I7346" i="6" s="1"/>
  <c r="G7348" i="6"/>
  <c r="I7348" i="6" s="1"/>
  <c r="G7350" i="6"/>
  <c r="I7350" i="6" s="1"/>
  <c r="G7352" i="6"/>
  <c r="I7352" i="6" s="1"/>
  <c r="G7354" i="6"/>
  <c r="I7354" i="6" s="1"/>
  <c r="G7356" i="6"/>
  <c r="I7356" i="6" s="1"/>
  <c r="G7358" i="6"/>
  <c r="I7358" i="6" s="1"/>
  <c r="G7360" i="6"/>
  <c r="I7360" i="6" s="1"/>
  <c r="G7362" i="6"/>
  <c r="I7362" i="6" s="1"/>
  <c r="G7364" i="6"/>
  <c r="I7364" i="6" s="1"/>
  <c r="G7366" i="6"/>
  <c r="I7366" i="6" s="1"/>
  <c r="G7368" i="6"/>
  <c r="I7368" i="6" s="1"/>
  <c r="G7370" i="6"/>
  <c r="I7370" i="6" s="1"/>
  <c r="G7372" i="6"/>
  <c r="I7372" i="6" s="1"/>
  <c r="G7374" i="6"/>
  <c r="I7374" i="6" s="1"/>
  <c r="G7376" i="6"/>
  <c r="I7376" i="6" s="1"/>
  <c r="G7378" i="6"/>
  <c r="I7378" i="6" s="1"/>
  <c r="G7380" i="6"/>
  <c r="I7380" i="6" s="1"/>
  <c r="G7382" i="6"/>
  <c r="I7382" i="6" s="1"/>
  <c r="G7384" i="6"/>
  <c r="I7384" i="6" s="1"/>
  <c r="G7386" i="6"/>
  <c r="I7386" i="6" s="1"/>
  <c r="G7388" i="6"/>
  <c r="I7388" i="6" s="1"/>
  <c r="G7390" i="6"/>
  <c r="I7390" i="6" s="1"/>
  <c r="G7392" i="6"/>
  <c r="I7392" i="6" s="1"/>
  <c r="G7394" i="6"/>
  <c r="I7394" i="6" s="1"/>
  <c r="G7396" i="6"/>
  <c r="I7396" i="6" s="1"/>
  <c r="G7398" i="6"/>
  <c r="I7398" i="6" s="1"/>
  <c r="G7400" i="6"/>
  <c r="I7400" i="6" s="1"/>
  <c r="G7402" i="6"/>
  <c r="I7402" i="6" s="1"/>
  <c r="G7404" i="6"/>
  <c r="I7404" i="6" s="1"/>
  <c r="G7406" i="6"/>
  <c r="I7406" i="6" s="1"/>
  <c r="G7408" i="6"/>
  <c r="I7408" i="6" s="1"/>
  <c r="G7410" i="6"/>
  <c r="I7410" i="6" s="1"/>
  <c r="G7412" i="6"/>
  <c r="I7412" i="6" s="1"/>
  <c r="G7414" i="6"/>
  <c r="I7414" i="6" s="1"/>
  <c r="G7416" i="6"/>
  <c r="I7416" i="6" s="1"/>
  <c r="G7418" i="6"/>
  <c r="I7418" i="6" s="1"/>
  <c r="G7420" i="6"/>
  <c r="I7420" i="6" s="1"/>
  <c r="G7422" i="6"/>
  <c r="I7422" i="6" s="1"/>
  <c r="G7424" i="6"/>
  <c r="I7424" i="6" s="1"/>
  <c r="G7426" i="6"/>
  <c r="I7426" i="6" s="1"/>
  <c r="G7428" i="6"/>
  <c r="I7428" i="6" s="1"/>
  <c r="G7430" i="6"/>
  <c r="I7430" i="6" s="1"/>
  <c r="G7432" i="6"/>
  <c r="I7432" i="6" s="1"/>
  <c r="G7434" i="6"/>
  <c r="I7434" i="6" s="1"/>
  <c r="G7436" i="6"/>
  <c r="I7436" i="6" s="1"/>
  <c r="G7438" i="6"/>
  <c r="I7438" i="6" s="1"/>
  <c r="G7440" i="6"/>
  <c r="I7440" i="6" s="1"/>
  <c r="G7442" i="6"/>
  <c r="I7442" i="6" s="1"/>
  <c r="G7444" i="6"/>
  <c r="I7444" i="6" s="1"/>
  <c r="G7446" i="6"/>
  <c r="I7446" i="6" s="1"/>
  <c r="G7448" i="6"/>
  <c r="I7448" i="6" s="1"/>
  <c r="G7450" i="6"/>
  <c r="I7450" i="6" s="1"/>
  <c r="G7452" i="6"/>
  <c r="I7452" i="6" s="1"/>
  <c r="G7454" i="6"/>
  <c r="I7454" i="6" s="1"/>
  <c r="G7456" i="6"/>
  <c r="I7456" i="6" s="1"/>
  <c r="G7458" i="6"/>
  <c r="I7458" i="6" s="1"/>
  <c r="G7460" i="6"/>
  <c r="I7460" i="6" s="1"/>
  <c r="G7462" i="6"/>
  <c r="I7462" i="6" s="1"/>
  <c r="G7464" i="6"/>
  <c r="I7464" i="6" s="1"/>
  <c r="G7466" i="6"/>
  <c r="I7466" i="6" s="1"/>
  <c r="G7468" i="6"/>
  <c r="I7468" i="6" s="1"/>
  <c r="G7470" i="6"/>
  <c r="I7470" i="6" s="1"/>
  <c r="G7472" i="6"/>
  <c r="I7472" i="6" s="1"/>
  <c r="G7474" i="6"/>
  <c r="I7474" i="6" s="1"/>
  <c r="G7476" i="6"/>
  <c r="I7476" i="6" s="1"/>
  <c r="G7478" i="6"/>
  <c r="I7478" i="6" s="1"/>
  <c r="G7480" i="6"/>
  <c r="I7480" i="6" s="1"/>
  <c r="G7482" i="6"/>
  <c r="I7482" i="6" s="1"/>
  <c r="G7484" i="6"/>
  <c r="I7484" i="6" s="1"/>
  <c r="G7486" i="6"/>
  <c r="I7486" i="6" s="1"/>
  <c r="G7488" i="6"/>
  <c r="I7488" i="6" s="1"/>
  <c r="G7490" i="6"/>
  <c r="I7490" i="6" s="1"/>
  <c r="G7492" i="6"/>
  <c r="I7492" i="6" s="1"/>
  <c r="G7494" i="6"/>
  <c r="I7494" i="6" s="1"/>
  <c r="G7496" i="6"/>
  <c r="I7496" i="6" s="1"/>
  <c r="G7498" i="6"/>
  <c r="I7498" i="6" s="1"/>
  <c r="G7500" i="6"/>
  <c r="I7500" i="6" s="1"/>
  <c r="G7502" i="6"/>
  <c r="I7502" i="6" s="1"/>
  <c r="G7504" i="6"/>
  <c r="I7504" i="6" s="1"/>
  <c r="G7506" i="6"/>
  <c r="I7506" i="6" s="1"/>
  <c r="G7508" i="6"/>
  <c r="I7508" i="6" s="1"/>
  <c r="G7510" i="6"/>
  <c r="I7510" i="6" s="1"/>
  <c r="G7512" i="6"/>
  <c r="I7512" i="6" s="1"/>
  <c r="G7514" i="6"/>
  <c r="I7514" i="6" s="1"/>
  <c r="G7516" i="6"/>
  <c r="I7516" i="6" s="1"/>
  <c r="G7518" i="6"/>
  <c r="I7518" i="6" s="1"/>
  <c r="G7520" i="6"/>
  <c r="I7520" i="6" s="1"/>
  <c r="G7522" i="6"/>
  <c r="I7522" i="6" s="1"/>
  <c r="G7524" i="6"/>
  <c r="I7524" i="6" s="1"/>
  <c r="G7526" i="6"/>
  <c r="I7526" i="6" s="1"/>
  <c r="G7528" i="6"/>
  <c r="I7528" i="6" s="1"/>
  <c r="G7530" i="6"/>
  <c r="I7530" i="6" s="1"/>
  <c r="G7532" i="6"/>
  <c r="I7532" i="6" s="1"/>
  <c r="G7534" i="6"/>
  <c r="I7534" i="6" s="1"/>
  <c r="G7536" i="6"/>
  <c r="I7536" i="6" s="1"/>
  <c r="G7538" i="6"/>
  <c r="I7538" i="6" s="1"/>
  <c r="G7540" i="6"/>
  <c r="I7540" i="6" s="1"/>
  <c r="G7542" i="6"/>
  <c r="I7542" i="6" s="1"/>
  <c r="G7544" i="6"/>
  <c r="I7544" i="6" s="1"/>
  <c r="G7546" i="6"/>
  <c r="I7546" i="6" s="1"/>
  <c r="G7548" i="6"/>
  <c r="I7548" i="6" s="1"/>
  <c r="G7550" i="6"/>
  <c r="I7550" i="6" s="1"/>
  <c r="G7552" i="6"/>
  <c r="I7552" i="6" s="1"/>
  <c r="G7554" i="6"/>
  <c r="I7554" i="6" s="1"/>
  <c r="G7556" i="6"/>
  <c r="I7556" i="6" s="1"/>
  <c r="G7558" i="6"/>
  <c r="I7558" i="6" s="1"/>
  <c r="G7560" i="6"/>
  <c r="I7560" i="6" s="1"/>
  <c r="G7562" i="6"/>
  <c r="I7562" i="6" s="1"/>
  <c r="G7564" i="6"/>
  <c r="I7564" i="6" s="1"/>
  <c r="G7566" i="6"/>
  <c r="I7566" i="6" s="1"/>
  <c r="G7568" i="6"/>
  <c r="I7568" i="6" s="1"/>
  <c r="G7570" i="6"/>
  <c r="I7570" i="6" s="1"/>
  <c r="G7572" i="6"/>
  <c r="I7572" i="6" s="1"/>
  <c r="G7574" i="6"/>
  <c r="I7574" i="6" s="1"/>
  <c r="G7576" i="6"/>
  <c r="I7576" i="6" s="1"/>
  <c r="G7578" i="6"/>
  <c r="I7578" i="6" s="1"/>
  <c r="G7580" i="6"/>
  <c r="I7580" i="6" s="1"/>
  <c r="G7582" i="6"/>
  <c r="I7582" i="6" s="1"/>
  <c r="G7584" i="6"/>
  <c r="I7584" i="6" s="1"/>
  <c r="G7586" i="6"/>
  <c r="I7586" i="6" s="1"/>
  <c r="G7588" i="6"/>
  <c r="I7588" i="6" s="1"/>
  <c r="G7590" i="6"/>
  <c r="I7590" i="6" s="1"/>
  <c r="G7592" i="6"/>
  <c r="I7592" i="6" s="1"/>
  <c r="G7594" i="6"/>
  <c r="I7594" i="6" s="1"/>
  <c r="G7596" i="6"/>
  <c r="I7596" i="6" s="1"/>
  <c r="G7598" i="6"/>
  <c r="I7598" i="6" s="1"/>
  <c r="G7600" i="6"/>
  <c r="I7600" i="6" s="1"/>
  <c r="G7602" i="6"/>
  <c r="I7602" i="6" s="1"/>
  <c r="G7604" i="6"/>
  <c r="I7604" i="6" s="1"/>
  <c r="G7606" i="6"/>
  <c r="I7606" i="6" s="1"/>
  <c r="G7608" i="6"/>
  <c r="I7608" i="6" s="1"/>
  <c r="G7610" i="6"/>
  <c r="I7610" i="6" s="1"/>
  <c r="G7612" i="6"/>
  <c r="I7612" i="6" s="1"/>
  <c r="G7614" i="6"/>
  <c r="I7614" i="6" s="1"/>
  <c r="G7617" i="6"/>
  <c r="I7617" i="6" s="1"/>
  <c r="H7618" i="6"/>
  <c r="J7618" i="6" s="1"/>
  <c r="G7621" i="6"/>
  <c r="I7621" i="6" s="1"/>
  <c r="H7622" i="6"/>
  <c r="J7622" i="6" s="1"/>
  <c r="G7625" i="6"/>
  <c r="I7625" i="6" s="1"/>
  <c r="H7626" i="6"/>
  <c r="J7626" i="6" s="1"/>
  <c r="G7629" i="6"/>
  <c r="I7629" i="6" s="1"/>
  <c r="H7630" i="6"/>
  <c r="J7630" i="6" s="1"/>
  <c r="G7633" i="6"/>
  <c r="I7633" i="6" s="1"/>
  <c r="H7634" i="6"/>
  <c r="J7634" i="6" s="1"/>
  <c r="G7637" i="6"/>
  <c r="I7637" i="6" s="1"/>
  <c r="H7638" i="6"/>
  <c r="J7638" i="6" s="1"/>
  <c r="G7641" i="6"/>
  <c r="I7641" i="6" s="1"/>
  <c r="H7642" i="6"/>
  <c r="J7642" i="6" s="1"/>
  <c r="G7645" i="6"/>
  <c r="I7645" i="6" s="1"/>
  <c r="H7646" i="6"/>
  <c r="J7646" i="6" s="1"/>
  <c r="G7649" i="6"/>
  <c r="I7649" i="6" s="1"/>
  <c r="H7650" i="6"/>
  <c r="J7650" i="6" s="1"/>
  <c r="G7653" i="6"/>
  <c r="I7653" i="6" s="1"/>
  <c r="H7654" i="6"/>
  <c r="J7654" i="6" s="1"/>
  <c r="G7657" i="6"/>
  <c r="I7657" i="6" s="1"/>
  <c r="H7658" i="6"/>
  <c r="J7658" i="6" s="1"/>
  <c r="H13" i="6"/>
  <c r="J13" i="6" s="1"/>
  <c r="H15" i="6"/>
  <c r="J15" i="6" s="1"/>
  <c r="H18" i="6"/>
  <c r="J18" i="6" s="1"/>
  <c r="G20" i="6"/>
  <c r="I20" i="6" s="1"/>
  <c r="H21" i="6"/>
  <c r="J21" i="6" s="1"/>
  <c r="G23" i="6"/>
  <c r="I23" i="6" s="1"/>
  <c r="H24" i="6"/>
  <c r="J24" i="6" s="1"/>
  <c r="G26" i="6"/>
  <c r="I26" i="6" s="1"/>
  <c r="H27" i="6"/>
  <c r="J27" i="6" s="1"/>
  <c r="H30" i="6"/>
  <c r="J30" i="6" s="1"/>
  <c r="G32" i="6"/>
  <c r="I32" i="6" s="1"/>
  <c r="H33" i="6"/>
  <c r="J33" i="6" s="1"/>
  <c r="H35" i="6"/>
  <c r="J35" i="6" s="1"/>
  <c r="H38" i="6"/>
  <c r="J38" i="6" s="1"/>
  <c r="G41" i="6"/>
  <c r="I41" i="6" s="1"/>
  <c r="G44" i="6"/>
  <c r="I44" i="6" s="1"/>
  <c r="H45" i="6"/>
  <c r="J45" i="6" s="1"/>
  <c r="G47" i="6"/>
  <c r="I47" i="6" s="1"/>
  <c r="H48" i="6"/>
  <c r="J48" i="6" s="1"/>
  <c r="G50" i="6"/>
  <c r="I50" i="6" s="1"/>
  <c r="G53" i="6"/>
  <c r="I53" i="6" s="1"/>
  <c r="H6866" i="6"/>
  <c r="J6866" i="6" s="1"/>
  <c r="H6878" i="6"/>
  <c r="J6878" i="6" s="1"/>
  <c r="G6891" i="6"/>
  <c r="I6891" i="6" s="1"/>
  <c r="H6897" i="6"/>
  <c r="J6897" i="6" s="1"/>
  <c r="G6904" i="6"/>
  <c r="I6904" i="6" s="1"/>
  <c r="G6910" i="6"/>
  <c r="I6910" i="6" s="1"/>
  <c r="G6923" i="6"/>
  <c r="I6923" i="6" s="1"/>
  <c r="H6929" i="6"/>
  <c r="J6929" i="6" s="1"/>
  <c r="G6936" i="6"/>
  <c r="I6936" i="6" s="1"/>
  <c r="G6942" i="6"/>
  <c r="I6942" i="6" s="1"/>
  <c r="G6955" i="6"/>
  <c r="I6955" i="6" s="1"/>
  <c r="H6961" i="6"/>
  <c r="J6961" i="6" s="1"/>
  <c r="G6968" i="6"/>
  <c r="I6968" i="6" s="1"/>
  <c r="G6974" i="6"/>
  <c r="I6974" i="6" s="1"/>
  <c r="G6987" i="6"/>
  <c r="I6987" i="6" s="1"/>
  <c r="H6993" i="6"/>
  <c r="J6993" i="6" s="1"/>
  <c r="G7000" i="6"/>
  <c r="I7000" i="6" s="1"/>
  <c r="G7006" i="6"/>
  <c r="I7006" i="6" s="1"/>
  <c r="G7019" i="6"/>
  <c r="I7019" i="6" s="1"/>
  <c r="H7025" i="6"/>
  <c r="J7025" i="6" s="1"/>
  <c r="G7033" i="6"/>
  <c r="I7033" i="6" s="1"/>
  <c r="G7041" i="6"/>
  <c r="I7041" i="6" s="1"/>
  <c r="G7049" i="6"/>
  <c r="I7049" i="6" s="1"/>
  <c r="G7057" i="6"/>
  <c r="I7057" i="6" s="1"/>
  <c r="G7065" i="6"/>
  <c r="I7065" i="6" s="1"/>
  <c r="G7073" i="6"/>
  <c r="I7073" i="6" s="1"/>
  <c r="G7081" i="6"/>
  <c r="I7081" i="6" s="1"/>
  <c r="G7089" i="6"/>
  <c r="I7089" i="6" s="1"/>
  <c r="H7092" i="6"/>
  <c r="J7092" i="6" s="1"/>
  <c r="H7094" i="6"/>
  <c r="J7094" i="6" s="1"/>
  <c r="H7096" i="6"/>
  <c r="J7096" i="6" s="1"/>
  <c r="H7098" i="6"/>
  <c r="J7098" i="6" s="1"/>
  <c r="H7100" i="6"/>
  <c r="J7100" i="6" s="1"/>
  <c r="H7102" i="6"/>
  <c r="J7102" i="6" s="1"/>
  <c r="H7104" i="6"/>
  <c r="J7104" i="6" s="1"/>
  <c r="H7106" i="6"/>
  <c r="J7106" i="6" s="1"/>
  <c r="H7108" i="6"/>
  <c r="J7108" i="6" s="1"/>
  <c r="H7110" i="6"/>
  <c r="J7110" i="6" s="1"/>
  <c r="H7112" i="6"/>
  <c r="J7112" i="6" s="1"/>
  <c r="H7114" i="6"/>
  <c r="J7114" i="6" s="1"/>
  <c r="H7116" i="6"/>
  <c r="J7116" i="6" s="1"/>
  <c r="H7118" i="6"/>
  <c r="J7118" i="6" s="1"/>
  <c r="H7120" i="6"/>
  <c r="J7120" i="6" s="1"/>
  <c r="H7122" i="6"/>
  <c r="J7122" i="6" s="1"/>
  <c r="H7124" i="6"/>
  <c r="J7124" i="6" s="1"/>
  <c r="H7126" i="6"/>
  <c r="J7126" i="6" s="1"/>
  <c r="H7128" i="6"/>
  <c r="J7128" i="6" s="1"/>
  <c r="H7130" i="6"/>
  <c r="J7130" i="6" s="1"/>
  <c r="H7132" i="6"/>
  <c r="J7132" i="6" s="1"/>
  <c r="H7134" i="6"/>
  <c r="J7134" i="6" s="1"/>
  <c r="H7136" i="6"/>
  <c r="J7136" i="6" s="1"/>
  <c r="H7138" i="6"/>
  <c r="J7138" i="6" s="1"/>
  <c r="H7140" i="6"/>
  <c r="J7140" i="6" s="1"/>
  <c r="H7142" i="6"/>
  <c r="J7142" i="6" s="1"/>
  <c r="H7144" i="6"/>
  <c r="J7144" i="6" s="1"/>
  <c r="H7146" i="6"/>
  <c r="J7146" i="6" s="1"/>
  <c r="H7148" i="6"/>
  <c r="J7148" i="6" s="1"/>
  <c r="H7150" i="6"/>
  <c r="J7150" i="6" s="1"/>
  <c r="H7152" i="6"/>
  <c r="J7152" i="6" s="1"/>
  <c r="H7154" i="6"/>
  <c r="J7154" i="6" s="1"/>
  <c r="H7156" i="6"/>
  <c r="J7156" i="6" s="1"/>
  <c r="H7158" i="6"/>
  <c r="J7158" i="6" s="1"/>
  <c r="H7160" i="6"/>
  <c r="J7160" i="6" s="1"/>
  <c r="H7162" i="6"/>
  <c r="J7162" i="6" s="1"/>
  <c r="H7164" i="6"/>
  <c r="J7164" i="6" s="1"/>
  <c r="H7166" i="6"/>
  <c r="J7166" i="6" s="1"/>
  <c r="H7168" i="6"/>
  <c r="J7168" i="6" s="1"/>
  <c r="H7170" i="6"/>
  <c r="J7170" i="6" s="1"/>
  <c r="H7172" i="6"/>
  <c r="J7172" i="6" s="1"/>
  <c r="H7174" i="6"/>
  <c r="J7174" i="6" s="1"/>
  <c r="H7176" i="6"/>
  <c r="J7176" i="6" s="1"/>
  <c r="H7178" i="6"/>
  <c r="J7178" i="6" s="1"/>
  <c r="H7180" i="6"/>
  <c r="J7180" i="6" s="1"/>
  <c r="H7182" i="6"/>
  <c r="J7182" i="6" s="1"/>
  <c r="H7184" i="6"/>
  <c r="J7184" i="6" s="1"/>
  <c r="H7186" i="6"/>
  <c r="J7186" i="6" s="1"/>
  <c r="H7188" i="6"/>
  <c r="J7188" i="6" s="1"/>
  <c r="H7190" i="6"/>
  <c r="J7190" i="6" s="1"/>
  <c r="H7192" i="6"/>
  <c r="J7192" i="6" s="1"/>
  <c r="H7194" i="6"/>
  <c r="J7194" i="6" s="1"/>
  <c r="H7196" i="6"/>
  <c r="J7196" i="6" s="1"/>
  <c r="H7198" i="6"/>
  <c r="J7198" i="6" s="1"/>
  <c r="H7200" i="6"/>
  <c r="J7200" i="6" s="1"/>
  <c r="H7202" i="6"/>
  <c r="J7202" i="6" s="1"/>
  <c r="H7204" i="6"/>
  <c r="J7204" i="6" s="1"/>
  <c r="H7206" i="6"/>
  <c r="J7206" i="6" s="1"/>
  <c r="H7208" i="6"/>
  <c r="J7208" i="6" s="1"/>
  <c r="H7210" i="6"/>
  <c r="J7210" i="6" s="1"/>
  <c r="H7212" i="6"/>
  <c r="J7212" i="6" s="1"/>
  <c r="H7214" i="6"/>
  <c r="J7214" i="6" s="1"/>
  <c r="H7216" i="6"/>
  <c r="J7216" i="6" s="1"/>
  <c r="H7218" i="6"/>
  <c r="J7218" i="6" s="1"/>
  <c r="H7220" i="6"/>
  <c r="J7220" i="6" s="1"/>
  <c r="H7222" i="6"/>
  <c r="J7222" i="6" s="1"/>
  <c r="H7224" i="6"/>
  <c r="J7224" i="6" s="1"/>
  <c r="H7226" i="6"/>
  <c r="J7226" i="6" s="1"/>
  <c r="H7228" i="6"/>
  <c r="J7228" i="6" s="1"/>
  <c r="H7230" i="6"/>
  <c r="J7230" i="6" s="1"/>
  <c r="H7232" i="6"/>
  <c r="J7232" i="6" s="1"/>
  <c r="H7234" i="6"/>
  <c r="J7234" i="6" s="1"/>
  <c r="H7236" i="6"/>
  <c r="J7236" i="6" s="1"/>
  <c r="H7238" i="6"/>
  <c r="J7238" i="6" s="1"/>
  <c r="H7240" i="6"/>
  <c r="J7240" i="6" s="1"/>
  <c r="H7242" i="6"/>
  <c r="J7242" i="6" s="1"/>
  <c r="H7244" i="6"/>
  <c r="J7244" i="6" s="1"/>
  <c r="H7246" i="6"/>
  <c r="J7246" i="6" s="1"/>
  <c r="H7248" i="6"/>
  <c r="J7248" i="6" s="1"/>
  <c r="H7250" i="6"/>
  <c r="J7250" i="6" s="1"/>
  <c r="H7252" i="6"/>
  <c r="J7252" i="6" s="1"/>
  <c r="H7254" i="6"/>
  <c r="J7254" i="6" s="1"/>
  <c r="H7256" i="6"/>
  <c r="J7256" i="6" s="1"/>
  <c r="H7258" i="6"/>
  <c r="J7258" i="6" s="1"/>
  <c r="H7260" i="6"/>
  <c r="J7260" i="6" s="1"/>
  <c r="H7262" i="6"/>
  <c r="J7262" i="6" s="1"/>
  <c r="H7264" i="6"/>
  <c r="J7264" i="6" s="1"/>
  <c r="H7266" i="6"/>
  <c r="J7266" i="6" s="1"/>
  <c r="H7268" i="6"/>
  <c r="J7268" i="6" s="1"/>
  <c r="H7270" i="6"/>
  <c r="J7270" i="6" s="1"/>
  <c r="H7272" i="6"/>
  <c r="J7272" i="6" s="1"/>
  <c r="H7274" i="6"/>
  <c r="J7274" i="6" s="1"/>
  <c r="H7276" i="6"/>
  <c r="J7276" i="6" s="1"/>
  <c r="H7278" i="6"/>
  <c r="J7278" i="6" s="1"/>
  <c r="H7280" i="6"/>
  <c r="J7280" i="6" s="1"/>
  <c r="H7282" i="6"/>
  <c r="J7282" i="6" s="1"/>
  <c r="H7284" i="6"/>
  <c r="J7284" i="6" s="1"/>
  <c r="H7286" i="6"/>
  <c r="J7286" i="6" s="1"/>
  <c r="H7288" i="6"/>
  <c r="J7288" i="6" s="1"/>
  <c r="H7290" i="6"/>
  <c r="J7290" i="6" s="1"/>
  <c r="H7292" i="6"/>
  <c r="J7292" i="6" s="1"/>
  <c r="H7294" i="6"/>
  <c r="J7294" i="6" s="1"/>
  <c r="H7296" i="6"/>
  <c r="J7296" i="6" s="1"/>
  <c r="H7298" i="6"/>
  <c r="J7298" i="6" s="1"/>
  <c r="H7300" i="6"/>
  <c r="J7300" i="6" s="1"/>
  <c r="H7302" i="6"/>
  <c r="J7302" i="6" s="1"/>
  <c r="H7304" i="6"/>
  <c r="J7304" i="6" s="1"/>
  <c r="H7306" i="6"/>
  <c r="J7306" i="6" s="1"/>
  <c r="H7308" i="6"/>
  <c r="J7308" i="6" s="1"/>
  <c r="H7310" i="6"/>
  <c r="J7310" i="6" s="1"/>
  <c r="H7312" i="6"/>
  <c r="J7312" i="6" s="1"/>
  <c r="H7314" i="6"/>
  <c r="J7314" i="6" s="1"/>
  <c r="H7316" i="6"/>
  <c r="J7316" i="6" s="1"/>
  <c r="H7318" i="6"/>
  <c r="J7318" i="6" s="1"/>
  <c r="H7320" i="6"/>
  <c r="J7320" i="6" s="1"/>
  <c r="H7322" i="6"/>
  <c r="J7322" i="6" s="1"/>
  <c r="H7324" i="6"/>
  <c r="J7324" i="6" s="1"/>
  <c r="H7326" i="6"/>
  <c r="J7326" i="6" s="1"/>
  <c r="H7328" i="6"/>
  <c r="J7328" i="6" s="1"/>
  <c r="H7330" i="6"/>
  <c r="J7330" i="6" s="1"/>
  <c r="H7332" i="6"/>
  <c r="J7332" i="6" s="1"/>
  <c r="H7334" i="6"/>
  <c r="J7334" i="6" s="1"/>
  <c r="H7336" i="6"/>
  <c r="J7336" i="6" s="1"/>
  <c r="H7338" i="6"/>
  <c r="J7338" i="6" s="1"/>
  <c r="H7340" i="6"/>
  <c r="J7340" i="6" s="1"/>
  <c r="H7342" i="6"/>
  <c r="J7342" i="6" s="1"/>
  <c r="H7344" i="6"/>
  <c r="J7344" i="6" s="1"/>
  <c r="H7346" i="6"/>
  <c r="J7346" i="6" s="1"/>
  <c r="H7348" i="6"/>
  <c r="J7348" i="6" s="1"/>
  <c r="H7350" i="6"/>
  <c r="J7350" i="6" s="1"/>
  <c r="H7352" i="6"/>
  <c r="J7352" i="6" s="1"/>
  <c r="H7354" i="6"/>
  <c r="J7354" i="6" s="1"/>
  <c r="H7356" i="6"/>
  <c r="J7356" i="6" s="1"/>
  <c r="H7358" i="6"/>
  <c r="J7358" i="6" s="1"/>
  <c r="H7360" i="6"/>
  <c r="J7360" i="6" s="1"/>
  <c r="H7362" i="6"/>
  <c r="J7362" i="6" s="1"/>
  <c r="H7364" i="6"/>
  <c r="J7364" i="6" s="1"/>
  <c r="H7366" i="6"/>
  <c r="J7366" i="6" s="1"/>
  <c r="H7368" i="6"/>
  <c r="J7368" i="6" s="1"/>
  <c r="H7370" i="6"/>
  <c r="J7370" i="6" s="1"/>
  <c r="H7372" i="6"/>
  <c r="J7372" i="6" s="1"/>
  <c r="H7374" i="6"/>
  <c r="J7374" i="6" s="1"/>
  <c r="H7376" i="6"/>
  <c r="J7376" i="6" s="1"/>
  <c r="H7378" i="6"/>
  <c r="J7378" i="6" s="1"/>
  <c r="H7380" i="6"/>
  <c r="J7380" i="6" s="1"/>
  <c r="H7382" i="6"/>
  <c r="J7382" i="6" s="1"/>
  <c r="H7384" i="6"/>
  <c r="J7384" i="6" s="1"/>
  <c r="H7386" i="6"/>
  <c r="J7386" i="6" s="1"/>
  <c r="H7388" i="6"/>
  <c r="J7388" i="6" s="1"/>
  <c r="H7390" i="6"/>
  <c r="J7390" i="6" s="1"/>
  <c r="H7392" i="6"/>
  <c r="J7392" i="6" s="1"/>
  <c r="H7394" i="6"/>
  <c r="J7394" i="6" s="1"/>
  <c r="H7396" i="6"/>
  <c r="J7396" i="6" s="1"/>
  <c r="H7398" i="6"/>
  <c r="J7398" i="6" s="1"/>
  <c r="H7400" i="6"/>
  <c r="J7400" i="6" s="1"/>
  <c r="H7402" i="6"/>
  <c r="J7402" i="6" s="1"/>
  <c r="H7404" i="6"/>
  <c r="J7404" i="6" s="1"/>
  <c r="H7406" i="6"/>
  <c r="J7406" i="6" s="1"/>
  <c r="H7408" i="6"/>
  <c r="J7408" i="6" s="1"/>
  <c r="H7410" i="6"/>
  <c r="J7410" i="6" s="1"/>
  <c r="H7412" i="6"/>
  <c r="J7412" i="6" s="1"/>
  <c r="H7414" i="6"/>
  <c r="J7414" i="6" s="1"/>
  <c r="H7416" i="6"/>
  <c r="J7416" i="6" s="1"/>
  <c r="H7418" i="6"/>
  <c r="J7418" i="6" s="1"/>
  <c r="H7420" i="6"/>
  <c r="J7420" i="6" s="1"/>
  <c r="H7422" i="6"/>
  <c r="J7422" i="6" s="1"/>
  <c r="H7424" i="6"/>
  <c r="J7424" i="6" s="1"/>
  <c r="H7426" i="6"/>
  <c r="J7426" i="6" s="1"/>
  <c r="H7428" i="6"/>
  <c r="J7428" i="6" s="1"/>
  <c r="H7430" i="6"/>
  <c r="J7430" i="6" s="1"/>
  <c r="H7432" i="6"/>
  <c r="J7432" i="6" s="1"/>
  <c r="H7434" i="6"/>
  <c r="J7434" i="6" s="1"/>
  <c r="H7436" i="6"/>
  <c r="J7436" i="6" s="1"/>
  <c r="H7438" i="6"/>
  <c r="J7438" i="6" s="1"/>
  <c r="H7440" i="6"/>
  <c r="J7440" i="6" s="1"/>
  <c r="H7442" i="6"/>
  <c r="J7442" i="6" s="1"/>
  <c r="H7444" i="6"/>
  <c r="J7444" i="6" s="1"/>
  <c r="H7446" i="6"/>
  <c r="J7446" i="6" s="1"/>
  <c r="H7448" i="6"/>
  <c r="J7448" i="6" s="1"/>
  <c r="H7450" i="6"/>
  <c r="J7450" i="6" s="1"/>
  <c r="H7452" i="6"/>
  <c r="J7452" i="6" s="1"/>
  <c r="H7454" i="6"/>
  <c r="J7454" i="6" s="1"/>
  <c r="H7456" i="6"/>
  <c r="J7456" i="6" s="1"/>
  <c r="H7458" i="6"/>
  <c r="J7458" i="6" s="1"/>
  <c r="H7460" i="6"/>
  <c r="J7460" i="6" s="1"/>
  <c r="H7462" i="6"/>
  <c r="J7462" i="6" s="1"/>
  <c r="H7464" i="6"/>
  <c r="J7464" i="6" s="1"/>
  <c r="H7466" i="6"/>
  <c r="J7466" i="6" s="1"/>
  <c r="H7468" i="6"/>
  <c r="J7468" i="6" s="1"/>
  <c r="H7470" i="6"/>
  <c r="J7470" i="6" s="1"/>
  <c r="H7472" i="6"/>
  <c r="J7472" i="6" s="1"/>
  <c r="H7474" i="6"/>
  <c r="J7474" i="6" s="1"/>
  <c r="H7476" i="6"/>
  <c r="J7476" i="6" s="1"/>
  <c r="H7478" i="6"/>
  <c r="J7478" i="6" s="1"/>
  <c r="H7480" i="6"/>
  <c r="J7480" i="6" s="1"/>
  <c r="H7482" i="6"/>
  <c r="J7482" i="6" s="1"/>
  <c r="H7484" i="6"/>
  <c r="J7484" i="6" s="1"/>
  <c r="H7486" i="6"/>
  <c r="J7486" i="6" s="1"/>
  <c r="H7488" i="6"/>
  <c r="J7488" i="6" s="1"/>
  <c r="H7490" i="6"/>
  <c r="J7490" i="6" s="1"/>
  <c r="H7492" i="6"/>
  <c r="J7492" i="6" s="1"/>
  <c r="H7494" i="6"/>
  <c r="J7494" i="6" s="1"/>
  <c r="H7496" i="6"/>
  <c r="J7496" i="6" s="1"/>
  <c r="H7498" i="6"/>
  <c r="J7498" i="6" s="1"/>
  <c r="H7500" i="6"/>
  <c r="J7500" i="6" s="1"/>
  <c r="H7502" i="6"/>
  <c r="J7502" i="6" s="1"/>
  <c r="H7504" i="6"/>
  <c r="J7504" i="6" s="1"/>
  <c r="H7506" i="6"/>
  <c r="J7506" i="6" s="1"/>
  <c r="H7508" i="6"/>
  <c r="J7508" i="6" s="1"/>
  <c r="H7510" i="6"/>
  <c r="J7510" i="6" s="1"/>
  <c r="H7512" i="6"/>
  <c r="J7512" i="6" s="1"/>
  <c r="H7514" i="6"/>
  <c r="J7514" i="6" s="1"/>
  <c r="H7516" i="6"/>
  <c r="J7516" i="6" s="1"/>
  <c r="H7518" i="6"/>
  <c r="J7518" i="6" s="1"/>
  <c r="H7520" i="6"/>
  <c r="J7520" i="6" s="1"/>
  <c r="H7522" i="6"/>
  <c r="J7522" i="6" s="1"/>
  <c r="H7524" i="6"/>
  <c r="J7524" i="6" s="1"/>
  <c r="H7526" i="6"/>
  <c r="J7526" i="6" s="1"/>
  <c r="H7528" i="6"/>
  <c r="J7528" i="6" s="1"/>
  <c r="H7530" i="6"/>
  <c r="J7530" i="6" s="1"/>
  <c r="H7532" i="6"/>
  <c r="J7532" i="6" s="1"/>
  <c r="H7534" i="6"/>
  <c r="J7534" i="6" s="1"/>
  <c r="H7536" i="6"/>
  <c r="J7536" i="6" s="1"/>
  <c r="H7538" i="6"/>
  <c r="J7538" i="6" s="1"/>
  <c r="H7540" i="6"/>
  <c r="J7540" i="6" s="1"/>
  <c r="H7542" i="6"/>
  <c r="J7542" i="6" s="1"/>
  <c r="H7544" i="6"/>
  <c r="J7544" i="6" s="1"/>
  <c r="H7546" i="6"/>
  <c r="J7546" i="6" s="1"/>
  <c r="H7548" i="6"/>
  <c r="J7548" i="6" s="1"/>
  <c r="H7550" i="6"/>
  <c r="J7550" i="6" s="1"/>
  <c r="H7552" i="6"/>
  <c r="J7552" i="6" s="1"/>
  <c r="H7554" i="6"/>
  <c r="J7554" i="6" s="1"/>
  <c r="H7556" i="6"/>
  <c r="J7556" i="6" s="1"/>
  <c r="H7558" i="6"/>
  <c r="J7558" i="6" s="1"/>
  <c r="H7560" i="6"/>
  <c r="J7560" i="6" s="1"/>
  <c r="H7562" i="6"/>
  <c r="J7562" i="6" s="1"/>
  <c r="H7564" i="6"/>
  <c r="J7564" i="6" s="1"/>
  <c r="H7566" i="6"/>
  <c r="J7566" i="6" s="1"/>
  <c r="H7568" i="6"/>
  <c r="J7568" i="6" s="1"/>
  <c r="H7570" i="6"/>
  <c r="J7570" i="6" s="1"/>
  <c r="H7572" i="6"/>
  <c r="J7572" i="6" s="1"/>
  <c r="H7574" i="6"/>
  <c r="J7574" i="6" s="1"/>
  <c r="H7576" i="6"/>
  <c r="J7576" i="6" s="1"/>
  <c r="H7578" i="6"/>
  <c r="J7578" i="6" s="1"/>
  <c r="H7580" i="6"/>
  <c r="J7580" i="6" s="1"/>
  <c r="H7582" i="6"/>
  <c r="J7582" i="6" s="1"/>
  <c r="H7584" i="6"/>
  <c r="J7584" i="6" s="1"/>
  <c r="H7586" i="6"/>
  <c r="J7586" i="6" s="1"/>
  <c r="H7588" i="6"/>
  <c r="J7588" i="6" s="1"/>
  <c r="H7590" i="6"/>
  <c r="J7590" i="6" s="1"/>
  <c r="H7592" i="6"/>
  <c r="J7592" i="6" s="1"/>
  <c r="H7594" i="6"/>
  <c r="J7594" i="6" s="1"/>
  <c r="H7596" i="6"/>
  <c r="J7596" i="6" s="1"/>
  <c r="H7598" i="6"/>
  <c r="J7598" i="6" s="1"/>
  <c r="H7600" i="6"/>
  <c r="J7600" i="6" s="1"/>
  <c r="H7602" i="6"/>
  <c r="J7602" i="6" s="1"/>
  <c r="H7604" i="6"/>
  <c r="J7604" i="6" s="1"/>
  <c r="H7606" i="6"/>
  <c r="J7606" i="6" s="1"/>
  <c r="H7608" i="6"/>
  <c r="J7608" i="6" s="1"/>
  <c r="H7610" i="6"/>
  <c r="J7610" i="6" s="1"/>
  <c r="H7612" i="6"/>
  <c r="J7612" i="6" s="1"/>
  <c r="H7614" i="6"/>
  <c r="J7614" i="6" s="1"/>
  <c r="G7616" i="6"/>
  <c r="I7616" i="6" s="1"/>
  <c r="H7617" i="6"/>
  <c r="J7617" i="6" s="1"/>
  <c r="G7620" i="6"/>
  <c r="I7620" i="6" s="1"/>
  <c r="H7621" i="6"/>
  <c r="J7621" i="6" s="1"/>
  <c r="G7624" i="6"/>
  <c r="I7624" i="6" s="1"/>
  <c r="H7625" i="6"/>
  <c r="J7625" i="6" s="1"/>
  <c r="G7628" i="6"/>
  <c r="I7628" i="6" s="1"/>
  <c r="H7629" i="6"/>
  <c r="J7629" i="6" s="1"/>
  <c r="G7632" i="6"/>
  <c r="I7632" i="6" s="1"/>
  <c r="H7633" i="6"/>
  <c r="J7633" i="6" s="1"/>
  <c r="G7636" i="6"/>
  <c r="I7636" i="6" s="1"/>
  <c r="H7637" i="6"/>
  <c r="J7637" i="6" s="1"/>
  <c r="G7640" i="6"/>
  <c r="I7640" i="6" s="1"/>
  <c r="H7641" i="6"/>
  <c r="J7641" i="6" s="1"/>
  <c r="G7644" i="6"/>
  <c r="I7644" i="6" s="1"/>
  <c r="H7645" i="6"/>
  <c r="J7645" i="6" s="1"/>
  <c r="G7648" i="6"/>
  <c r="I7648" i="6" s="1"/>
  <c r="H7649" i="6"/>
  <c r="J7649" i="6" s="1"/>
  <c r="G7652" i="6"/>
  <c r="I7652" i="6" s="1"/>
  <c r="H7653" i="6"/>
  <c r="J7653" i="6" s="1"/>
  <c r="G7656" i="6"/>
  <c r="I7656" i="6" s="1"/>
  <c r="H7657" i="6"/>
  <c r="J7657" i="6" s="1"/>
  <c r="G12" i="6"/>
  <c r="I12" i="6" s="1"/>
  <c r="G14" i="6"/>
  <c r="I14" i="6" s="1"/>
  <c r="G17" i="6"/>
  <c r="I17" i="6" s="1"/>
  <c r="G19" i="6"/>
  <c r="I19" i="6" s="1"/>
  <c r="H20" i="6"/>
  <c r="J20" i="6" s="1"/>
  <c r="G22" i="6"/>
  <c r="I22" i="6" s="1"/>
  <c r="H23" i="6"/>
  <c r="J23" i="6" s="1"/>
  <c r="H26" i="6"/>
  <c r="J26" i="6" s="1"/>
  <c r="G29" i="6"/>
  <c r="I29" i="6" s="1"/>
  <c r="G31" i="6"/>
  <c r="I31" i="6" s="1"/>
  <c r="H32" i="6"/>
  <c r="J32" i="6" s="1"/>
  <c r="G34" i="6"/>
  <c r="I34" i="6" s="1"/>
  <c r="G37" i="6"/>
  <c r="I37" i="6" s="1"/>
  <c r="G40" i="6"/>
  <c r="I40" i="6" s="1"/>
  <c r="H41" i="6"/>
  <c r="J41" i="6" s="1"/>
  <c r="G43" i="6"/>
  <c r="I43" i="6" s="1"/>
  <c r="H44" i="6"/>
  <c r="J44" i="6" s="1"/>
  <c r="G46" i="6"/>
  <c r="I46" i="6" s="1"/>
  <c r="H47" i="6"/>
  <c r="J47" i="6" s="1"/>
  <c r="H6868" i="6"/>
  <c r="J6868" i="6" s="1"/>
  <c r="G6874" i="6"/>
  <c r="I6874" i="6" s="1"/>
  <c r="G6880" i="6"/>
  <c r="I6880" i="6" s="1"/>
  <c r="G6886" i="6"/>
  <c r="I6886" i="6" s="1"/>
  <c r="G6899" i="6"/>
  <c r="I6899" i="6" s="1"/>
  <c r="H6905" i="6"/>
  <c r="J6905" i="6" s="1"/>
  <c r="G6912" i="6"/>
  <c r="I6912" i="6" s="1"/>
  <c r="G6918" i="6"/>
  <c r="I6918" i="6" s="1"/>
  <c r="G6931" i="6"/>
  <c r="I6931" i="6" s="1"/>
  <c r="H6937" i="6"/>
  <c r="J6937" i="6" s="1"/>
  <c r="G6944" i="6"/>
  <c r="I6944" i="6" s="1"/>
  <c r="G6950" i="6"/>
  <c r="I6950" i="6" s="1"/>
  <c r="G6963" i="6"/>
  <c r="I6963" i="6" s="1"/>
  <c r="H6969" i="6"/>
  <c r="J6969" i="6" s="1"/>
  <c r="G6976" i="6"/>
  <c r="I6976" i="6" s="1"/>
  <c r="G6982" i="6"/>
  <c r="I6982" i="6" s="1"/>
  <c r="G6995" i="6"/>
  <c r="I6995" i="6" s="1"/>
  <c r="H7001" i="6"/>
  <c r="J7001" i="6" s="1"/>
  <c r="G7008" i="6"/>
  <c r="I7008" i="6" s="1"/>
  <c r="G7014" i="6"/>
  <c r="I7014" i="6" s="1"/>
  <c r="G7027" i="6"/>
  <c r="I7027" i="6" s="1"/>
  <c r="G7035" i="6"/>
  <c r="I7035" i="6" s="1"/>
  <c r="G7043" i="6"/>
  <c r="I7043" i="6" s="1"/>
  <c r="G7051" i="6"/>
  <c r="I7051" i="6" s="1"/>
  <c r="G7059" i="6"/>
  <c r="I7059" i="6" s="1"/>
  <c r="G7067" i="6"/>
  <c r="I7067" i="6" s="1"/>
  <c r="G7075" i="6"/>
  <c r="I7075" i="6" s="1"/>
  <c r="G7083" i="6"/>
  <c r="I7083" i="6" s="1"/>
  <c r="H7090" i="6"/>
  <c r="J7090" i="6" s="1"/>
  <c r="G7093" i="6"/>
  <c r="I7093" i="6" s="1"/>
  <c r="G7095" i="6"/>
  <c r="I7095" i="6" s="1"/>
  <c r="G7097" i="6"/>
  <c r="I7097" i="6" s="1"/>
  <c r="G7099" i="6"/>
  <c r="I7099" i="6" s="1"/>
  <c r="G7101" i="6"/>
  <c r="I7101" i="6" s="1"/>
  <c r="G7103" i="6"/>
  <c r="I7103" i="6" s="1"/>
  <c r="G7105" i="6"/>
  <c r="I7105" i="6" s="1"/>
  <c r="G7107" i="6"/>
  <c r="I7107" i="6" s="1"/>
  <c r="G7109" i="6"/>
  <c r="I7109" i="6" s="1"/>
  <c r="G7111" i="6"/>
  <c r="I7111" i="6" s="1"/>
  <c r="G7113" i="6"/>
  <c r="I7113" i="6" s="1"/>
  <c r="G7115" i="6"/>
  <c r="I7115" i="6" s="1"/>
  <c r="G7117" i="6"/>
  <c r="I7117" i="6" s="1"/>
  <c r="G7119" i="6"/>
  <c r="I7119" i="6" s="1"/>
  <c r="G7121" i="6"/>
  <c r="I7121" i="6" s="1"/>
  <c r="G7123" i="6"/>
  <c r="I7123" i="6" s="1"/>
  <c r="G7125" i="6"/>
  <c r="I7125" i="6" s="1"/>
  <c r="G7127" i="6"/>
  <c r="I7127" i="6" s="1"/>
  <c r="G7129" i="6"/>
  <c r="I7129" i="6" s="1"/>
  <c r="G7131" i="6"/>
  <c r="I7131" i="6" s="1"/>
  <c r="G7133" i="6"/>
  <c r="I7133" i="6" s="1"/>
  <c r="G7135" i="6"/>
  <c r="I7135" i="6" s="1"/>
  <c r="G7137" i="6"/>
  <c r="I7137" i="6" s="1"/>
  <c r="G7139" i="6"/>
  <c r="I7139" i="6" s="1"/>
  <c r="G7141" i="6"/>
  <c r="I7141" i="6" s="1"/>
  <c r="G7143" i="6"/>
  <c r="I7143" i="6" s="1"/>
  <c r="G7145" i="6"/>
  <c r="I7145" i="6" s="1"/>
  <c r="G7147" i="6"/>
  <c r="I7147" i="6" s="1"/>
  <c r="G7149" i="6"/>
  <c r="I7149" i="6" s="1"/>
  <c r="G7151" i="6"/>
  <c r="I7151" i="6" s="1"/>
  <c r="G7153" i="6"/>
  <c r="I7153" i="6" s="1"/>
  <c r="G7155" i="6"/>
  <c r="I7155" i="6" s="1"/>
  <c r="G7157" i="6"/>
  <c r="I7157" i="6" s="1"/>
  <c r="G7159" i="6"/>
  <c r="I7159" i="6" s="1"/>
  <c r="G7161" i="6"/>
  <c r="I7161" i="6" s="1"/>
  <c r="G7163" i="6"/>
  <c r="I7163" i="6" s="1"/>
  <c r="G7165" i="6"/>
  <c r="I7165" i="6" s="1"/>
  <c r="G7167" i="6"/>
  <c r="I7167" i="6" s="1"/>
  <c r="G7169" i="6"/>
  <c r="I7169" i="6" s="1"/>
  <c r="G7171" i="6"/>
  <c r="I7171" i="6" s="1"/>
  <c r="G7173" i="6"/>
  <c r="I7173" i="6" s="1"/>
  <c r="G7175" i="6"/>
  <c r="I7175" i="6" s="1"/>
  <c r="G7177" i="6"/>
  <c r="I7177" i="6" s="1"/>
  <c r="G7179" i="6"/>
  <c r="I7179" i="6" s="1"/>
  <c r="G7181" i="6"/>
  <c r="I7181" i="6" s="1"/>
  <c r="G7183" i="6"/>
  <c r="I7183" i="6" s="1"/>
  <c r="G7185" i="6"/>
  <c r="I7185" i="6" s="1"/>
  <c r="G7187" i="6"/>
  <c r="I7187" i="6" s="1"/>
  <c r="G7189" i="6"/>
  <c r="I7189" i="6" s="1"/>
  <c r="G7191" i="6"/>
  <c r="I7191" i="6" s="1"/>
  <c r="G7193" i="6"/>
  <c r="I7193" i="6" s="1"/>
  <c r="G7195" i="6"/>
  <c r="I7195" i="6" s="1"/>
  <c r="G7197" i="6"/>
  <c r="I7197" i="6" s="1"/>
  <c r="G7199" i="6"/>
  <c r="I7199" i="6" s="1"/>
  <c r="G7201" i="6"/>
  <c r="I7201" i="6" s="1"/>
  <c r="G7203" i="6"/>
  <c r="I7203" i="6" s="1"/>
  <c r="G7205" i="6"/>
  <c r="I7205" i="6" s="1"/>
  <c r="G7207" i="6"/>
  <c r="I7207" i="6" s="1"/>
  <c r="G7209" i="6"/>
  <c r="I7209" i="6" s="1"/>
  <c r="G7211" i="6"/>
  <c r="I7211" i="6" s="1"/>
  <c r="G7213" i="6"/>
  <c r="I7213" i="6" s="1"/>
  <c r="G7215" i="6"/>
  <c r="I7215" i="6" s="1"/>
  <c r="G7217" i="6"/>
  <c r="I7217" i="6" s="1"/>
  <c r="G7219" i="6"/>
  <c r="I7219" i="6" s="1"/>
  <c r="G7221" i="6"/>
  <c r="I7221" i="6" s="1"/>
  <c r="G7223" i="6"/>
  <c r="I7223" i="6" s="1"/>
  <c r="G7225" i="6"/>
  <c r="I7225" i="6" s="1"/>
  <c r="G7227" i="6"/>
  <c r="I7227" i="6" s="1"/>
  <c r="G7229" i="6"/>
  <c r="I7229" i="6" s="1"/>
  <c r="G7231" i="6"/>
  <c r="I7231" i="6" s="1"/>
  <c r="G7233" i="6"/>
  <c r="I7233" i="6" s="1"/>
  <c r="G7235" i="6"/>
  <c r="I7235" i="6" s="1"/>
  <c r="G7237" i="6"/>
  <c r="I7237" i="6" s="1"/>
  <c r="G7239" i="6"/>
  <c r="I7239" i="6" s="1"/>
  <c r="G7241" i="6"/>
  <c r="I7241" i="6" s="1"/>
  <c r="G7243" i="6"/>
  <c r="I7243" i="6" s="1"/>
  <c r="G7245" i="6"/>
  <c r="I7245" i="6" s="1"/>
  <c r="G7247" i="6"/>
  <c r="I7247" i="6" s="1"/>
  <c r="G7249" i="6"/>
  <c r="I7249" i="6" s="1"/>
  <c r="G7251" i="6"/>
  <c r="I7251" i="6" s="1"/>
  <c r="G7253" i="6"/>
  <c r="I7253" i="6" s="1"/>
  <c r="G7255" i="6"/>
  <c r="I7255" i="6" s="1"/>
  <c r="G7257" i="6"/>
  <c r="I7257" i="6" s="1"/>
  <c r="G7259" i="6"/>
  <c r="I7259" i="6" s="1"/>
  <c r="G7261" i="6"/>
  <c r="I7261" i="6" s="1"/>
  <c r="G7263" i="6"/>
  <c r="I7263" i="6" s="1"/>
  <c r="G7265" i="6"/>
  <c r="I7265" i="6" s="1"/>
  <c r="G7267" i="6"/>
  <c r="I7267" i="6" s="1"/>
  <c r="G7269" i="6"/>
  <c r="I7269" i="6" s="1"/>
  <c r="G7271" i="6"/>
  <c r="I7271" i="6" s="1"/>
  <c r="G7273" i="6"/>
  <c r="I7273" i="6" s="1"/>
  <c r="G7275" i="6"/>
  <c r="I7275" i="6" s="1"/>
  <c r="G7277" i="6"/>
  <c r="I7277" i="6" s="1"/>
  <c r="G7279" i="6"/>
  <c r="I7279" i="6" s="1"/>
  <c r="G7281" i="6"/>
  <c r="I7281" i="6" s="1"/>
  <c r="G7283" i="6"/>
  <c r="I7283" i="6" s="1"/>
  <c r="G7285" i="6"/>
  <c r="I7285" i="6" s="1"/>
  <c r="G7287" i="6"/>
  <c r="I7287" i="6" s="1"/>
  <c r="G7289" i="6"/>
  <c r="I7289" i="6" s="1"/>
  <c r="G7291" i="6"/>
  <c r="I7291" i="6" s="1"/>
  <c r="G7293" i="6"/>
  <c r="I7293" i="6" s="1"/>
  <c r="G7295" i="6"/>
  <c r="I7295" i="6" s="1"/>
  <c r="G7297" i="6"/>
  <c r="I7297" i="6" s="1"/>
  <c r="G7299" i="6"/>
  <c r="I7299" i="6" s="1"/>
  <c r="G7301" i="6"/>
  <c r="I7301" i="6" s="1"/>
  <c r="G7303" i="6"/>
  <c r="I7303" i="6" s="1"/>
  <c r="G7305" i="6"/>
  <c r="I7305" i="6" s="1"/>
  <c r="G7307" i="6"/>
  <c r="I7307" i="6" s="1"/>
  <c r="G7309" i="6"/>
  <c r="I7309" i="6" s="1"/>
  <c r="G7311" i="6"/>
  <c r="I7311" i="6" s="1"/>
  <c r="G7313" i="6"/>
  <c r="I7313" i="6" s="1"/>
  <c r="G7315" i="6"/>
  <c r="I7315" i="6" s="1"/>
  <c r="G7317" i="6"/>
  <c r="I7317" i="6" s="1"/>
  <c r="G7319" i="6"/>
  <c r="I7319" i="6" s="1"/>
  <c r="G7321" i="6"/>
  <c r="I7321" i="6" s="1"/>
  <c r="G7323" i="6"/>
  <c r="I7323" i="6" s="1"/>
  <c r="G7325" i="6"/>
  <c r="I7325" i="6" s="1"/>
  <c r="G7327" i="6"/>
  <c r="I7327" i="6" s="1"/>
  <c r="G7329" i="6"/>
  <c r="I7329" i="6" s="1"/>
  <c r="G7331" i="6"/>
  <c r="I7331" i="6" s="1"/>
  <c r="G7333" i="6"/>
  <c r="I7333" i="6" s="1"/>
  <c r="G7335" i="6"/>
  <c r="I7335" i="6" s="1"/>
  <c r="G7337" i="6"/>
  <c r="I7337" i="6" s="1"/>
  <c r="G7339" i="6"/>
  <c r="I7339" i="6" s="1"/>
  <c r="G7341" i="6"/>
  <c r="I7341" i="6" s="1"/>
  <c r="G7343" i="6"/>
  <c r="I7343" i="6" s="1"/>
  <c r="G7345" i="6"/>
  <c r="I7345" i="6" s="1"/>
  <c r="G7347" i="6"/>
  <c r="I7347" i="6" s="1"/>
  <c r="G7349" i="6"/>
  <c r="I7349" i="6" s="1"/>
  <c r="G7351" i="6"/>
  <c r="I7351" i="6" s="1"/>
  <c r="G7353" i="6"/>
  <c r="I7353" i="6" s="1"/>
  <c r="G7355" i="6"/>
  <c r="I7355" i="6" s="1"/>
  <c r="G7357" i="6"/>
  <c r="I7357" i="6" s="1"/>
  <c r="G7359" i="6"/>
  <c r="I7359" i="6" s="1"/>
  <c r="G7361" i="6"/>
  <c r="I7361" i="6" s="1"/>
  <c r="G7363" i="6"/>
  <c r="I7363" i="6" s="1"/>
  <c r="G7365" i="6"/>
  <c r="I7365" i="6" s="1"/>
  <c r="G7367" i="6"/>
  <c r="I7367" i="6" s="1"/>
  <c r="G7369" i="6"/>
  <c r="I7369" i="6" s="1"/>
  <c r="G7371" i="6"/>
  <c r="I7371" i="6" s="1"/>
  <c r="G7373" i="6"/>
  <c r="I7373" i="6" s="1"/>
  <c r="G7375" i="6"/>
  <c r="I7375" i="6" s="1"/>
  <c r="G7377" i="6"/>
  <c r="I7377" i="6" s="1"/>
  <c r="G7379" i="6"/>
  <c r="I7379" i="6" s="1"/>
  <c r="G7381" i="6"/>
  <c r="I7381" i="6" s="1"/>
  <c r="G7383" i="6"/>
  <c r="I7383" i="6" s="1"/>
  <c r="G7385" i="6"/>
  <c r="I7385" i="6" s="1"/>
  <c r="G7387" i="6"/>
  <c r="I7387" i="6" s="1"/>
  <c r="G7389" i="6"/>
  <c r="I7389" i="6" s="1"/>
  <c r="G7391" i="6"/>
  <c r="I7391" i="6" s="1"/>
  <c r="G7393" i="6"/>
  <c r="I7393" i="6" s="1"/>
  <c r="G7395" i="6"/>
  <c r="I7395" i="6" s="1"/>
  <c r="G7397" i="6"/>
  <c r="I7397" i="6" s="1"/>
  <c r="G7399" i="6"/>
  <c r="I7399" i="6" s="1"/>
  <c r="G7401" i="6"/>
  <c r="I7401" i="6" s="1"/>
  <c r="G7403" i="6"/>
  <c r="I7403" i="6" s="1"/>
  <c r="G7405" i="6"/>
  <c r="I7405" i="6" s="1"/>
  <c r="G7407" i="6"/>
  <c r="I7407" i="6" s="1"/>
  <c r="G7409" i="6"/>
  <c r="I7409" i="6" s="1"/>
  <c r="G7411" i="6"/>
  <c r="I7411" i="6" s="1"/>
  <c r="G7413" i="6"/>
  <c r="I7413" i="6" s="1"/>
  <c r="G7415" i="6"/>
  <c r="I7415" i="6" s="1"/>
  <c r="G7417" i="6"/>
  <c r="I7417" i="6" s="1"/>
  <c r="G7419" i="6"/>
  <c r="I7419" i="6" s="1"/>
  <c r="G7421" i="6"/>
  <c r="I7421" i="6" s="1"/>
  <c r="G7423" i="6"/>
  <c r="I7423" i="6" s="1"/>
  <c r="G7425" i="6"/>
  <c r="I7425" i="6" s="1"/>
  <c r="G7427" i="6"/>
  <c r="I7427" i="6" s="1"/>
  <c r="G7429" i="6"/>
  <c r="I7429" i="6" s="1"/>
  <c r="G7431" i="6"/>
  <c r="I7431" i="6" s="1"/>
  <c r="G7433" i="6"/>
  <c r="I7433" i="6" s="1"/>
  <c r="G7435" i="6"/>
  <c r="I7435" i="6" s="1"/>
  <c r="G7437" i="6"/>
  <c r="I7437" i="6" s="1"/>
  <c r="G7439" i="6"/>
  <c r="I7439" i="6" s="1"/>
  <c r="G7441" i="6"/>
  <c r="I7441" i="6" s="1"/>
  <c r="G7443" i="6"/>
  <c r="I7443" i="6" s="1"/>
  <c r="G7445" i="6"/>
  <c r="I7445" i="6" s="1"/>
  <c r="G7447" i="6"/>
  <c r="I7447" i="6" s="1"/>
  <c r="G7449" i="6"/>
  <c r="I7449" i="6" s="1"/>
  <c r="G7451" i="6"/>
  <c r="I7451" i="6" s="1"/>
  <c r="G7453" i="6"/>
  <c r="I7453" i="6" s="1"/>
  <c r="G7455" i="6"/>
  <c r="I7455" i="6" s="1"/>
  <c r="G7457" i="6"/>
  <c r="I7457" i="6" s="1"/>
  <c r="G7459" i="6"/>
  <c r="I7459" i="6" s="1"/>
  <c r="G7461" i="6"/>
  <c r="I7461" i="6" s="1"/>
  <c r="G7463" i="6"/>
  <c r="I7463" i="6" s="1"/>
  <c r="G7465" i="6"/>
  <c r="I7465" i="6" s="1"/>
  <c r="G7467" i="6"/>
  <c r="I7467" i="6" s="1"/>
  <c r="G7469" i="6"/>
  <c r="I7469" i="6" s="1"/>
  <c r="G7471" i="6"/>
  <c r="I7471" i="6" s="1"/>
  <c r="G7473" i="6"/>
  <c r="I7473" i="6" s="1"/>
  <c r="G7475" i="6"/>
  <c r="I7475" i="6" s="1"/>
  <c r="G7477" i="6"/>
  <c r="I7477" i="6" s="1"/>
  <c r="G7479" i="6"/>
  <c r="I7479" i="6" s="1"/>
  <c r="G7481" i="6"/>
  <c r="I7481" i="6" s="1"/>
  <c r="G7483" i="6"/>
  <c r="I7483" i="6" s="1"/>
  <c r="G7485" i="6"/>
  <c r="I7485" i="6" s="1"/>
  <c r="G7487" i="6"/>
  <c r="I7487" i="6" s="1"/>
  <c r="G7489" i="6"/>
  <c r="I7489" i="6" s="1"/>
  <c r="G7491" i="6"/>
  <c r="I7491" i="6" s="1"/>
  <c r="G7493" i="6"/>
  <c r="I7493" i="6" s="1"/>
  <c r="G7495" i="6"/>
  <c r="I7495" i="6" s="1"/>
  <c r="G7497" i="6"/>
  <c r="I7497" i="6" s="1"/>
  <c r="G7499" i="6"/>
  <c r="I7499" i="6" s="1"/>
  <c r="G7501" i="6"/>
  <c r="I7501" i="6" s="1"/>
  <c r="G7503" i="6"/>
  <c r="I7503" i="6" s="1"/>
  <c r="G7505" i="6"/>
  <c r="I7505" i="6" s="1"/>
  <c r="G7507" i="6"/>
  <c r="I7507" i="6" s="1"/>
  <c r="G7509" i="6"/>
  <c r="I7509" i="6" s="1"/>
  <c r="G7511" i="6"/>
  <c r="I7511" i="6" s="1"/>
  <c r="G7513" i="6"/>
  <c r="I7513" i="6" s="1"/>
  <c r="G7515" i="6"/>
  <c r="I7515" i="6" s="1"/>
  <c r="G7517" i="6"/>
  <c r="I7517" i="6" s="1"/>
  <c r="G7519" i="6"/>
  <c r="I7519" i="6" s="1"/>
  <c r="G7521" i="6"/>
  <c r="I7521" i="6" s="1"/>
  <c r="G7523" i="6"/>
  <c r="I7523" i="6" s="1"/>
  <c r="G7525" i="6"/>
  <c r="I7525" i="6" s="1"/>
  <c r="G7527" i="6"/>
  <c r="I7527" i="6" s="1"/>
  <c r="G7529" i="6"/>
  <c r="I7529" i="6" s="1"/>
  <c r="G7531" i="6"/>
  <c r="I7531" i="6" s="1"/>
  <c r="G7533" i="6"/>
  <c r="I7533" i="6" s="1"/>
  <c r="G7535" i="6"/>
  <c r="I7535" i="6" s="1"/>
  <c r="G7537" i="6"/>
  <c r="I7537" i="6" s="1"/>
  <c r="G7539" i="6"/>
  <c r="I7539" i="6" s="1"/>
  <c r="G7541" i="6"/>
  <c r="I7541" i="6" s="1"/>
  <c r="G7543" i="6"/>
  <c r="I7543" i="6" s="1"/>
  <c r="G7545" i="6"/>
  <c r="I7545" i="6" s="1"/>
  <c r="G7547" i="6"/>
  <c r="I7547" i="6" s="1"/>
  <c r="G7549" i="6"/>
  <c r="I7549" i="6" s="1"/>
  <c r="G7551" i="6"/>
  <c r="I7551" i="6" s="1"/>
  <c r="G7553" i="6"/>
  <c r="I7553" i="6" s="1"/>
  <c r="G7555" i="6"/>
  <c r="I7555" i="6" s="1"/>
  <c r="G7557" i="6"/>
  <c r="I7557" i="6" s="1"/>
  <c r="G7559" i="6"/>
  <c r="I7559" i="6" s="1"/>
  <c r="G7561" i="6"/>
  <c r="I7561" i="6" s="1"/>
  <c r="G7563" i="6"/>
  <c r="I7563" i="6" s="1"/>
  <c r="G7565" i="6"/>
  <c r="I7565" i="6" s="1"/>
  <c r="G7567" i="6"/>
  <c r="I7567" i="6" s="1"/>
  <c r="G7569" i="6"/>
  <c r="I7569" i="6" s="1"/>
  <c r="G7571" i="6"/>
  <c r="I7571" i="6" s="1"/>
  <c r="G7573" i="6"/>
  <c r="I7573" i="6" s="1"/>
  <c r="G7575" i="6"/>
  <c r="I7575" i="6" s="1"/>
  <c r="G7577" i="6"/>
  <c r="I7577" i="6" s="1"/>
  <c r="G7579" i="6"/>
  <c r="I7579" i="6" s="1"/>
  <c r="G7581" i="6"/>
  <c r="I7581" i="6" s="1"/>
  <c r="G7583" i="6"/>
  <c r="I7583" i="6" s="1"/>
  <c r="G7585" i="6"/>
  <c r="I7585" i="6" s="1"/>
  <c r="G7587" i="6"/>
  <c r="I7587" i="6" s="1"/>
  <c r="G7589" i="6"/>
  <c r="I7589" i="6" s="1"/>
  <c r="G7591" i="6"/>
  <c r="I7591" i="6" s="1"/>
  <c r="G7593" i="6"/>
  <c r="I7593" i="6" s="1"/>
  <c r="G7595" i="6"/>
  <c r="I7595" i="6" s="1"/>
  <c r="G7597" i="6"/>
  <c r="I7597" i="6" s="1"/>
  <c r="G7599" i="6"/>
  <c r="I7599" i="6" s="1"/>
  <c r="G7601" i="6"/>
  <c r="I7601" i="6" s="1"/>
  <c r="G7603" i="6"/>
  <c r="I7603" i="6" s="1"/>
  <c r="G7605" i="6"/>
  <c r="I7605" i="6" s="1"/>
  <c r="G7607" i="6"/>
  <c r="I7607" i="6" s="1"/>
  <c r="G7609" i="6"/>
  <c r="I7609" i="6" s="1"/>
  <c r="G7611" i="6"/>
  <c r="I7611" i="6" s="1"/>
  <c r="G7613" i="6"/>
  <c r="I7613" i="6" s="1"/>
  <c r="G7615" i="6"/>
  <c r="I7615" i="6" s="1"/>
  <c r="H7616" i="6"/>
  <c r="J7616" i="6" s="1"/>
  <c r="G7619" i="6"/>
  <c r="I7619" i="6" s="1"/>
  <c r="H7620" i="6"/>
  <c r="J7620" i="6" s="1"/>
  <c r="G7623" i="6"/>
  <c r="I7623" i="6" s="1"/>
  <c r="H7624" i="6"/>
  <c r="J7624" i="6" s="1"/>
  <c r="G7627" i="6"/>
  <c r="I7627" i="6" s="1"/>
  <c r="H7628" i="6"/>
  <c r="J7628" i="6" s="1"/>
  <c r="G7631" i="6"/>
  <c r="I7631" i="6" s="1"/>
  <c r="H7632" i="6"/>
  <c r="J7632" i="6" s="1"/>
  <c r="G7635" i="6"/>
  <c r="I7635" i="6" s="1"/>
  <c r="H7636" i="6"/>
  <c r="J7636" i="6" s="1"/>
  <c r="G7639" i="6"/>
  <c r="I7639" i="6" s="1"/>
  <c r="H7640" i="6"/>
  <c r="J7640" i="6" s="1"/>
  <c r="G7643" i="6"/>
  <c r="I7643" i="6" s="1"/>
  <c r="H7644" i="6"/>
  <c r="J7644" i="6" s="1"/>
  <c r="G7647" i="6"/>
  <c r="I7647" i="6" s="1"/>
  <c r="H7648" i="6"/>
  <c r="J7648" i="6" s="1"/>
  <c r="G7651" i="6"/>
  <c r="I7651" i="6" s="1"/>
  <c r="H7652" i="6"/>
  <c r="J7652" i="6" s="1"/>
  <c r="G7655" i="6"/>
  <c r="I7655" i="6" s="1"/>
  <c r="H7656" i="6"/>
  <c r="J7656" i="6" s="1"/>
  <c r="G7659" i="6"/>
  <c r="I7659" i="6" s="1"/>
  <c r="G7660" i="6"/>
  <c r="I7660" i="6" s="1"/>
  <c r="G7661" i="6"/>
  <c r="I7661" i="6" s="1"/>
  <c r="G7662" i="6"/>
  <c r="I7662" i="6" s="1"/>
  <c r="G7663" i="6"/>
  <c r="I7663" i="6" s="1"/>
  <c r="G7664" i="6"/>
  <c r="I7664" i="6" s="1"/>
  <c r="G7665" i="6"/>
  <c r="I7665" i="6" s="1"/>
  <c r="G7666" i="6"/>
  <c r="I7666" i="6" s="1"/>
  <c r="G7667" i="6"/>
  <c r="I7667" i="6" s="1"/>
  <c r="G7668" i="6"/>
  <c r="I7668" i="6" s="1"/>
  <c r="G7669" i="6"/>
  <c r="I7669" i="6" s="1"/>
  <c r="G7670" i="6"/>
  <c r="I7670" i="6" s="1"/>
  <c r="G7671" i="6"/>
  <c r="I7671" i="6" s="1"/>
  <c r="G7672" i="6"/>
  <c r="I7672" i="6" s="1"/>
  <c r="G7673" i="6"/>
  <c r="I7673" i="6" s="1"/>
  <c r="G7674" i="6"/>
  <c r="I7674" i="6" s="1"/>
  <c r="G7675" i="6"/>
  <c r="I7675" i="6" s="1"/>
  <c r="G7676" i="6"/>
  <c r="I7676" i="6" s="1"/>
  <c r="G7677" i="6"/>
  <c r="I7677" i="6" s="1"/>
  <c r="G7678" i="6"/>
  <c r="I7678" i="6" s="1"/>
  <c r="G7679" i="6"/>
  <c r="I7679" i="6" s="1"/>
  <c r="G7680" i="6"/>
  <c r="I7680" i="6" s="1"/>
  <c r="G7681" i="6"/>
  <c r="I7681" i="6" s="1"/>
  <c r="G7682" i="6"/>
  <c r="I7682" i="6" s="1"/>
  <c r="G7683" i="6"/>
  <c r="I7683" i="6" s="1"/>
  <c r="G7684" i="6"/>
  <c r="I7684" i="6" s="1"/>
  <c r="G7685" i="6"/>
  <c r="I7685" i="6" s="1"/>
  <c r="G7686" i="6"/>
  <c r="I7686" i="6" s="1"/>
  <c r="G7687" i="6"/>
  <c r="I7687" i="6" s="1"/>
  <c r="G7688" i="6"/>
  <c r="I7688" i="6" s="1"/>
  <c r="G7689" i="6"/>
  <c r="I7689" i="6" s="1"/>
  <c r="G346" i="6"/>
  <c r="I346" i="6" s="1"/>
  <c r="G344" i="6"/>
  <c r="I344" i="6" s="1"/>
  <c r="G342" i="6"/>
  <c r="I342" i="6" s="1"/>
  <c r="G340" i="6"/>
  <c r="I340" i="6" s="1"/>
  <c r="G338" i="6"/>
  <c r="I338" i="6" s="1"/>
  <c r="G336" i="6"/>
  <c r="I336" i="6" s="1"/>
  <c r="G334" i="6"/>
  <c r="I334" i="6" s="1"/>
  <c r="G332" i="6"/>
  <c r="I332" i="6" s="1"/>
  <c r="G330" i="6"/>
  <c r="I330" i="6" s="1"/>
  <c r="G328" i="6"/>
  <c r="I328" i="6" s="1"/>
  <c r="G326" i="6"/>
  <c r="I326" i="6" s="1"/>
  <c r="G324" i="6"/>
  <c r="I324" i="6" s="1"/>
  <c r="G322" i="6"/>
  <c r="I322" i="6" s="1"/>
  <c r="G320" i="6"/>
  <c r="I320" i="6" s="1"/>
  <c r="G318" i="6"/>
  <c r="I318" i="6" s="1"/>
  <c r="G316" i="6"/>
  <c r="I316" i="6" s="1"/>
  <c r="G314" i="6"/>
  <c r="I314" i="6" s="1"/>
  <c r="G312" i="6"/>
  <c r="I312" i="6" s="1"/>
  <c r="G310" i="6"/>
  <c r="I310" i="6" s="1"/>
  <c r="G308" i="6"/>
  <c r="I308" i="6" s="1"/>
  <c r="G306" i="6"/>
  <c r="I306" i="6" s="1"/>
  <c r="G304" i="6"/>
  <c r="I304" i="6" s="1"/>
  <c r="G302" i="6"/>
  <c r="I302" i="6" s="1"/>
  <c r="G300" i="6"/>
  <c r="I300" i="6" s="1"/>
  <c r="G298" i="6"/>
  <c r="I298" i="6" s="1"/>
  <c r="G296" i="6"/>
  <c r="I296" i="6" s="1"/>
  <c r="G294" i="6"/>
  <c r="I294" i="6" s="1"/>
  <c r="G292" i="6"/>
  <c r="I292" i="6" s="1"/>
  <c r="G290" i="6"/>
  <c r="I290" i="6" s="1"/>
  <c r="G288" i="6"/>
  <c r="I288" i="6" s="1"/>
  <c r="G286" i="6"/>
  <c r="I286" i="6" s="1"/>
  <c r="G284" i="6"/>
  <c r="I284" i="6" s="1"/>
  <c r="G282" i="6"/>
  <c r="I282" i="6" s="1"/>
  <c r="G280" i="6"/>
  <c r="I280" i="6" s="1"/>
  <c r="G278" i="6"/>
  <c r="I278" i="6" s="1"/>
  <c r="G276" i="6"/>
  <c r="I276" i="6" s="1"/>
  <c r="G274" i="6"/>
  <c r="I274" i="6" s="1"/>
  <c r="G272" i="6"/>
  <c r="I272" i="6" s="1"/>
  <c r="G270" i="6"/>
  <c r="I270" i="6" s="1"/>
  <c r="G268" i="6"/>
  <c r="I268" i="6" s="1"/>
  <c r="G266" i="6"/>
  <c r="I266" i="6" s="1"/>
  <c r="G264" i="6"/>
  <c r="I264" i="6" s="1"/>
  <c r="G262" i="6"/>
  <c r="I262" i="6" s="1"/>
  <c r="G260" i="6"/>
  <c r="I260" i="6" s="1"/>
  <c r="G258" i="6"/>
  <c r="I258" i="6" s="1"/>
  <c r="G256" i="6"/>
  <c r="I256" i="6" s="1"/>
  <c r="G254" i="6"/>
  <c r="I254" i="6" s="1"/>
  <c r="G252" i="6"/>
  <c r="I252" i="6" s="1"/>
  <c r="G250" i="6"/>
  <c r="I250" i="6" s="1"/>
  <c r="G248" i="6"/>
  <c r="I248" i="6" s="1"/>
  <c r="G246" i="6"/>
  <c r="I246" i="6" s="1"/>
  <c r="G244" i="6"/>
  <c r="I244" i="6" s="1"/>
  <c r="G242" i="6"/>
  <c r="I242" i="6" s="1"/>
  <c r="G240" i="6"/>
  <c r="I240" i="6" s="1"/>
  <c r="G237" i="6"/>
  <c r="I237" i="6" s="1"/>
  <c r="H235" i="6"/>
  <c r="J235" i="6" s="1"/>
  <c r="G234" i="6"/>
  <c r="I234" i="6" s="1"/>
  <c r="G232" i="6"/>
  <c r="I232" i="6" s="1"/>
  <c r="G229" i="6"/>
  <c r="I229" i="6" s="1"/>
  <c r="H227" i="6"/>
  <c r="J227" i="6" s="1"/>
  <c r="G226" i="6"/>
  <c r="I226" i="6" s="1"/>
  <c r="G224" i="6"/>
  <c r="I224" i="6" s="1"/>
  <c r="G221" i="6"/>
  <c r="I221" i="6" s="1"/>
  <c r="H219" i="6"/>
  <c r="J219" i="6" s="1"/>
  <c r="G218" i="6"/>
  <c r="I218" i="6" s="1"/>
  <c r="G216" i="6"/>
  <c r="I216" i="6" s="1"/>
  <c r="G213" i="6"/>
  <c r="I213" i="6" s="1"/>
  <c r="H211" i="6"/>
  <c r="J211" i="6" s="1"/>
  <c r="G210" i="6"/>
  <c r="I210" i="6" s="1"/>
  <c r="G208" i="6"/>
  <c r="I208" i="6" s="1"/>
  <c r="G205" i="6"/>
  <c r="I205" i="6" s="1"/>
  <c r="H203" i="6"/>
  <c r="J203" i="6" s="1"/>
  <c r="G202" i="6"/>
  <c r="I202" i="6" s="1"/>
  <c r="G200" i="6"/>
  <c r="I200" i="6" s="1"/>
  <c r="G197" i="6"/>
  <c r="I197" i="6" s="1"/>
  <c r="H195" i="6"/>
  <c r="J195" i="6" s="1"/>
  <c r="G194" i="6"/>
  <c r="I194" i="6" s="1"/>
  <c r="G192" i="6"/>
  <c r="I192" i="6" s="1"/>
  <c r="G189" i="6"/>
  <c r="I189" i="6" s="1"/>
  <c r="H187" i="6"/>
  <c r="J187" i="6" s="1"/>
  <c r="G186" i="6"/>
  <c r="I186" i="6" s="1"/>
  <c r="G184" i="6"/>
  <c r="I184" i="6" s="1"/>
  <c r="G181" i="6"/>
  <c r="I181" i="6" s="1"/>
  <c r="G179" i="6"/>
  <c r="I179" i="6" s="1"/>
  <c r="H177" i="6"/>
  <c r="J177" i="6" s="1"/>
  <c r="G176" i="6"/>
  <c r="I176" i="6" s="1"/>
  <c r="H174" i="6"/>
  <c r="J174" i="6" s="1"/>
  <c r="G173" i="6"/>
  <c r="I173" i="6" s="1"/>
  <c r="G171" i="6"/>
  <c r="I171" i="6" s="1"/>
  <c r="H169" i="6"/>
  <c r="J169" i="6" s="1"/>
  <c r="H167" i="6"/>
  <c r="J167" i="6" s="1"/>
  <c r="G166" i="6"/>
  <c r="I166" i="6" s="1"/>
  <c r="H164" i="6"/>
  <c r="J164" i="6" s="1"/>
  <c r="G161" i="6"/>
  <c r="I161" i="6" s="1"/>
  <c r="H159" i="6"/>
  <c r="J159" i="6" s="1"/>
  <c r="G158" i="6"/>
  <c r="I158" i="6" s="1"/>
  <c r="H156" i="6"/>
  <c r="J156" i="6" s="1"/>
  <c r="G153" i="6"/>
  <c r="I153" i="6" s="1"/>
  <c r="H151" i="6"/>
  <c r="J151" i="6" s="1"/>
  <c r="G150" i="6"/>
  <c r="I150" i="6" s="1"/>
  <c r="H148" i="6"/>
  <c r="J148" i="6" s="1"/>
  <c r="G145" i="6"/>
  <c r="I145" i="6" s="1"/>
  <c r="H143" i="6"/>
  <c r="J143" i="6" s="1"/>
  <c r="G142" i="6"/>
  <c r="I142" i="6" s="1"/>
  <c r="H140" i="6"/>
  <c r="J140" i="6" s="1"/>
  <c r="G137" i="6"/>
  <c r="I137" i="6" s="1"/>
  <c r="H135" i="6"/>
  <c r="J135" i="6" s="1"/>
  <c r="G134" i="6"/>
  <c r="I134" i="6" s="1"/>
  <c r="H132" i="6"/>
  <c r="J132" i="6" s="1"/>
  <c r="G129" i="6"/>
  <c r="I129" i="6" s="1"/>
  <c r="H127" i="6"/>
  <c r="J127" i="6" s="1"/>
  <c r="G126" i="6"/>
  <c r="I126" i="6" s="1"/>
  <c r="H124" i="6"/>
  <c r="J124" i="6" s="1"/>
  <c r="G121" i="6"/>
  <c r="I121" i="6" s="1"/>
  <c r="H119" i="6"/>
  <c r="J119" i="6" s="1"/>
  <c r="G118" i="6"/>
  <c r="I118" i="6" s="1"/>
  <c r="H116" i="6"/>
  <c r="J116" i="6" s="1"/>
  <c r="G113" i="6"/>
  <c r="I113" i="6" s="1"/>
  <c r="H111" i="6"/>
  <c r="J111" i="6" s="1"/>
  <c r="H108" i="6"/>
  <c r="J108" i="6" s="1"/>
  <c r="H105" i="6"/>
  <c r="J105" i="6" s="1"/>
  <c r="G104" i="6"/>
  <c r="I104" i="6" s="1"/>
  <c r="H101" i="6"/>
  <c r="J101" i="6" s="1"/>
  <c r="G100" i="6"/>
  <c r="I100" i="6" s="1"/>
  <c r="H97" i="6"/>
  <c r="J97" i="6" s="1"/>
  <c r="G96" i="6"/>
  <c r="I96" i="6" s="1"/>
  <c r="H94" i="6"/>
  <c r="J94" i="6" s="1"/>
  <c r="H91" i="6"/>
  <c r="J91" i="6" s="1"/>
  <c r="G90" i="6"/>
  <c r="I90" i="6" s="1"/>
  <c r="H88" i="6"/>
  <c r="J88" i="6" s="1"/>
  <c r="G87" i="6"/>
  <c r="I87" i="6" s="1"/>
  <c r="H85" i="6"/>
  <c r="J85" i="6" s="1"/>
  <c r="G84" i="6"/>
  <c r="I84" i="6" s="1"/>
  <c r="H82" i="6"/>
  <c r="J82" i="6" s="1"/>
  <c r="H79" i="6"/>
  <c r="J79" i="6" s="1"/>
  <c r="G78" i="6"/>
  <c r="I78" i="6" s="1"/>
  <c r="H76" i="6"/>
  <c r="J76" i="6" s="1"/>
  <c r="G75" i="6"/>
  <c r="I75" i="6" s="1"/>
  <c r="H73" i="6"/>
  <c r="J73" i="6" s="1"/>
  <c r="G72" i="6"/>
  <c r="I72" i="6" s="1"/>
  <c r="G69" i="6"/>
  <c r="I69" i="6" s="1"/>
  <c r="G66" i="6"/>
  <c r="I66" i="6" s="1"/>
  <c r="H64" i="6"/>
  <c r="J64" i="6" s="1"/>
  <c r="G63" i="6"/>
  <c r="I63" i="6" s="1"/>
  <c r="H61" i="6"/>
  <c r="J61" i="6" s="1"/>
  <c r="G60" i="6"/>
  <c r="I60" i="6" s="1"/>
  <c r="G57" i="6"/>
  <c r="I57" i="6" s="1"/>
  <c r="H54" i="6"/>
  <c r="J54" i="6" s="1"/>
  <c r="H52" i="6"/>
  <c r="J52" i="6" s="1"/>
  <c r="H50" i="6"/>
  <c r="J50" i="6" s="1"/>
  <c r="G48" i="6"/>
  <c r="I48" i="6" s="1"/>
  <c r="G45" i="6"/>
  <c r="I45" i="6" s="1"/>
  <c r="H42" i="6"/>
  <c r="J42" i="6" s="1"/>
  <c r="H39" i="6"/>
  <c r="J39" i="6" s="1"/>
  <c r="H36" i="6"/>
  <c r="J36" i="6" s="1"/>
  <c r="G33" i="6"/>
  <c r="I33" i="6" s="1"/>
  <c r="G30" i="6"/>
  <c r="I30" i="6" s="1"/>
  <c r="G27" i="6"/>
  <c r="I27" i="6" s="1"/>
  <c r="G24" i="6"/>
  <c r="I24" i="6" s="1"/>
  <c r="G21" i="6"/>
  <c r="I21" i="6" s="1"/>
  <c r="G18" i="6"/>
  <c r="I18" i="6" s="1"/>
  <c r="G15" i="6"/>
  <c r="I15" i="6" s="1"/>
  <c r="H11" i="6"/>
  <c r="J11" i="6" s="1"/>
  <c r="H7986" i="6"/>
  <c r="J7986" i="6" s="1"/>
  <c r="H7984" i="6"/>
  <c r="J7984" i="6" s="1"/>
  <c r="H7982" i="6"/>
  <c r="J7982" i="6" s="1"/>
  <c r="H7980" i="6"/>
  <c r="J7980" i="6" s="1"/>
  <c r="H7978" i="6"/>
  <c r="J7978" i="6" s="1"/>
  <c r="H7976" i="6"/>
  <c r="J7976" i="6" s="1"/>
  <c r="H7974" i="6"/>
  <c r="J7974" i="6" s="1"/>
  <c r="H7972" i="6"/>
  <c r="J7972" i="6" s="1"/>
  <c r="H7970" i="6"/>
  <c r="J7970" i="6" s="1"/>
  <c r="H7968" i="6"/>
  <c r="J7968" i="6" s="1"/>
  <c r="H7966" i="6"/>
  <c r="J7966" i="6" s="1"/>
  <c r="H7964" i="6"/>
  <c r="J7964" i="6" s="1"/>
  <c r="H7962" i="6"/>
  <c r="J7962" i="6" s="1"/>
  <c r="H7960" i="6"/>
  <c r="J7960" i="6" s="1"/>
  <c r="H7958" i="6"/>
  <c r="J7958" i="6" s="1"/>
  <c r="H7956" i="6"/>
  <c r="J7956" i="6" s="1"/>
  <c r="H7954" i="6"/>
  <c r="J7954" i="6" s="1"/>
  <c r="H7952" i="6"/>
  <c r="J7952" i="6" s="1"/>
  <c r="H7950" i="6"/>
  <c r="J7950" i="6" s="1"/>
  <c r="H7948" i="6"/>
  <c r="J7948" i="6" s="1"/>
  <c r="H7946" i="6"/>
  <c r="J7946" i="6" s="1"/>
  <c r="H7944" i="6"/>
  <c r="J7944" i="6" s="1"/>
  <c r="H7942" i="6"/>
  <c r="J7942" i="6" s="1"/>
  <c r="H7940" i="6"/>
  <c r="J7940" i="6" s="1"/>
  <c r="H7938" i="6"/>
  <c r="J7938" i="6" s="1"/>
  <c r="H7936" i="6"/>
  <c r="J7936" i="6" s="1"/>
  <c r="H7934" i="6"/>
  <c r="J7934" i="6" s="1"/>
  <c r="H7932" i="6"/>
  <c r="J7932" i="6" s="1"/>
  <c r="H7930" i="6"/>
  <c r="J7930" i="6" s="1"/>
  <c r="H7928" i="6"/>
  <c r="J7928" i="6" s="1"/>
  <c r="H7926" i="6"/>
  <c r="J7926" i="6" s="1"/>
  <c r="H7924" i="6"/>
  <c r="J7924" i="6" s="1"/>
  <c r="H7922" i="6"/>
  <c r="J7922" i="6" s="1"/>
  <c r="H7920" i="6"/>
  <c r="J7920" i="6" s="1"/>
  <c r="H7918" i="6"/>
  <c r="J7918" i="6" s="1"/>
  <c r="H7916" i="6"/>
  <c r="J7916" i="6" s="1"/>
  <c r="H7914" i="6"/>
  <c r="J7914" i="6" s="1"/>
  <c r="H7912" i="6"/>
  <c r="J7912" i="6" s="1"/>
  <c r="H7910" i="6"/>
  <c r="J7910" i="6" s="1"/>
  <c r="H7908" i="6"/>
  <c r="J7908" i="6" s="1"/>
  <c r="H7906" i="6"/>
  <c r="J7906" i="6" s="1"/>
  <c r="H7904" i="6"/>
  <c r="J7904" i="6" s="1"/>
  <c r="H7902" i="6"/>
  <c r="J7902" i="6" s="1"/>
  <c r="H7900" i="6"/>
  <c r="J7900" i="6" s="1"/>
  <c r="H7898" i="6"/>
  <c r="J7898" i="6" s="1"/>
  <c r="H7896" i="6"/>
  <c r="J7896" i="6" s="1"/>
  <c r="H7894" i="6"/>
  <c r="J7894" i="6" s="1"/>
  <c r="H7892" i="6"/>
  <c r="J7892" i="6" s="1"/>
  <c r="H7890" i="6"/>
  <c r="J7890" i="6" s="1"/>
  <c r="H7888" i="6"/>
  <c r="J7888" i="6" s="1"/>
  <c r="H7886" i="6"/>
  <c r="J7886" i="6" s="1"/>
  <c r="H7884" i="6"/>
  <c r="J7884" i="6" s="1"/>
  <c r="H7882" i="6"/>
  <c r="J7882" i="6" s="1"/>
  <c r="H7880" i="6"/>
  <c r="J7880" i="6" s="1"/>
  <c r="H7878" i="6"/>
  <c r="J7878" i="6" s="1"/>
  <c r="H7876" i="6"/>
  <c r="J7876" i="6" s="1"/>
  <c r="H7874" i="6"/>
  <c r="J7874" i="6" s="1"/>
  <c r="H7872" i="6"/>
  <c r="J7872" i="6" s="1"/>
  <c r="H7870" i="6"/>
  <c r="J7870" i="6" s="1"/>
  <c r="H7868" i="6"/>
  <c r="J7868" i="6" s="1"/>
  <c r="H7866" i="6"/>
  <c r="J7866" i="6" s="1"/>
  <c r="H7864" i="6"/>
  <c r="J7864" i="6" s="1"/>
  <c r="H7862" i="6"/>
  <c r="J7862" i="6" s="1"/>
  <c r="H7860" i="6"/>
  <c r="J7860" i="6" s="1"/>
  <c r="H7858" i="6"/>
  <c r="J7858" i="6" s="1"/>
  <c r="H7856" i="6"/>
  <c r="J7856" i="6" s="1"/>
  <c r="H7854" i="6"/>
  <c r="J7854" i="6" s="1"/>
  <c r="H7852" i="6"/>
  <c r="J7852" i="6" s="1"/>
  <c r="H7850" i="6"/>
  <c r="J7850" i="6" s="1"/>
  <c r="H7848" i="6"/>
  <c r="J7848" i="6" s="1"/>
  <c r="H7846" i="6"/>
  <c r="J7846" i="6" s="1"/>
  <c r="H7844" i="6"/>
  <c r="J7844" i="6" s="1"/>
  <c r="H7842" i="6"/>
  <c r="J7842" i="6" s="1"/>
  <c r="H7840" i="6"/>
  <c r="J7840" i="6" s="1"/>
  <c r="H7838" i="6"/>
  <c r="J7838" i="6" s="1"/>
  <c r="H7836" i="6"/>
  <c r="J7836" i="6" s="1"/>
  <c r="H7834" i="6"/>
  <c r="J7834" i="6" s="1"/>
  <c r="H7832" i="6"/>
  <c r="J7832" i="6" s="1"/>
  <c r="H7830" i="6"/>
  <c r="J7830" i="6" s="1"/>
  <c r="H7828" i="6"/>
  <c r="J7828" i="6" s="1"/>
  <c r="H7826" i="6"/>
  <c r="J7826" i="6" s="1"/>
  <c r="H7824" i="6"/>
  <c r="J7824" i="6" s="1"/>
  <c r="H7822" i="6"/>
  <c r="J7822" i="6" s="1"/>
  <c r="H7820" i="6"/>
  <c r="J7820" i="6" s="1"/>
  <c r="H7818" i="6"/>
  <c r="J7818" i="6" s="1"/>
  <c r="H7816" i="6"/>
  <c r="J7816" i="6" s="1"/>
  <c r="H7814" i="6"/>
  <c r="J7814" i="6" s="1"/>
  <c r="H7812" i="6"/>
  <c r="J7812" i="6" s="1"/>
  <c r="H7810" i="6"/>
  <c r="J7810" i="6" s="1"/>
  <c r="H7808" i="6"/>
  <c r="J7808" i="6" s="1"/>
  <c r="H7806" i="6"/>
  <c r="J7806" i="6" s="1"/>
  <c r="H7804" i="6"/>
  <c r="J7804" i="6" s="1"/>
  <c r="H7802" i="6"/>
  <c r="J7802" i="6" s="1"/>
  <c r="H7800" i="6"/>
  <c r="J7800" i="6" s="1"/>
  <c r="H7798" i="6"/>
  <c r="J7798" i="6" s="1"/>
  <c r="H7796" i="6"/>
  <c r="J7796" i="6" s="1"/>
  <c r="H7794" i="6"/>
  <c r="J7794" i="6" s="1"/>
  <c r="H7792" i="6"/>
  <c r="J7792" i="6" s="1"/>
  <c r="H7790" i="6"/>
  <c r="J7790" i="6" s="1"/>
  <c r="H7788" i="6"/>
  <c r="J7788" i="6" s="1"/>
  <c r="H7786" i="6"/>
  <c r="J7786" i="6" s="1"/>
  <c r="H7784" i="6"/>
  <c r="J7784" i="6" s="1"/>
  <c r="H7782" i="6"/>
  <c r="J7782" i="6" s="1"/>
  <c r="H7780" i="6"/>
  <c r="J7780" i="6" s="1"/>
  <c r="H7778" i="6"/>
  <c r="J7778" i="6" s="1"/>
  <c r="H7776" i="6"/>
  <c r="J7776" i="6" s="1"/>
  <c r="H7774" i="6"/>
  <c r="J7774" i="6" s="1"/>
  <c r="H7772" i="6"/>
  <c r="J7772" i="6" s="1"/>
  <c r="H7770" i="6"/>
  <c r="J7770" i="6" s="1"/>
  <c r="H7768" i="6"/>
  <c r="J7768" i="6" s="1"/>
  <c r="H7766" i="6"/>
  <c r="J7766" i="6" s="1"/>
  <c r="H7764" i="6"/>
  <c r="J7764" i="6" s="1"/>
  <c r="H7762" i="6"/>
  <c r="J7762" i="6" s="1"/>
  <c r="H7760" i="6"/>
  <c r="J7760" i="6" s="1"/>
  <c r="H7758" i="6"/>
  <c r="J7758" i="6" s="1"/>
  <c r="H7756" i="6"/>
  <c r="J7756" i="6" s="1"/>
  <c r="H7754" i="6"/>
  <c r="J7754" i="6" s="1"/>
  <c r="H7752" i="6"/>
  <c r="J7752" i="6" s="1"/>
  <c r="H7750" i="6"/>
  <c r="J7750" i="6" s="1"/>
  <c r="H7748" i="6"/>
  <c r="J7748" i="6" s="1"/>
  <c r="H7746" i="6"/>
  <c r="J7746" i="6" s="1"/>
  <c r="H7744" i="6"/>
  <c r="J7744" i="6" s="1"/>
  <c r="H7742" i="6"/>
  <c r="J7742" i="6" s="1"/>
  <c r="H7740" i="6"/>
  <c r="J7740" i="6" s="1"/>
  <c r="H7738" i="6"/>
  <c r="J7738" i="6" s="1"/>
  <c r="H7736" i="6"/>
  <c r="J7736" i="6" s="1"/>
  <c r="H7734" i="6"/>
  <c r="J7734" i="6" s="1"/>
  <c r="H7732" i="6"/>
  <c r="J7732" i="6" s="1"/>
  <c r="H7730" i="6"/>
  <c r="J7730" i="6" s="1"/>
  <c r="H7728" i="6"/>
  <c r="J7728" i="6" s="1"/>
  <c r="H7726" i="6"/>
  <c r="J7726" i="6" s="1"/>
  <c r="H7724" i="6"/>
  <c r="J7724" i="6" s="1"/>
  <c r="H7722" i="6"/>
  <c r="J7722" i="6" s="1"/>
  <c r="H7720" i="6"/>
  <c r="J7720" i="6" s="1"/>
  <c r="H7718" i="6"/>
  <c r="J7718" i="6" s="1"/>
  <c r="H7716" i="6"/>
  <c r="J7716" i="6" s="1"/>
  <c r="H7714" i="6"/>
  <c r="J7714" i="6" s="1"/>
  <c r="H7712" i="6"/>
  <c r="J7712" i="6" s="1"/>
  <c r="H7710" i="6"/>
  <c r="J7710" i="6" s="1"/>
  <c r="H7708" i="6"/>
  <c r="J7708" i="6" s="1"/>
  <c r="H7706" i="6"/>
  <c r="J7706" i="6" s="1"/>
  <c r="H7704" i="6"/>
  <c r="J7704" i="6" s="1"/>
  <c r="H7702" i="6"/>
  <c r="J7702" i="6" s="1"/>
  <c r="H7700" i="6"/>
  <c r="J7700" i="6" s="1"/>
  <c r="H7698" i="6"/>
  <c r="J7698" i="6" s="1"/>
  <c r="H7696" i="6"/>
  <c r="J7696" i="6" s="1"/>
  <c r="H7694" i="6"/>
  <c r="J7694" i="6" s="1"/>
  <c r="H7692" i="6"/>
  <c r="J7692" i="6" s="1"/>
  <c r="H7690" i="6"/>
  <c r="J7690" i="6" s="1"/>
  <c r="H7687" i="6"/>
  <c r="J7687" i="6" s="1"/>
  <c r="H7683" i="6"/>
  <c r="J7683" i="6" s="1"/>
  <c r="H7679" i="6"/>
  <c r="J7679" i="6" s="1"/>
  <c r="G361" i="6"/>
  <c r="I361" i="6" s="1"/>
  <c r="H360" i="6"/>
  <c r="J360" i="6" s="1"/>
  <c r="G354" i="6"/>
  <c r="I354" i="6" s="1"/>
  <c r="G353" i="6"/>
  <c r="I353" i="6" s="1"/>
  <c r="H352" i="6"/>
  <c r="J352" i="6" s="1"/>
  <c r="H349" i="6"/>
  <c r="J349" i="6" s="1"/>
  <c r="H348" i="6"/>
  <c r="J348" i="6" s="1"/>
  <c r="G9" i="6"/>
  <c r="I9" i="6" s="1"/>
  <c r="H8" i="6"/>
  <c r="J8" i="6" s="1"/>
  <c r="G5" i="6"/>
  <c r="I5" i="6" s="1"/>
  <c r="H4" i="6"/>
  <c r="J4" i="6" s="1"/>
  <c r="G352" i="6"/>
  <c r="I352" i="6" s="1"/>
  <c r="H351" i="6"/>
  <c r="J351" i="6" s="1"/>
  <c r="H350" i="6"/>
  <c r="J350" i="6" s="1"/>
  <c r="G349" i="6"/>
  <c r="I349" i="6" s="1"/>
  <c r="G348" i="6"/>
  <c r="I348" i="6" s="1"/>
  <c r="H347" i="6"/>
  <c r="J347" i="6" s="1"/>
  <c r="H7" i="6"/>
  <c r="J7" i="6" s="1"/>
  <c r="H3" i="6"/>
  <c r="J3" i="6" s="1"/>
  <c r="G359" i="6"/>
  <c r="I359" i="6" s="1"/>
  <c r="G356" i="6"/>
  <c r="I356" i="6" s="1"/>
  <c r="G351" i="6"/>
  <c r="I351" i="6" s="1"/>
  <c r="H10" i="6"/>
  <c r="J10" i="6" s="1"/>
  <c r="H2" i="6"/>
  <c r="J2" i="6" s="1"/>
  <c r="G360" i="6"/>
  <c r="I360" i="6" s="1"/>
  <c r="H359" i="6"/>
  <c r="J359" i="6" s="1"/>
  <c r="H358" i="6"/>
  <c r="J358" i="6" s="1"/>
  <c r="H357" i="6"/>
  <c r="J357" i="6" s="1"/>
  <c r="H356" i="6"/>
  <c r="J356" i="6" s="1"/>
  <c r="H355" i="6"/>
  <c r="J355" i="6" s="1"/>
  <c r="H370" i="6"/>
  <c r="J370" i="6" s="1"/>
  <c r="H369" i="6"/>
  <c r="J369" i="6" s="1"/>
  <c r="H368" i="6"/>
  <c r="J368" i="6" s="1"/>
  <c r="H367" i="6"/>
  <c r="J367" i="6" s="1"/>
  <c r="H366" i="6"/>
  <c r="J366" i="6" s="1"/>
  <c r="H365" i="6"/>
  <c r="J365" i="6" s="1"/>
  <c r="H364" i="6"/>
  <c r="J364" i="6" s="1"/>
  <c r="H362" i="6"/>
  <c r="J362" i="6" s="1"/>
  <c r="G357" i="6"/>
  <c r="I357" i="6" s="1"/>
  <c r="G350" i="6"/>
  <c r="I350" i="6" s="1"/>
  <c r="H6" i="6"/>
  <c r="J6" i="6" s="1"/>
  <c r="G370" i="6"/>
  <c r="I370" i="6" s="1"/>
  <c r="G369" i="6"/>
  <c r="I369" i="6" s="1"/>
  <c r="G368" i="6"/>
  <c r="I368" i="6" s="1"/>
  <c r="G367" i="6"/>
  <c r="I367" i="6" s="1"/>
  <c r="G366" i="6"/>
  <c r="I366" i="6" s="1"/>
  <c r="G365" i="6"/>
  <c r="I365" i="6" s="1"/>
  <c r="G364" i="6"/>
  <c r="I364" i="6" s="1"/>
  <c r="G363" i="6"/>
  <c r="I363" i="6" s="1"/>
  <c r="G362" i="6"/>
  <c r="I362" i="6" s="1"/>
  <c r="H361" i="6"/>
  <c r="J361" i="6" s="1"/>
  <c r="P301" i="6"/>
  <c r="H354" i="6"/>
  <c r="J354" i="6" s="1"/>
  <c r="H353" i="6"/>
  <c r="J353" i="6" s="1"/>
  <c r="G10" i="6"/>
  <c r="I10" i="6" s="1"/>
  <c r="H9" i="6"/>
  <c r="J9" i="6" s="1"/>
  <c r="G6" i="6"/>
  <c r="I6" i="6" s="1"/>
  <c r="H5" i="6"/>
  <c r="J5" i="6" s="1"/>
  <c r="G2" i="6"/>
  <c r="I2" i="6" s="1"/>
  <c r="G8" i="6"/>
  <c r="I8" i="6" s="1"/>
  <c r="G4" i="6"/>
  <c r="I4" i="6" s="1"/>
  <c r="H363" i="6"/>
  <c r="J363" i="6" s="1"/>
  <c r="G358" i="6"/>
  <c r="I358" i="6" s="1"/>
  <c r="G355" i="6"/>
  <c r="I355" i="6" s="1"/>
  <c r="G347" i="6"/>
  <c r="I347" i="6" s="1"/>
  <c r="G7" i="6"/>
  <c r="I7" i="6" s="1"/>
  <c r="G3" i="6"/>
  <c r="I3" i="6" s="1"/>
  <c r="H7680" i="6" l="1"/>
  <c r="J7680" i="6" s="1"/>
  <c r="H7883" i="6"/>
  <c r="J7883" i="6" s="1"/>
  <c r="H7905" i="6"/>
  <c r="J7905" i="6" s="1"/>
  <c r="H7913" i="6"/>
  <c r="J7913" i="6" s="1"/>
  <c r="H7921" i="6"/>
  <c r="J7921" i="6" s="1"/>
  <c r="H7929" i="6"/>
  <c r="J7929" i="6" s="1"/>
  <c r="H7937" i="6"/>
  <c r="J7937" i="6" s="1"/>
  <c r="H7945" i="6"/>
  <c r="J7945" i="6" s="1"/>
  <c r="H7953" i="6"/>
  <c r="J7953" i="6" s="1"/>
  <c r="H7961" i="6"/>
  <c r="J7961" i="6" s="1"/>
  <c r="H7969" i="6"/>
  <c r="J7969" i="6" s="1"/>
  <c r="H7977" i="6"/>
  <c r="J7977" i="6" s="1"/>
  <c r="H7985" i="6"/>
  <c r="J7985" i="6" s="1"/>
  <c r="H25" i="6"/>
  <c r="J25" i="6" s="1"/>
  <c r="G49" i="6"/>
  <c r="I49" i="6" s="1"/>
  <c r="H56" i="6"/>
  <c r="J56" i="6" s="1"/>
  <c r="G65" i="6"/>
  <c r="I65" i="6" s="1"/>
  <c r="H71" i="6"/>
  <c r="J71" i="6" s="1"/>
  <c r="H81" i="6"/>
  <c r="J81" i="6" s="1"/>
  <c r="G92" i="6"/>
  <c r="I92" i="6" s="1"/>
  <c r="H99" i="6"/>
  <c r="J99" i="6" s="1"/>
  <c r="H107" i="6"/>
  <c r="J107" i="6" s="1"/>
  <c r="G114" i="6"/>
  <c r="I114" i="6" s="1"/>
  <c r="G122" i="6"/>
  <c r="I122" i="6" s="1"/>
  <c r="G130" i="6"/>
  <c r="I130" i="6" s="1"/>
  <c r="G138" i="6"/>
  <c r="I138" i="6" s="1"/>
  <c r="G146" i="6"/>
  <c r="I146" i="6" s="1"/>
  <c r="G154" i="6"/>
  <c r="I154" i="6" s="1"/>
  <c r="G162" i="6"/>
  <c r="I162" i="6" s="1"/>
  <c r="H170" i="6"/>
  <c r="J170" i="6" s="1"/>
  <c r="G180" i="6"/>
  <c r="I180" i="6" s="1"/>
  <c r="G188" i="6"/>
  <c r="I188" i="6" s="1"/>
  <c r="G196" i="6"/>
  <c r="I196" i="6" s="1"/>
  <c r="G204" i="6"/>
  <c r="I204" i="6" s="1"/>
  <c r="G212" i="6"/>
  <c r="I212" i="6" s="1"/>
  <c r="G220" i="6"/>
  <c r="I220" i="6" s="1"/>
  <c r="G228" i="6"/>
  <c r="I228" i="6" s="1"/>
  <c r="G236" i="6"/>
  <c r="I236" i="6" s="1"/>
  <c r="G243" i="6"/>
  <c r="I243" i="6" s="1"/>
  <c r="G251" i="6"/>
  <c r="I251" i="6" s="1"/>
  <c r="G259" i="6"/>
  <c r="I259" i="6" s="1"/>
  <c r="G267" i="6"/>
  <c r="I267" i="6" s="1"/>
  <c r="G275" i="6"/>
  <c r="I275" i="6" s="1"/>
  <c r="G283" i="6"/>
  <c r="I283" i="6" s="1"/>
  <c r="G291" i="6"/>
  <c r="I291" i="6" s="1"/>
  <c r="G299" i="6"/>
  <c r="I299" i="6" s="1"/>
  <c r="G307" i="6"/>
  <c r="I307" i="6" s="1"/>
  <c r="G315" i="6"/>
  <c r="I315" i="6" s="1"/>
  <c r="G323" i="6"/>
  <c r="I323" i="6" s="1"/>
  <c r="G331" i="6"/>
  <c r="I331" i="6" s="1"/>
  <c r="G339" i="6"/>
  <c r="I339" i="6" s="1"/>
  <c r="H7957" i="6"/>
  <c r="J7957" i="6" s="1"/>
  <c r="G133" i="6"/>
  <c r="I133" i="6" s="1"/>
  <c r="G165" i="6"/>
  <c r="I165" i="6" s="1"/>
  <c r="H183" i="6"/>
  <c r="J183" i="6" s="1"/>
  <c r="H207" i="6"/>
  <c r="J207" i="6" s="1"/>
  <c r="H223" i="6"/>
  <c r="J223" i="6" s="1"/>
  <c r="G247" i="6"/>
  <c r="I247" i="6" s="1"/>
  <c r="H7887" i="6"/>
  <c r="J7887" i="6" s="1"/>
  <c r="H7907" i="6"/>
  <c r="J7907" i="6" s="1"/>
  <c r="H7915" i="6"/>
  <c r="J7915" i="6" s="1"/>
  <c r="H7923" i="6"/>
  <c r="J7923" i="6" s="1"/>
  <c r="H7931" i="6"/>
  <c r="J7931" i="6" s="1"/>
  <c r="H7939" i="6"/>
  <c r="J7939" i="6" s="1"/>
  <c r="H7947" i="6"/>
  <c r="J7947" i="6" s="1"/>
  <c r="H7955" i="6"/>
  <c r="J7955" i="6" s="1"/>
  <c r="H7963" i="6"/>
  <c r="J7963" i="6" s="1"/>
  <c r="H7971" i="6"/>
  <c r="J7971" i="6" s="1"/>
  <c r="H7979" i="6"/>
  <c r="J7979" i="6" s="1"/>
  <c r="H7987" i="6"/>
  <c r="J7987" i="6" s="1"/>
  <c r="H28" i="6"/>
  <c r="J28" i="6" s="1"/>
  <c r="H51" i="6"/>
  <c r="J51" i="6" s="1"/>
  <c r="G58" i="6"/>
  <c r="I58" i="6" s="1"/>
  <c r="G67" i="6"/>
  <c r="I67" i="6" s="1"/>
  <c r="H74" i="6"/>
  <c r="J74" i="6" s="1"/>
  <c r="H83" i="6"/>
  <c r="J83" i="6" s="1"/>
  <c r="H93" i="6"/>
  <c r="J93" i="6" s="1"/>
  <c r="G102" i="6"/>
  <c r="I102" i="6" s="1"/>
  <c r="G109" i="6"/>
  <c r="I109" i="6" s="1"/>
  <c r="H115" i="6"/>
  <c r="J115" i="6" s="1"/>
  <c r="H123" i="6"/>
  <c r="J123" i="6" s="1"/>
  <c r="H131" i="6"/>
  <c r="J131" i="6" s="1"/>
  <c r="H139" i="6"/>
  <c r="J139" i="6" s="1"/>
  <c r="H147" i="6"/>
  <c r="J147" i="6" s="1"/>
  <c r="H155" i="6"/>
  <c r="J155" i="6" s="1"/>
  <c r="H163" i="6"/>
  <c r="J163" i="6" s="1"/>
  <c r="G172" i="6"/>
  <c r="I172" i="6" s="1"/>
  <c r="G182" i="6"/>
  <c r="I182" i="6" s="1"/>
  <c r="G190" i="6"/>
  <c r="I190" i="6" s="1"/>
  <c r="G198" i="6"/>
  <c r="I198" i="6" s="1"/>
  <c r="G206" i="6"/>
  <c r="I206" i="6" s="1"/>
  <c r="G214" i="6"/>
  <c r="I214" i="6" s="1"/>
  <c r="G222" i="6"/>
  <c r="I222" i="6" s="1"/>
  <c r="G230" i="6"/>
  <c r="I230" i="6" s="1"/>
  <c r="G238" i="6"/>
  <c r="I238" i="6" s="1"/>
  <c r="G245" i="6"/>
  <c r="I245" i="6" s="1"/>
  <c r="G253" i="6"/>
  <c r="I253" i="6" s="1"/>
  <c r="G261" i="6"/>
  <c r="I261" i="6" s="1"/>
  <c r="G269" i="6"/>
  <c r="I269" i="6" s="1"/>
  <c r="G277" i="6"/>
  <c r="I277" i="6" s="1"/>
  <c r="G285" i="6"/>
  <c r="I285" i="6" s="1"/>
  <c r="G293" i="6"/>
  <c r="I293" i="6" s="1"/>
  <c r="G301" i="6"/>
  <c r="I301" i="6" s="1"/>
  <c r="G309" i="6"/>
  <c r="I309" i="6" s="1"/>
  <c r="G317" i="6"/>
  <c r="I317" i="6" s="1"/>
  <c r="G325" i="6"/>
  <c r="I325" i="6" s="1"/>
  <c r="G333" i="6"/>
  <c r="I333" i="6" s="1"/>
  <c r="G341" i="6"/>
  <c r="I341" i="6" s="1"/>
  <c r="H7909" i="6"/>
  <c r="J7909" i="6" s="1"/>
  <c r="H7933" i="6"/>
  <c r="J7933" i="6" s="1"/>
  <c r="H7949" i="6"/>
  <c r="J7949" i="6" s="1"/>
  <c r="H7965" i="6"/>
  <c r="J7965" i="6" s="1"/>
  <c r="H7973" i="6"/>
  <c r="J7973" i="6" s="1"/>
  <c r="H7981" i="6"/>
  <c r="J7981" i="6" s="1"/>
  <c r="G13" i="6"/>
  <c r="I13" i="6" s="1"/>
  <c r="G35" i="6"/>
  <c r="I35" i="6" s="1"/>
  <c r="H53" i="6"/>
  <c r="J53" i="6" s="1"/>
  <c r="H59" i="6"/>
  <c r="J59" i="6" s="1"/>
  <c r="H68" i="6"/>
  <c r="J68" i="6" s="1"/>
  <c r="G77" i="6"/>
  <c r="I77" i="6" s="1"/>
  <c r="H86" i="6"/>
  <c r="J86" i="6" s="1"/>
  <c r="H95" i="6"/>
  <c r="J95" i="6" s="1"/>
  <c r="H103" i="6"/>
  <c r="J103" i="6" s="1"/>
  <c r="G117" i="6"/>
  <c r="I117" i="6" s="1"/>
  <c r="G125" i="6"/>
  <c r="I125" i="6" s="1"/>
  <c r="G141" i="6"/>
  <c r="I141" i="6" s="1"/>
  <c r="G149" i="6"/>
  <c r="I149" i="6" s="1"/>
  <c r="G157" i="6"/>
  <c r="I157" i="6" s="1"/>
  <c r="G175" i="6"/>
  <c r="I175" i="6" s="1"/>
  <c r="H191" i="6"/>
  <c r="J191" i="6" s="1"/>
  <c r="H199" i="6"/>
  <c r="J199" i="6" s="1"/>
  <c r="H215" i="6"/>
  <c r="J215" i="6" s="1"/>
  <c r="H231" i="6"/>
  <c r="J231" i="6" s="1"/>
  <c r="H239" i="6"/>
  <c r="J239" i="6" s="1"/>
  <c r="G255" i="6"/>
  <c r="I255" i="6" s="1"/>
  <c r="G263" i="6"/>
  <c r="I263" i="6" s="1"/>
  <c r="G271" i="6"/>
  <c r="I271" i="6" s="1"/>
  <c r="G279" i="6"/>
  <c r="I279" i="6" s="1"/>
  <c r="G287" i="6"/>
  <c r="I287" i="6" s="1"/>
  <c r="G295" i="6"/>
  <c r="I295" i="6" s="1"/>
  <c r="G303" i="6"/>
  <c r="I303" i="6" s="1"/>
  <c r="G311" i="6"/>
  <c r="I311" i="6" s="1"/>
  <c r="H7901" i="6"/>
  <c r="J7901" i="6" s="1"/>
  <c r="H7917" i="6"/>
  <c r="J7917" i="6" s="1"/>
  <c r="H7925" i="6"/>
  <c r="J7925" i="6" s="1"/>
  <c r="H7941" i="6"/>
  <c r="J7941" i="6" s="1"/>
  <c r="H7903" i="6"/>
  <c r="J7903" i="6" s="1"/>
  <c r="H7911" i="6"/>
  <c r="J7911" i="6" s="1"/>
  <c r="H7919" i="6"/>
  <c r="J7919" i="6" s="1"/>
  <c r="H7927" i="6"/>
  <c r="J7927" i="6" s="1"/>
  <c r="H7935" i="6"/>
  <c r="J7935" i="6" s="1"/>
  <c r="H7943" i="6"/>
  <c r="J7943" i="6" s="1"/>
  <c r="H7951" i="6"/>
  <c r="J7951" i="6" s="1"/>
  <c r="H7959" i="6"/>
  <c r="J7959" i="6" s="1"/>
  <c r="H7967" i="6"/>
  <c r="J7967" i="6" s="1"/>
  <c r="H7975" i="6"/>
  <c r="J7975" i="6" s="1"/>
  <c r="H7983" i="6"/>
  <c r="J7983" i="6" s="1"/>
  <c r="H16" i="6"/>
  <c r="J16" i="6" s="1"/>
  <c r="G38" i="6"/>
  <c r="I38" i="6" s="1"/>
  <c r="G55" i="6"/>
  <c r="I55" i="6" s="1"/>
  <c r="H62" i="6"/>
  <c r="J62" i="6" s="1"/>
  <c r="G70" i="6"/>
  <c r="I70" i="6" s="1"/>
  <c r="G80" i="6"/>
  <c r="I80" i="6" s="1"/>
  <c r="G89" i="6"/>
  <c r="I89" i="6" s="1"/>
  <c r="G98" i="6"/>
  <c r="I98" i="6" s="1"/>
  <c r="G106" i="6"/>
  <c r="I106" i="6" s="1"/>
  <c r="H112" i="6"/>
  <c r="J112" i="6" s="1"/>
  <c r="H120" i="6"/>
  <c r="J120" i="6" s="1"/>
  <c r="H128" i="6"/>
  <c r="J128" i="6" s="1"/>
  <c r="H136" i="6"/>
  <c r="J136" i="6" s="1"/>
  <c r="H144" i="6"/>
  <c r="J144" i="6" s="1"/>
  <c r="H152" i="6"/>
  <c r="J152" i="6" s="1"/>
  <c r="H160" i="6"/>
  <c r="J160" i="6" s="1"/>
  <c r="H168" i="6"/>
  <c r="J168" i="6" s="1"/>
  <c r="H178" i="6"/>
  <c r="J178" i="6" s="1"/>
  <c r="G185" i="6"/>
  <c r="I185" i="6" s="1"/>
  <c r="G193" i="6"/>
  <c r="I193" i="6" s="1"/>
  <c r="G201" i="6"/>
  <c r="I201" i="6" s="1"/>
  <c r="G209" i="6"/>
  <c r="I209" i="6" s="1"/>
  <c r="G217" i="6"/>
  <c r="I217" i="6" s="1"/>
  <c r="G225" i="6"/>
  <c r="I225" i="6" s="1"/>
  <c r="G233" i="6"/>
  <c r="I233" i="6" s="1"/>
  <c r="G241" i="6"/>
  <c r="I241" i="6" s="1"/>
  <c r="G249" i="6"/>
  <c r="I249" i="6" s="1"/>
  <c r="G257" i="6"/>
  <c r="I257" i="6" s="1"/>
  <c r="G265" i="6"/>
  <c r="I265" i="6" s="1"/>
  <c r="G273" i="6"/>
  <c r="I273" i="6" s="1"/>
  <c r="G281" i="6"/>
  <c r="I281" i="6" s="1"/>
  <c r="G289" i="6"/>
  <c r="I289" i="6" s="1"/>
  <c r="G297" i="6"/>
  <c r="I297" i="6" s="1"/>
  <c r="G305" i="6"/>
  <c r="I305" i="6" s="1"/>
  <c r="G313" i="6"/>
  <c r="I313" i="6" s="1"/>
  <c r="G321" i="6"/>
  <c r="I321" i="6" s="1"/>
  <c r="G329" i="6"/>
  <c r="I329" i="6" s="1"/>
  <c r="G337" i="6"/>
  <c r="I337" i="6" s="1"/>
  <c r="G345" i="6"/>
  <c r="I345" i="6" s="1"/>
  <c r="H110" i="6"/>
  <c r="J110" i="6" s="1"/>
  <c r="G319" i="6"/>
  <c r="I319" i="6" s="1"/>
  <c r="G327" i="6"/>
  <c r="I327" i="6" s="1"/>
  <c r="G335" i="6"/>
  <c r="I335" i="6" s="1"/>
  <c r="G343" i="6"/>
  <c r="I343" i="6" s="1"/>
  <c r="O307" i="6" l="1"/>
  <c r="O306" i="6"/>
  <c r="O308" i="6" s="1"/>
</calcChain>
</file>

<file path=xl/sharedStrings.xml><?xml version="1.0" encoding="utf-8"?>
<sst xmlns="http://schemas.openxmlformats.org/spreadsheetml/2006/main" count="17126" uniqueCount="344">
  <si>
    <t>Oregon State</t>
  </si>
  <si>
    <t>Hawaii-Hilo</t>
  </si>
  <si>
    <t>Hawaii</t>
  </si>
  <si>
    <t>Santa Clara</t>
  </si>
  <si>
    <t>Nevada-Las Vegas</t>
  </si>
  <si>
    <t>Cal State Northridge</t>
  </si>
  <si>
    <t>Prairie View A&amp;M</t>
  </si>
  <si>
    <t>San Diego</t>
  </si>
  <si>
    <t>Cal Poly</t>
  </si>
  <si>
    <t>St. Mary's</t>
  </si>
  <si>
    <t>Nevada</t>
  </si>
  <si>
    <t>Savannah State</t>
  </si>
  <si>
    <t>Jacksonville</t>
  </si>
  <si>
    <t>Florida A&amp;M</t>
  </si>
  <si>
    <t>Southern California</t>
  </si>
  <si>
    <t>Georgia Southern</t>
  </si>
  <si>
    <t>Kansas</t>
  </si>
  <si>
    <t>UC Riverside</t>
  </si>
  <si>
    <t>Arizona State</t>
  </si>
  <si>
    <t>Southern Utah</t>
  </si>
  <si>
    <t>Arizona</t>
  </si>
  <si>
    <t>Gonzaga</t>
  </si>
  <si>
    <t>Arkansas</t>
  </si>
  <si>
    <t>Louisiana Tech</t>
  </si>
  <si>
    <t>Cal State Fullerton</t>
  </si>
  <si>
    <t>Stanford</t>
  </si>
  <si>
    <t>Pacific</t>
  </si>
  <si>
    <t>Florida Atlantic</t>
  </si>
  <si>
    <t>Mississippi Valley State</t>
  </si>
  <si>
    <t>Florida State</t>
  </si>
  <si>
    <t>Tennessee</t>
  </si>
  <si>
    <t>Bethune-Cookman</t>
  </si>
  <si>
    <t>Loyola Marymount</t>
  </si>
  <si>
    <t>Cal State Sacramento</t>
  </si>
  <si>
    <t>Mercer</t>
  </si>
  <si>
    <t>Miami, Florida</t>
  </si>
  <si>
    <t>Northern Colorado</t>
  </si>
  <si>
    <t>New Mexico State</t>
  </si>
  <si>
    <t>Pepperdine</t>
  </si>
  <si>
    <t>San Diego State</t>
  </si>
  <si>
    <t>Texas</t>
  </si>
  <si>
    <t>San Francisco</t>
  </si>
  <si>
    <t>Fresno State</t>
  </si>
  <si>
    <t>Utah</t>
  </si>
  <si>
    <t>Long Beach State</t>
  </si>
  <si>
    <t>Texas State</t>
  </si>
  <si>
    <t>Oklahoma</t>
  </si>
  <si>
    <t>UC Irvine</t>
  </si>
  <si>
    <t>California</t>
  </si>
  <si>
    <t>UCLA</t>
  </si>
  <si>
    <t>Winthrop</t>
  </si>
  <si>
    <t>Alabama A&amp;M</t>
  </si>
  <si>
    <t>Norfolk State</t>
  </si>
  <si>
    <t>Florida International</t>
  </si>
  <si>
    <t>Central Florida</t>
  </si>
  <si>
    <t>Grambling State</t>
  </si>
  <si>
    <t>Longwood</t>
  </si>
  <si>
    <t>Wofford</t>
  </si>
  <si>
    <t>North Carolina-Charlotte</t>
  </si>
  <si>
    <t>High Point</t>
  </si>
  <si>
    <t>Rice</t>
  </si>
  <si>
    <t>San Jose State</t>
  </si>
  <si>
    <t>Texas A&amp;M-Corpus Christi</t>
  </si>
  <si>
    <t>Centenary</t>
  </si>
  <si>
    <t>Texas Southern</t>
  </si>
  <si>
    <t>Texas Tech</t>
  </si>
  <si>
    <t>Stephen F. Austin State</t>
  </si>
  <si>
    <t>Texas-Pan American</t>
  </si>
  <si>
    <t>Western Illinois</t>
  </si>
  <si>
    <t>Alabama State</t>
  </si>
  <si>
    <t>Utah Valley State</t>
  </si>
  <si>
    <t>Charleston Southern</t>
  </si>
  <si>
    <t>Houston</t>
  </si>
  <si>
    <t>New Mexico</t>
  </si>
  <si>
    <t>UC Davis</t>
  </si>
  <si>
    <t>Texas A&amp;M</t>
  </si>
  <si>
    <t>Texas-Arlington</t>
  </si>
  <si>
    <t>Air Force</t>
  </si>
  <si>
    <t>Brigham Young</t>
  </si>
  <si>
    <t>Sam Houston State</t>
  </si>
  <si>
    <t>Arkansas-Little Rock</t>
  </si>
  <si>
    <t>Central Arkansas</t>
  </si>
  <si>
    <t>Troy</t>
  </si>
  <si>
    <t>Auburn</t>
  </si>
  <si>
    <t>Hofstra</t>
  </si>
  <si>
    <t>McNeese State</t>
  </si>
  <si>
    <t>Jackson State</t>
  </si>
  <si>
    <t>Delaware State</t>
  </si>
  <si>
    <t>Coastal Carolina</t>
  </si>
  <si>
    <t>North Florida</t>
  </si>
  <si>
    <t>Creighton</t>
  </si>
  <si>
    <t>Gardner-Webb</t>
  </si>
  <si>
    <t>Dallas Baptist</t>
  </si>
  <si>
    <t>Northwestern State</t>
  </si>
  <si>
    <t>Evansville</t>
  </si>
  <si>
    <t>Lipscomb</t>
  </si>
  <si>
    <t>Cincinnati</t>
  </si>
  <si>
    <t>North Carolina-Asheville</t>
  </si>
  <si>
    <t>Baylor</t>
  </si>
  <si>
    <t>Liberty</t>
  </si>
  <si>
    <t>East Carolina</t>
  </si>
  <si>
    <t>Louisiana State</t>
  </si>
  <si>
    <t>Louisiana-Monroe</t>
  </si>
  <si>
    <t>Missouri</t>
  </si>
  <si>
    <t>Navy</t>
  </si>
  <si>
    <t>St. Joseph's</t>
  </si>
  <si>
    <t>North Carolina State</t>
  </si>
  <si>
    <t>William and Mary</t>
  </si>
  <si>
    <t>Campbell</t>
  </si>
  <si>
    <t>Northwestern</t>
  </si>
  <si>
    <t>Oklahoma State</t>
  </si>
  <si>
    <t>Lamar</t>
  </si>
  <si>
    <t>Old Dominion</t>
  </si>
  <si>
    <t>Maryland-Eastern Shore</t>
  </si>
  <si>
    <t>Georgia</t>
  </si>
  <si>
    <t>Radford</t>
  </si>
  <si>
    <t>South Carolina</t>
  </si>
  <si>
    <t>South Florida</t>
  </si>
  <si>
    <t>Stetson</t>
  </si>
  <si>
    <t>Southern Illinois</t>
  </si>
  <si>
    <t>Eastern Michigan</t>
  </si>
  <si>
    <t>Texas Christian</t>
  </si>
  <si>
    <t>Illinois-Chicago</t>
  </si>
  <si>
    <t>The Citadel</t>
  </si>
  <si>
    <t>East Tennessee State</t>
  </si>
  <si>
    <t>Tulane</t>
  </si>
  <si>
    <t>Southeastern Louisiana</t>
  </si>
  <si>
    <t>Vanderbilt</t>
  </si>
  <si>
    <t>Virginia Military</t>
  </si>
  <si>
    <t>Florida</t>
  </si>
  <si>
    <t>Virginia</t>
  </si>
  <si>
    <t>Elon</t>
  </si>
  <si>
    <t>Western Kentucky</t>
  </si>
  <si>
    <t>North Carolina-Wilmington</t>
  </si>
  <si>
    <t>Maryland</t>
  </si>
  <si>
    <t>Alabama</t>
  </si>
  <si>
    <t>Georgia State</t>
  </si>
  <si>
    <t>Duke</t>
  </si>
  <si>
    <t>Mount St. Mary's</t>
  </si>
  <si>
    <t>Georgia Tech</t>
  </si>
  <si>
    <t>Mississippi</t>
  </si>
  <si>
    <t>New Orleans</t>
  </si>
  <si>
    <t>Oral Roberts</t>
  </si>
  <si>
    <t>UC Santa Barbara</t>
  </si>
  <si>
    <t>South Dakota State</t>
  </si>
  <si>
    <t>Dayton</t>
  </si>
  <si>
    <t>Portland</t>
  </si>
  <si>
    <t>Appalachian State</t>
  </si>
  <si>
    <t>Kennesaw State</t>
  </si>
  <si>
    <t>Arkansas-Pine Bluff</t>
  </si>
  <si>
    <t>Louisiana-Lafayette</t>
  </si>
  <si>
    <t>Nicholls State</t>
  </si>
  <si>
    <t>Southern</t>
  </si>
  <si>
    <t>Texas-San Antonio</t>
  </si>
  <si>
    <t>College of Charleston</t>
  </si>
  <si>
    <t>Alcorn State</t>
  </si>
  <si>
    <t>Tennessee Tech</t>
  </si>
  <si>
    <t>Virginia Tech</t>
  </si>
  <si>
    <t>Alabama-Birmingham</t>
  </si>
  <si>
    <t>Central Michigan</t>
  </si>
  <si>
    <t>Canisius</t>
  </si>
  <si>
    <t>Northern Iowa</t>
  </si>
  <si>
    <t>Army</t>
  </si>
  <si>
    <t>North Carolina-Greensboro</t>
  </si>
  <si>
    <t>Washington</t>
  </si>
  <si>
    <t>Washington State</t>
  </si>
  <si>
    <t>Penn State</t>
  </si>
  <si>
    <t>Marshall</t>
  </si>
  <si>
    <t>Clemson</t>
  </si>
  <si>
    <t>George Mason</t>
  </si>
  <si>
    <t>Pittsburgh</t>
  </si>
  <si>
    <t>Towson</t>
  </si>
  <si>
    <t>St. Bonaventure</t>
  </si>
  <si>
    <t>Niagara</t>
  </si>
  <si>
    <t>Ball State</t>
  </si>
  <si>
    <t>New Jersey Tech</t>
  </si>
  <si>
    <t>Kansas State</t>
  </si>
  <si>
    <t>Kentucky</t>
  </si>
  <si>
    <t>Furman</t>
  </si>
  <si>
    <t>Chicago State</t>
  </si>
  <si>
    <t>Louisville</t>
  </si>
  <si>
    <t>Middle Tennessee State</t>
  </si>
  <si>
    <t>Jacksonville State</t>
  </si>
  <si>
    <t>Nebraska</t>
  </si>
  <si>
    <t>Temple</t>
  </si>
  <si>
    <t>North Carolina</t>
  </si>
  <si>
    <t>Seton Hall</t>
  </si>
  <si>
    <t>LaSalle</t>
  </si>
  <si>
    <t>Wichita State</t>
  </si>
  <si>
    <t>Samford</t>
  </si>
  <si>
    <t>Arkansas State</t>
  </si>
  <si>
    <t>Virginia Commonwealth</t>
  </si>
  <si>
    <t>South Alabama</t>
  </si>
  <si>
    <t>Tennessee-Martin</t>
  </si>
  <si>
    <t>Southern Mississippi</t>
  </si>
  <si>
    <t>Illinois State</t>
  </si>
  <si>
    <t>Richmond</t>
  </si>
  <si>
    <t>St. Louis</t>
  </si>
  <si>
    <t>Ohio</t>
  </si>
  <si>
    <t>Villanova</t>
  </si>
  <si>
    <t>Wake Forest</t>
  </si>
  <si>
    <t>Kent State</t>
  </si>
  <si>
    <t>West Virginia</t>
  </si>
  <si>
    <t>Cleveland State</t>
  </si>
  <si>
    <t>Western Carolina</t>
  </si>
  <si>
    <t>Rutgers</t>
  </si>
  <si>
    <t>Xavier</t>
  </si>
  <si>
    <t>Coppin State</t>
  </si>
  <si>
    <t>Buffalo</t>
  </si>
  <si>
    <t>St. John's</t>
  </si>
  <si>
    <t>Davidson</t>
  </si>
  <si>
    <t>Georgetown</t>
  </si>
  <si>
    <t>Holy Cross</t>
  </si>
  <si>
    <t>St. Peter's</t>
  </si>
  <si>
    <t>Iona</t>
  </si>
  <si>
    <t>Notre Dame</t>
  </si>
  <si>
    <t>Southeast Missouri State</t>
  </si>
  <si>
    <t>George Washington</t>
  </si>
  <si>
    <t>IPFW</t>
  </si>
  <si>
    <t>Wisconsin-Milwaukee</t>
  </si>
  <si>
    <t>Austin Peay State</t>
  </si>
  <si>
    <t>Belmont</t>
  </si>
  <si>
    <t>Bradley</t>
  </si>
  <si>
    <t>Albany</t>
  </si>
  <si>
    <t>Murray State</t>
  </si>
  <si>
    <t>Memphis</t>
  </si>
  <si>
    <t>Bucknell</t>
  </si>
  <si>
    <t>Morehead State</t>
  </si>
  <si>
    <t>North Carolina A&amp;T</t>
  </si>
  <si>
    <t>Missouri State</t>
  </si>
  <si>
    <t>Akron</t>
  </si>
  <si>
    <t>Iowa</t>
  </si>
  <si>
    <t>Boston College</t>
  </si>
  <si>
    <t>Rider</t>
  </si>
  <si>
    <t>Eastern Kentucky</t>
  </si>
  <si>
    <t>Long Island</t>
  </si>
  <si>
    <t>Rhode Island</t>
  </si>
  <si>
    <t>Duquesne</t>
  </si>
  <si>
    <t>Purdue</t>
  </si>
  <si>
    <t>Indiana State</t>
  </si>
  <si>
    <t>LeMoyne</t>
  </si>
  <si>
    <t>Illinois</t>
  </si>
  <si>
    <t>Miami, Ohio</t>
  </si>
  <si>
    <t>Michigan</t>
  </si>
  <si>
    <t>Bowling Green State</t>
  </si>
  <si>
    <t>Minnesota</t>
  </si>
  <si>
    <t>Mississippi State</t>
  </si>
  <si>
    <t>Wright State</t>
  </si>
  <si>
    <t>Marist</t>
  </si>
  <si>
    <t>Stony Brook</t>
  </si>
  <si>
    <t>Oakland</t>
  </si>
  <si>
    <t>Ohio State</t>
  </si>
  <si>
    <t>James Madison</t>
  </si>
  <si>
    <t>Delaware</t>
  </si>
  <si>
    <t>Michigan State</t>
  </si>
  <si>
    <t>Manhattan</t>
  </si>
  <si>
    <t>Youngstown State</t>
  </si>
  <si>
    <t>Northern Illinois</t>
  </si>
  <si>
    <t>Toledo</t>
  </si>
  <si>
    <t>Eastern Illinois</t>
  </si>
  <si>
    <t>Indiana</t>
  </si>
  <si>
    <t>Fordham</t>
  </si>
  <si>
    <t>Connecticut</t>
  </si>
  <si>
    <t>Maryland-Baltimore County</t>
  </si>
  <si>
    <t>Butler</t>
  </si>
  <si>
    <t>Lehigh</t>
  </si>
  <si>
    <t>Lafayette</t>
  </si>
  <si>
    <t>Siena</t>
  </si>
  <si>
    <t>Sacred Heart</t>
  </si>
  <si>
    <t>Wagner</t>
  </si>
  <si>
    <t>Brown</t>
  </si>
  <si>
    <t>Monmouth</t>
  </si>
  <si>
    <t>North Dakota State</t>
  </si>
  <si>
    <t>New York Tech</t>
  </si>
  <si>
    <t>Vermont</t>
  </si>
  <si>
    <t>Binghamton</t>
  </si>
  <si>
    <t>Cornell</t>
  </si>
  <si>
    <t>Central Connecticut State</t>
  </si>
  <si>
    <t>Dartmouth</t>
  </si>
  <si>
    <t>Fairfield</t>
  </si>
  <si>
    <t>Princeton</t>
  </si>
  <si>
    <t>Fairleigh Dickinson</t>
  </si>
  <si>
    <t>Northeastern</t>
  </si>
  <si>
    <t>Valparaiso</t>
  </si>
  <si>
    <t>Maine</t>
  </si>
  <si>
    <t>Pennsylvania</t>
  </si>
  <si>
    <t>Yale</t>
  </si>
  <si>
    <t>Columbia</t>
  </si>
  <si>
    <t>Western Michigan</t>
  </si>
  <si>
    <t>Massachusetts</t>
  </si>
  <si>
    <t>Quinnipiac</t>
  </si>
  <si>
    <t>Harvard</t>
  </si>
  <si>
    <t>Hartford</t>
  </si>
  <si>
    <t>Team</t>
  </si>
  <si>
    <t>year</t>
  </si>
  <si>
    <t>away</t>
  </si>
  <si>
    <t>away_g</t>
  </si>
  <si>
    <t>home</t>
  </si>
  <si>
    <t>home_g</t>
  </si>
  <si>
    <t>home_ice</t>
  </si>
  <si>
    <t>away_gf</t>
  </si>
  <si>
    <t>home_gf</t>
  </si>
  <si>
    <t>away_squared_error</t>
  </si>
  <si>
    <t>home_squared_error</t>
  </si>
  <si>
    <t>srs</t>
  </si>
  <si>
    <t>avg</t>
  </si>
  <si>
    <t>games</t>
  </si>
  <si>
    <t>runs</t>
  </si>
  <si>
    <t>avg_runs</t>
  </si>
  <si>
    <t>home_rf</t>
  </si>
  <si>
    <t>home_ra</t>
  </si>
  <si>
    <t>GP</t>
  </si>
  <si>
    <t>RF</t>
  </si>
  <si>
    <t>RA</t>
  </si>
  <si>
    <t>wRF</t>
  </si>
  <si>
    <t>wRA</t>
  </si>
  <si>
    <t>FIN</t>
  </si>
  <si>
    <t>USA</t>
  </si>
  <si>
    <t>CAN</t>
  </si>
  <si>
    <t>SWE</t>
  </si>
  <si>
    <t>SUI</t>
  </si>
  <si>
    <t>goals</t>
  </si>
  <si>
    <t>avg_goals</t>
  </si>
  <si>
    <t>home_ga</t>
  </si>
  <si>
    <t>&lt;-- objective (min)</t>
  </si>
  <si>
    <t>&lt;-- variables</t>
  </si>
  <si>
    <t>&lt;-- constraints (=0)</t>
  </si>
  <si>
    <t>OSRS</t>
  </si>
  <si>
    <t>wOSRS</t>
  </si>
  <si>
    <t>DSRS</t>
  </si>
  <si>
    <t>wDSRS</t>
  </si>
  <si>
    <t>SRS</t>
  </si>
  <si>
    <t>GF</t>
  </si>
  <si>
    <t>GA</t>
  </si>
  <si>
    <t>GF%</t>
  </si>
  <si>
    <t>URS</t>
  </si>
  <si>
    <t>TCH</t>
  </si>
  <si>
    <t>POL</t>
  </si>
  <si>
    <t>FRG</t>
  </si>
  <si>
    <t>NOR</t>
  </si>
  <si>
    <t>AUT</t>
  </si>
  <si>
    <t>total gms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</si>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</sst>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4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9" fontId="0" fillId="0" borderId="0" xfId="1" applyFont="1"/>
    <xf numFmtId="0" fontId="5" fillId="0" borderId="0" xfId="0" applyFont="1"/>
    <xf numFmtId="165" fontId="0" fillId="0" borderId="0" xfId="0" applyNumberFormat="1"/>
    <xf numFmtId="165" fontId="0" fillId="0" borderId="0" xfId="0" applyNumberFormat="1" applyFill="1"/>
    <xf numFmtId="165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DE9C-0743-4CA4-9988-8B37A0556C72}">
  <dimension ref="A1:W39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4.5" x14ac:dyDescent="0.35"/>
  <cols>
    <col min="20" max="20" width="6.453125" style="8" bestFit="1" customWidth="1"/>
  </cols>
  <sheetData>
    <row r="1" spans="1:23" x14ac:dyDescent="0.35">
      <c r="A1" t="s">
        <v>294</v>
      </c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M1" s="10" t="s">
        <v>293</v>
      </c>
      <c r="N1" s="11" t="s">
        <v>311</v>
      </c>
      <c r="O1" s="11" t="s">
        <v>327</v>
      </c>
      <c r="P1" s="11" t="s">
        <v>328</v>
      </c>
      <c r="Q1" s="11" t="s">
        <v>329</v>
      </c>
      <c r="R1" s="11" t="s">
        <v>330</v>
      </c>
      <c r="S1" s="11" t="s">
        <v>331</v>
      </c>
      <c r="U1" s="11" t="s">
        <v>332</v>
      </c>
      <c r="V1" s="11" t="s">
        <v>333</v>
      </c>
      <c r="W1" s="11" t="s">
        <v>334</v>
      </c>
    </row>
    <row r="2" spans="1:23" x14ac:dyDescent="0.35">
      <c r="A2">
        <v>1977</v>
      </c>
      <c r="B2" t="s">
        <v>317</v>
      </c>
      <c r="C2">
        <v>3</v>
      </c>
      <c r="D2" t="s">
        <v>316</v>
      </c>
      <c r="E2">
        <v>6</v>
      </c>
      <c r="F2">
        <v>0</v>
      </c>
      <c r="G2" s="1">
        <f>IF(F2=1,SUMIF(M:M,B2,O:O)+SUMIF(M:M,D2,Q:Q)+$O$21+$O$24,SUMIF(M:M,B2,O:O)+SUMIF(M:M,D2,Q:Q)+$O$21)</f>
        <v>3.5457734671998478</v>
      </c>
      <c r="H2" s="1">
        <f>IF(F2=1,SUMIF(M:M,D2,O:O)+SUMIF(M:M,B2,Q:Q)+$O$21+$O$23,SUMIF(M:M,D2,O:O)+SUMIF(M:M,B2,Q:Q)+$O$21)</f>
        <v>5.6024622786493712</v>
      </c>
      <c r="I2" s="1">
        <f>(C2-G2)^2</f>
        <v>0.29786867749934332</v>
      </c>
      <c r="J2" s="1">
        <f>(E2-H2)^2</f>
        <v>0.15803623989665019</v>
      </c>
      <c r="K2" s="1"/>
      <c r="M2" t="s">
        <v>335</v>
      </c>
      <c r="N2">
        <f t="shared" ref="N2:N12" si="0">COUNTIF(B:B,M2)+COUNTIF(D:D,M2)</f>
        <v>98</v>
      </c>
      <c r="O2" s="6">
        <v>1.7529131199621282</v>
      </c>
      <c r="P2" s="1">
        <f t="shared" ref="P2:P12" si="1">N2*O2</f>
        <v>171.78548575628855</v>
      </c>
      <c r="Q2" s="6">
        <v>-1.9201286605010681</v>
      </c>
      <c r="R2" s="1">
        <f t="shared" ref="R2:R12" si="2">N2*Q2</f>
        <v>-188.17260872910467</v>
      </c>
      <c r="S2" s="1">
        <f t="shared" ref="S2:S12" si="3">O2-Q2</f>
        <v>3.6730417804631963</v>
      </c>
      <c r="T2" s="12">
        <f>(S2-$U$15)/$U$16*10+50</f>
        <v>62.516815707568831</v>
      </c>
      <c r="U2" s="1">
        <f>O2+$O$21</f>
        <v>6.3544359626017215</v>
      </c>
      <c r="V2" s="1">
        <f>Q2+$O$21</f>
        <v>2.6813941821385257</v>
      </c>
      <c r="W2" s="13">
        <f>U2/(U2+V2)</f>
        <v>0.70324871769536701</v>
      </c>
    </row>
    <row r="3" spans="1:23" x14ac:dyDescent="0.35">
      <c r="A3">
        <v>1977</v>
      </c>
      <c r="B3" t="s">
        <v>335</v>
      </c>
      <c r="C3">
        <v>4</v>
      </c>
      <c r="D3" t="s">
        <v>336</v>
      </c>
      <c r="E3">
        <v>0</v>
      </c>
      <c r="F3">
        <v>1</v>
      </c>
      <c r="G3" s="1">
        <f t="shared" ref="G3:G66" si="4">IF(F3=1,SUMIF(M:M,B3,O:O)+SUMIF(M:M,D3,Q:Q)+$O$21+$O$24,SUMIF(M:M,B3,O:O)+SUMIF(M:M,D3,Q:Q)+$O$21)</f>
        <v>4.534334103976728</v>
      </c>
      <c r="H3" s="1">
        <f t="shared" ref="H3:H66" si="5">IF(F3=1,SUMIF(M:M,D3,O:O)+SUMIF(M:M,B3,Q:Q)+$O$21+$O$23,SUMIF(M:M,D3,O:O)+SUMIF(M:M,B3,Q:Q)+$O$21)</f>
        <v>3.7945533766175306</v>
      </c>
      <c r="I3" s="1">
        <f t="shared" ref="I3:I29" si="6">(C3-G3)^2</f>
        <v>0.28551293467261274</v>
      </c>
      <c r="J3" s="1">
        <f t="shared" ref="J3:J29" si="7">(E3-H3)^2</f>
        <v>14.398635327999502</v>
      </c>
      <c r="K3" s="1"/>
      <c r="M3" t="s">
        <v>318</v>
      </c>
      <c r="N3">
        <f t="shared" si="0"/>
        <v>97</v>
      </c>
      <c r="O3" s="6">
        <v>0.88244565790739238</v>
      </c>
      <c r="P3" s="1">
        <f t="shared" si="1"/>
        <v>85.597228817017054</v>
      </c>
      <c r="Q3" s="6">
        <v>-1.5002815082245733</v>
      </c>
      <c r="R3" s="1">
        <f t="shared" si="2"/>
        <v>-145.52730629778361</v>
      </c>
      <c r="S3" s="1">
        <f t="shared" si="3"/>
        <v>2.3827271661319656</v>
      </c>
      <c r="T3" s="12">
        <f t="shared" ref="T3:T12" si="8">(S3-$U$15)/$U$16*10+50</f>
        <v>59.693928109379002</v>
      </c>
      <c r="U3" s="1">
        <f t="shared" ref="U3:U12" si="9">O3+$O$21</f>
        <v>5.483968500546986</v>
      </c>
      <c r="V3" s="1">
        <f t="shared" ref="V3:V12" si="10">Q3+$O$21</f>
        <v>3.1012413344150205</v>
      </c>
      <c r="W3" s="13">
        <f t="shared" ref="W3:W12" si="11">U3/(U3+V3)</f>
        <v>0.63876930278562671</v>
      </c>
    </row>
    <row r="4" spans="1:23" x14ac:dyDescent="0.35">
      <c r="A4">
        <v>1977</v>
      </c>
      <c r="B4" t="s">
        <v>337</v>
      </c>
      <c r="C4">
        <v>0</v>
      </c>
      <c r="D4" t="s">
        <v>318</v>
      </c>
      <c r="E4">
        <v>14</v>
      </c>
      <c r="F4">
        <v>0</v>
      </c>
      <c r="G4" s="1">
        <f t="shared" si="4"/>
        <v>0.89615107018071249</v>
      </c>
      <c r="H4" s="1">
        <f t="shared" si="5"/>
        <v>9.5269173300179979</v>
      </c>
      <c r="I4" s="1">
        <f t="shared" si="6"/>
        <v>0.80308674058603624</v>
      </c>
      <c r="J4" s="1">
        <f t="shared" si="7"/>
        <v>20.008468572493317</v>
      </c>
      <c r="K4" s="1"/>
      <c r="M4" t="s">
        <v>336</v>
      </c>
      <c r="N4">
        <f t="shared" si="0"/>
        <v>100</v>
      </c>
      <c r="O4" s="6">
        <v>0.68543507367473144</v>
      </c>
      <c r="P4" s="1">
        <f t="shared" si="1"/>
        <v>68.54350736747314</v>
      </c>
      <c r="Q4" s="6">
        <v>-1.3923777378207198</v>
      </c>
      <c r="R4" s="1">
        <f t="shared" si="2"/>
        <v>-139.237773782072</v>
      </c>
      <c r="S4" s="1">
        <f t="shared" si="3"/>
        <v>2.0778128114954511</v>
      </c>
      <c r="T4" s="12">
        <f t="shared" si="8"/>
        <v>59.02685130450255</v>
      </c>
      <c r="U4" s="1">
        <f t="shared" si="9"/>
        <v>5.286957916314325</v>
      </c>
      <c r="V4" s="1">
        <f t="shared" si="10"/>
        <v>3.2091451048188739</v>
      </c>
      <c r="W4" s="13">
        <f t="shared" si="11"/>
        <v>0.62228034466667259</v>
      </c>
    </row>
    <row r="5" spans="1:23" x14ac:dyDescent="0.35">
      <c r="A5">
        <v>1977</v>
      </c>
      <c r="B5" t="s">
        <v>319</v>
      </c>
      <c r="C5">
        <v>5</v>
      </c>
      <c r="D5" t="s">
        <v>316</v>
      </c>
      <c r="E5">
        <v>4</v>
      </c>
      <c r="F5">
        <v>0</v>
      </c>
      <c r="G5" s="1">
        <f t="shared" si="4"/>
        <v>3.7789243634936494</v>
      </c>
      <c r="H5" s="1">
        <f t="shared" si="5"/>
        <v>3.8669506728057144</v>
      </c>
      <c r="I5" s="1">
        <f t="shared" si="6"/>
        <v>1.4910257100693893</v>
      </c>
      <c r="J5" s="1">
        <f t="shared" si="7"/>
        <v>1.7702123466852075E-2</v>
      </c>
      <c r="K5" s="1"/>
      <c r="M5" t="s">
        <v>316</v>
      </c>
      <c r="N5">
        <f t="shared" si="0"/>
        <v>99</v>
      </c>
      <c r="O5" s="6">
        <v>0.68715824237731482</v>
      </c>
      <c r="P5" s="1">
        <f t="shared" si="1"/>
        <v>68.028665995354174</v>
      </c>
      <c r="Q5" s="6">
        <v>-0.9343799094014531</v>
      </c>
      <c r="R5" s="1">
        <f t="shared" si="2"/>
        <v>-92.503611030743855</v>
      </c>
      <c r="S5" s="1">
        <f t="shared" si="3"/>
        <v>1.6215381517787679</v>
      </c>
      <c r="T5" s="12">
        <f t="shared" si="8"/>
        <v>58.02863578095748</v>
      </c>
      <c r="U5" s="1">
        <f t="shared" si="9"/>
        <v>5.2886810850169086</v>
      </c>
      <c r="V5" s="1">
        <f t="shared" si="10"/>
        <v>3.6671429332381407</v>
      </c>
      <c r="W5" s="13">
        <f t="shared" si="11"/>
        <v>0.59052981325188592</v>
      </c>
    </row>
    <row r="6" spans="1:23" x14ac:dyDescent="0.35">
      <c r="A6">
        <v>1977</v>
      </c>
      <c r="B6" t="s">
        <v>317</v>
      </c>
      <c r="C6">
        <v>3</v>
      </c>
      <c r="D6" t="s">
        <v>338</v>
      </c>
      <c r="E6">
        <v>4</v>
      </c>
      <c r="F6">
        <v>0</v>
      </c>
      <c r="G6" s="1">
        <f t="shared" si="4"/>
        <v>6.453548958379983</v>
      </c>
      <c r="H6" s="1">
        <f t="shared" si="5"/>
        <v>3.0404904694293653</v>
      </c>
      <c r="I6" s="1">
        <f t="shared" si="6"/>
        <v>11.927000407927466</v>
      </c>
      <c r="J6" s="1">
        <f t="shared" si="7"/>
        <v>0.92065853925587982</v>
      </c>
      <c r="K6" s="1"/>
      <c r="M6" t="s">
        <v>319</v>
      </c>
      <c r="N6">
        <f t="shared" si="0"/>
        <v>100</v>
      </c>
      <c r="O6" s="6">
        <v>0.11178143025550849</v>
      </c>
      <c r="P6" s="1">
        <f t="shared" si="1"/>
        <v>11.178143025550849</v>
      </c>
      <c r="Q6" s="6">
        <v>-1.4217304122111944</v>
      </c>
      <c r="R6" s="1">
        <f t="shared" si="2"/>
        <v>-142.17304122111943</v>
      </c>
      <c r="S6" s="1">
        <f t="shared" si="3"/>
        <v>1.5335118424667029</v>
      </c>
      <c r="T6" s="12">
        <f t="shared" si="8"/>
        <v>57.836056099915702</v>
      </c>
      <c r="U6" s="1">
        <f t="shared" si="9"/>
        <v>4.713304272895102</v>
      </c>
      <c r="V6" s="1">
        <f t="shared" si="10"/>
        <v>3.1797924304283995</v>
      </c>
      <c r="W6" s="13">
        <f t="shared" si="11"/>
        <v>0.59714259815295279</v>
      </c>
    </row>
    <row r="7" spans="1:23" x14ac:dyDescent="0.35">
      <c r="A7">
        <v>1977</v>
      </c>
      <c r="B7" t="s">
        <v>338</v>
      </c>
      <c r="C7">
        <v>1</v>
      </c>
      <c r="D7" t="s">
        <v>316</v>
      </c>
      <c r="E7">
        <v>4</v>
      </c>
      <c r="F7">
        <v>0</v>
      </c>
      <c r="G7" s="1">
        <f t="shared" si="4"/>
        <v>1.7923293663954487</v>
      </c>
      <c r="H7" s="1">
        <f t="shared" si="5"/>
        <v>7.2620766667955907</v>
      </c>
      <c r="I7" s="1">
        <f t="shared" si="6"/>
        <v>0.62778582485261325</v>
      </c>
      <c r="J7" s="1">
        <f t="shared" si="7"/>
        <v>10.641144180052232</v>
      </c>
      <c r="K7" s="1"/>
      <c r="M7" t="s">
        <v>317</v>
      </c>
      <c r="N7">
        <f t="shared" si="0"/>
        <v>98</v>
      </c>
      <c r="O7" s="6">
        <v>-0.12136946603829299</v>
      </c>
      <c r="P7" s="1">
        <f t="shared" si="1"/>
        <v>-11.894207671752714</v>
      </c>
      <c r="Q7" s="6">
        <v>0.31378119363246315</v>
      </c>
      <c r="R7" s="1">
        <f t="shared" si="2"/>
        <v>30.750556975981389</v>
      </c>
      <c r="S7" s="1">
        <f t="shared" si="3"/>
        <v>-0.43515065967075617</v>
      </c>
      <c r="T7" s="12">
        <f t="shared" si="8"/>
        <v>53.529111963515653</v>
      </c>
      <c r="U7" s="1">
        <f t="shared" si="9"/>
        <v>4.4801533766013009</v>
      </c>
      <c r="V7" s="1">
        <f t="shared" si="10"/>
        <v>4.9153040362720573</v>
      </c>
      <c r="W7" s="13">
        <f t="shared" si="11"/>
        <v>0.476842497360771</v>
      </c>
    </row>
    <row r="8" spans="1:23" x14ac:dyDescent="0.35">
      <c r="A8">
        <v>1977</v>
      </c>
      <c r="B8" t="s">
        <v>317</v>
      </c>
      <c r="C8">
        <v>8</v>
      </c>
      <c r="D8" t="s">
        <v>319</v>
      </c>
      <c r="E8">
        <v>5</v>
      </c>
      <c r="F8">
        <v>0</v>
      </c>
      <c r="G8" s="1">
        <f t="shared" si="4"/>
        <v>3.0584229643901066</v>
      </c>
      <c r="H8" s="1">
        <f t="shared" si="5"/>
        <v>5.0270854665275655</v>
      </c>
      <c r="I8" s="1">
        <f t="shared" si="6"/>
        <v>24.419183598867061</v>
      </c>
      <c r="J8" s="1">
        <f t="shared" si="7"/>
        <v>7.3362249701587081E-4</v>
      </c>
      <c r="K8" s="1"/>
      <c r="M8" t="s">
        <v>338</v>
      </c>
      <c r="N8">
        <f t="shared" si="0"/>
        <v>77</v>
      </c>
      <c r="O8" s="6">
        <v>-1.8748135668426917</v>
      </c>
      <c r="P8" s="1">
        <f t="shared" si="1"/>
        <v>-144.36064464688727</v>
      </c>
      <c r="Q8" s="6">
        <v>1.9733955817786819</v>
      </c>
      <c r="R8" s="1">
        <f t="shared" si="2"/>
        <v>151.95145979695852</v>
      </c>
      <c r="S8" s="1">
        <f t="shared" si="3"/>
        <v>-3.8482091486213736</v>
      </c>
      <c r="T8" s="12">
        <f t="shared" si="8"/>
        <v>46.062188491251597</v>
      </c>
      <c r="U8" s="1">
        <f t="shared" si="9"/>
        <v>2.7267092757969023</v>
      </c>
      <c r="V8" s="1">
        <f t="shared" si="10"/>
        <v>6.5749184244182759</v>
      </c>
      <c r="W8" s="13">
        <f t="shared" si="11"/>
        <v>0.29314323940677867</v>
      </c>
    </row>
    <row r="9" spans="1:23" x14ac:dyDescent="0.35">
      <c r="A9">
        <v>1977</v>
      </c>
      <c r="B9" t="s">
        <v>318</v>
      </c>
      <c r="C9">
        <v>4</v>
      </c>
      <c r="D9" t="s">
        <v>336</v>
      </c>
      <c r="E9">
        <v>4</v>
      </c>
      <c r="F9">
        <v>1</v>
      </c>
      <c r="G9" s="1">
        <f t="shared" si="4"/>
        <v>3.6638666419219925</v>
      </c>
      <c r="H9" s="1">
        <f t="shared" si="5"/>
        <v>4.2144005288940258</v>
      </c>
      <c r="I9" s="1">
        <f t="shared" si="6"/>
        <v>0.11298563441279799</v>
      </c>
      <c r="J9" s="1">
        <f t="shared" si="7"/>
        <v>4.5967586790038005E-2</v>
      </c>
      <c r="K9" s="1"/>
      <c r="M9" t="s">
        <v>339</v>
      </c>
      <c r="N9">
        <f t="shared" si="0"/>
        <v>33</v>
      </c>
      <c r="O9" s="6">
        <v>-2.0215399275667996</v>
      </c>
      <c r="P9" s="1">
        <f t="shared" si="1"/>
        <v>-66.710817609704392</v>
      </c>
      <c r="Q9" s="6">
        <v>4.0641634090746059</v>
      </c>
      <c r="R9" s="1">
        <f t="shared" si="2"/>
        <v>134.117392499462</v>
      </c>
      <c r="S9" s="1">
        <f t="shared" si="3"/>
        <v>-6.0857033366414051</v>
      </c>
      <c r="T9" s="12">
        <f t="shared" si="8"/>
        <v>41.167107458896361</v>
      </c>
      <c r="U9" s="1">
        <f t="shared" si="9"/>
        <v>2.5799829150727942</v>
      </c>
      <c r="V9" s="1">
        <f t="shared" si="10"/>
        <v>8.6656862517141988</v>
      </c>
      <c r="W9" s="13">
        <f t="shared" si="11"/>
        <v>0.22942013292481755</v>
      </c>
    </row>
    <row r="10" spans="1:23" x14ac:dyDescent="0.35">
      <c r="A10">
        <v>1977</v>
      </c>
      <c r="B10" t="s">
        <v>335</v>
      </c>
      <c r="C10">
        <v>10</v>
      </c>
      <c r="D10" t="s">
        <v>337</v>
      </c>
      <c r="E10">
        <v>1</v>
      </c>
      <c r="F10">
        <v>0</v>
      </c>
      <c r="G10" s="1">
        <f t="shared" si="4"/>
        <v>10.397384792072732</v>
      </c>
      <c r="H10" s="1">
        <f t="shared" si="5"/>
        <v>0.47630391790421722</v>
      </c>
      <c r="I10" s="1">
        <f t="shared" si="6"/>
        <v>0.15791467297068812</v>
      </c>
      <c r="J10" s="1">
        <f t="shared" si="7"/>
        <v>0.27425758640247283</v>
      </c>
      <c r="K10" s="1"/>
      <c r="M10" t="s">
        <v>337</v>
      </c>
      <c r="N10">
        <f t="shared" si="0"/>
        <v>35</v>
      </c>
      <c r="O10" s="6">
        <v>-2.205090264234308</v>
      </c>
      <c r="P10" s="1">
        <f t="shared" si="1"/>
        <v>-77.178159248200785</v>
      </c>
      <c r="Q10" s="6">
        <v>4.042948829471011</v>
      </c>
      <c r="R10" s="1">
        <f t="shared" si="2"/>
        <v>141.5032090314854</v>
      </c>
      <c r="S10" s="1">
        <f t="shared" si="3"/>
        <v>-6.2480390937053194</v>
      </c>
      <c r="T10" s="12">
        <f t="shared" si="8"/>
        <v>40.811957179833612</v>
      </c>
      <c r="U10" s="1">
        <f t="shared" si="9"/>
        <v>2.3964325784052858</v>
      </c>
      <c r="V10" s="1">
        <f t="shared" si="10"/>
        <v>8.6444716721106047</v>
      </c>
      <c r="W10" s="13">
        <f t="shared" si="11"/>
        <v>0.21705039044182559</v>
      </c>
    </row>
    <row r="11" spans="1:23" x14ac:dyDescent="0.35">
      <c r="A11">
        <v>1977</v>
      </c>
      <c r="B11" t="s">
        <v>338</v>
      </c>
      <c r="C11">
        <v>2</v>
      </c>
      <c r="D11" t="s">
        <v>336</v>
      </c>
      <c r="E11">
        <v>8</v>
      </c>
      <c r="F11">
        <v>1</v>
      </c>
      <c r="G11" s="1">
        <f t="shared" si="4"/>
        <v>0.90660741717190874</v>
      </c>
      <c r="H11" s="1">
        <f t="shared" si="5"/>
        <v>7.6880776188972808</v>
      </c>
      <c r="I11" s="1">
        <f t="shared" si="6"/>
        <v>1.1955073401834844</v>
      </c>
      <c r="J11" s="1">
        <f t="shared" si="7"/>
        <v>9.7295571832789987E-2</v>
      </c>
      <c r="K11" s="1"/>
      <c r="M11" t="s">
        <v>320</v>
      </c>
      <c r="N11">
        <f t="shared" si="0"/>
        <v>46</v>
      </c>
      <c r="O11" s="6">
        <v>-2.0419981097621451</v>
      </c>
      <c r="P11" s="1">
        <f t="shared" si="1"/>
        <v>-93.931913049058679</v>
      </c>
      <c r="Q11" s="6">
        <v>4.5011294555004504</v>
      </c>
      <c r="R11" s="1">
        <f t="shared" si="2"/>
        <v>207.05195495302073</v>
      </c>
      <c r="S11" s="1">
        <f t="shared" si="3"/>
        <v>-6.543127565262596</v>
      </c>
      <c r="T11" s="12">
        <f t="shared" si="8"/>
        <v>40.166376964376184</v>
      </c>
      <c r="U11" s="1">
        <f t="shared" si="9"/>
        <v>2.5595247328774486</v>
      </c>
      <c r="V11" s="1">
        <f t="shared" si="10"/>
        <v>9.1026522981400433</v>
      </c>
      <c r="W11" s="13">
        <f t="shared" si="11"/>
        <v>0.21947229287207426</v>
      </c>
    </row>
    <row r="12" spans="1:23" x14ac:dyDescent="0.35">
      <c r="A12">
        <v>1977</v>
      </c>
      <c r="B12" t="s">
        <v>337</v>
      </c>
      <c r="C12">
        <v>2</v>
      </c>
      <c r="D12" t="s">
        <v>317</v>
      </c>
      <c r="E12">
        <v>2</v>
      </c>
      <c r="F12">
        <v>0</v>
      </c>
      <c r="G12" s="1">
        <f t="shared" si="4"/>
        <v>2.7102137720377488</v>
      </c>
      <c r="H12" s="1">
        <f t="shared" si="5"/>
        <v>8.5231022060723127</v>
      </c>
      <c r="I12" s="1">
        <f t="shared" si="6"/>
        <v>0.50440360199208745</v>
      </c>
      <c r="J12" s="1">
        <f t="shared" si="7"/>
        <v>42.550862390865476</v>
      </c>
      <c r="K12" s="1"/>
      <c r="M12" t="s">
        <v>340</v>
      </c>
      <c r="N12">
        <f t="shared" si="0"/>
        <v>5</v>
      </c>
      <c r="O12" s="6">
        <v>-2.2114578283414708</v>
      </c>
      <c r="P12" s="1">
        <f t="shared" si="1"/>
        <v>-11.057289141707354</v>
      </c>
      <c r="Q12" s="6">
        <v>8.4479537182402655</v>
      </c>
      <c r="R12" s="1">
        <f t="shared" si="2"/>
        <v>42.239768591201326</v>
      </c>
      <c r="S12" s="1">
        <f t="shared" si="3"/>
        <v>-10.659411546581737</v>
      </c>
      <c r="T12" s="12">
        <f t="shared" si="8"/>
        <v>31.160970939803029</v>
      </c>
      <c r="U12" s="1">
        <f t="shared" si="9"/>
        <v>2.390065014298123</v>
      </c>
      <c r="V12" s="1">
        <f t="shared" si="10"/>
        <v>13.04947656087986</v>
      </c>
      <c r="W12" s="13">
        <f t="shared" si="11"/>
        <v>0.15480155305521567</v>
      </c>
    </row>
    <row r="13" spans="1:23" x14ac:dyDescent="0.35">
      <c r="A13">
        <v>1977</v>
      </c>
      <c r="B13" t="s">
        <v>318</v>
      </c>
      <c r="C13">
        <v>6</v>
      </c>
      <c r="D13" t="s">
        <v>316</v>
      </c>
      <c r="E13">
        <v>4</v>
      </c>
      <c r="F13">
        <v>0</v>
      </c>
      <c r="G13" s="1">
        <f t="shared" si="4"/>
        <v>4.5495885911455334</v>
      </c>
      <c r="H13" s="1">
        <f t="shared" si="5"/>
        <v>3.7883995767923353</v>
      </c>
      <c r="I13" s="1">
        <f t="shared" si="6"/>
        <v>2.1036932549351985</v>
      </c>
      <c r="J13" s="1">
        <f t="shared" si="7"/>
        <v>4.4774739101662804E-2</v>
      </c>
      <c r="K13" s="1"/>
    </row>
    <row r="14" spans="1:23" x14ac:dyDescent="0.35">
      <c r="A14">
        <v>1977</v>
      </c>
      <c r="B14" t="s">
        <v>319</v>
      </c>
      <c r="C14">
        <v>2</v>
      </c>
      <c r="D14" t="s">
        <v>335</v>
      </c>
      <c r="E14">
        <v>4</v>
      </c>
      <c r="F14">
        <v>0</v>
      </c>
      <c r="G14" s="1">
        <f t="shared" si="4"/>
        <v>2.7931756123940339</v>
      </c>
      <c r="H14" s="1">
        <f t="shared" si="5"/>
        <v>4.9327055503905273</v>
      </c>
      <c r="I14" s="1">
        <f t="shared" si="6"/>
        <v>0.62912755209665072</v>
      </c>
      <c r="J14" s="1">
        <f t="shared" si="7"/>
        <v>0.86993964372929644</v>
      </c>
      <c r="K14" s="1"/>
      <c r="M14" t="s">
        <v>341</v>
      </c>
      <c r="N14">
        <f>SUM(N2:N12)</f>
        <v>788</v>
      </c>
      <c r="P14" s="1">
        <f>SUM(P2:P12)</f>
        <v>-4.0562738590210756E-7</v>
      </c>
      <c r="R14" s="1">
        <f>SUM(R2:R12)</f>
        <v>7.8728568553287914E-7</v>
      </c>
    </row>
    <row r="15" spans="1:23" x14ac:dyDescent="0.35">
      <c r="A15">
        <v>1977</v>
      </c>
      <c r="B15" t="s">
        <v>318</v>
      </c>
      <c r="C15">
        <v>5</v>
      </c>
      <c r="D15" t="s">
        <v>319</v>
      </c>
      <c r="E15">
        <v>3</v>
      </c>
      <c r="F15">
        <v>0</v>
      </c>
      <c r="G15" s="1">
        <f t="shared" si="4"/>
        <v>4.0622380883357918</v>
      </c>
      <c r="H15" s="1">
        <f t="shared" si="5"/>
        <v>3.2130227646705292</v>
      </c>
      <c r="I15" s="1">
        <f t="shared" si="6"/>
        <v>0.8793974029681102</v>
      </c>
      <c r="J15" s="1">
        <f t="shared" si="7"/>
        <v>4.5378698267875647E-2</v>
      </c>
      <c r="K15" s="1"/>
      <c r="T15" s="8" t="s">
        <v>342</v>
      </c>
      <c r="U15" s="1">
        <f>AVERAGE(S2:S12)</f>
        <v>-2.0482735998315547</v>
      </c>
    </row>
    <row r="16" spans="1:23" x14ac:dyDescent="0.35">
      <c r="A16">
        <v>1977</v>
      </c>
      <c r="B16" t="s">
        <v>335</v>
      </c>
      <c r="C16">
        <v>2</v>
      </c>
      <c r="D16" t="s">
        <v>338</v>
      </c>
      <c r="E16">
        <v>1</v>
      </c>
      <c r="F16">
        <v>0</v>
      </c>
      <c r="G16" s="1">
        <f t="shared" si="4"/>
        <v>8.3278315443804036</v>
      </c>
      <c r="H16" s="1">
        <f t="shared" si="5"/>
        <v>0.80658061529583414</v>
      </c>
      <c r="I16" s="1">
        <f t="shared" si="6"/>
        <v>40.041452054055682</v>
      </c>
      <c r="J16" s="1">
        <f t="shared" si="7"/>
        <v>3.7411058379338114E-2</v>
      </c>
      <c r="K16" s="1"/>
      <c r="M16" t="s">
        <v>305</v>
      </c>
      <c r="O16" s="1"/>
      <c r="P16" s="7">
        <f>P14/N14</f>
        <v>-5.1475556586561875E-10</v>
      </c>
      <c r="Q16" s="1"/>
      <c r="R16" s="7">
        <f>R14/N14</f>
        <v>9.990935095594912E-10</v>
      </c>
      <c r="S16" s="1"/>
      <c r="T16" s="8" t="s">
        <v>343</v>
      </c>
      <c r="U16">
        <f>_xlfn.STDEV.P(S2:S12)</f>
        <v>4.570903266423513</v>
      </c>
    </row>
    <row r="17" spans="1:22" x14ac:dyDescent="0.35">
      <c r="A17">
        <v>1977</v>
      </c>
      <c r="B17" t="s">
        <v>316</v>
      </c>
      <c r="C17">
        <v>8</v>
      </c>
      <c r="D17" t="s">
        <v>337</v>
      </c>
      <c r="E17">
        <v>2</v>
      </c>
      <c r="F17">
        <v>0</v>
      </c>
      <c r="G17" s="1">
        <f t="shared" si="4"/>
        <v>9.3316299144879196</v>
      </c>
      <c r="H17" s="1">
        <f t="shared" si="5"/>
        <v>1.4620526690038327</v>
      </c>
      <c r="I17" s="1">
        <f t="shared" si="6"/>
        <v>1.773238229159104</v>
      </c>
      <c r="J17" s="1">
        <f t="shared" si="7"/>
        <v>0.28938733092590002</v>
      </c>
      <c r="K17" s="1"/>
    </row>
    <row r="18" spans="1:22" x14ac:dyDescent="0.35">
      <c r="A18">
        <v>1977</v>
      </c>
      <c r="B18" t="s">
        <v>317</v>
      </c>
      <c r="C18">
        <v>2</v>
      </c>
      <c r="D18" t="s">
        <v>336</v>
      </c>
      <c r="E18">
        <v>5</v>
      </c>
      <c r="F18">
        <v>1</v>
      </c>
      <c r="G18" s="1">
        <f t="shared" si="4"/>
        <v>2.6600515179763073</v>
      </c>
      <c r="H18" s="1">
        <f t="shared" si="5"/>
        <v>6.0284632307510622</v>
      </c>
      <c r="I18" s="1">
        <f t="shared" si="6"/>
        <v>0.4356680063828276</v>
      </c>
      <c r="J18" s="1">
        <f t="shared" si="7"/>
        <v>1.0577366170069125</v>
      </c>
      <c r="K18" s="1"/>
      <c r="M18" t="s">
        <v>321</v>
      </c>
      <c r="O18">
        <f>SUM(C:C)+SUM(E:E)</f>
        <v>3626</v>
      </c>
      <c r="U18" s="7"/>
      <c r="V18" s="1" t="s">
        <v>326</v>
      </c>
    </row>
    <row r="19" spans="1:22" x14ac:dyDescent="0.35">
      <c r="A19">
        <v>1977</v>
      </c>
      <c r="B19" t="s">
        <v>338</v>
      </c>
      <c r="C19">
        <v>1</v>
      </c>
      <c r="D19" t="s">
        <v>318</v>
      </c>
      <c r="E19">
        <v>9</v>
      </c>
      <c r="F19">
        <v>0</v>
      </c>
      <c r="G19" s="1">
        <f t="shared" si="4"/>
        <v>1.2264277675723285</v>
      </c>
      <c r="H19" s="1">
        <f t="shared" si="5"/>
        <v>7.4573640823256682</v>
      </c>
      <c r="I19" s="1">
        <f t="shared" si="6"/>
        <v>5.1269533927788428E-2</v>
      </c>
      <c r="J19" s="1">
        <f t="shared" si="7"/>
        <v>2.3797255744989281</v>
      </c>
      <c r="K19" s="1"/>
      <c r="M19" t="s">
        <v>306</v>
      </c>
      <c r="O19" s="2">
        <f>COUNTA(B:B)-1</f>
        <v>394</v>
      </c>
      <c r="P19" s="14"/>
      <c r="U19" s="6"/>
      <c r="V19" t="s">
        <v>325</v>
      </c>
    </row>
    <row r="20" spans="1:22" x14ac:dyDescent="0.35">
      <c r="A20">
        <v>1977</v>
      </c>
      <c r="B20" t="s">
        <v>319</v>
      </c>
      <c r="C20">
        <v>6</v>
      </c>
      <c r="D20" t="s">
        <v>337</v>
      </c>
      <c r="E20">
        <v>5</v>
      </c>
      <c r="F20">
        <v>0</v>
      </c>
      <c r="G20" s="1">
        <f t="shared" si="4"/>
        <v>8.756253102366113</v>
      </c>
      <c r="H20" s="1">
        <f t="shared" si="5"/>
        <v>0.97470216619409111</v>
      </c>
      <c r="I20" s="1">
        <f t="shared" si="6"/>
        <v>7.5969311643028226</v>
      </c>
      <c r="J20" s="1">
        <f t="shared" si="7"/>
        <v>16.203022650842541</v>
      </c>
      <c r="K20" s="1"/>
      <c r="U20" s="9"/>
      <c r="V20" t="s">
        <v>324</v>
      </c>
    </row>
    <row r="21" spans="1:22" x14ac:dyDescent="0.35">
      <c r="A21">
        <v>1977</v>
      </c>
      <c r="B21" t="s">
        <v>335</v>
      </c>
      <c r="C21">
        <v>15</v>
      </c>
      <c r="D21" t="s">
        <v>317</v>
      </c>
      <c r="E21">
        <v>5</v>
      </c>
      <c r="F21">
        <v>0</v>
      </c>
      <c r="G21" s="1">
        <f t="shared" si="4"/>
        <v>6.668217156234185</v>
      </c>
      <c r="H21" s="1">
        <f t="shared" si="5"/>
        <v>2.5600247161002327</v>
      </c>
      <c r="I21" s="1">
        <f t="shared" si="6"/>
        <v>69.418605355670365</v>
      </c>
      <c r="J21" s="1">
        <f t="shared" si="7"/>
        <v>5.9534793860417494</v>
      </c>
      <c r="K21" s="1"/>
      <c r="M21" t="s">
        <v>322</v>
      </c>
      <c r="O21" s="1">
        <f>O18/O19/2</f>
        <v>4.6015228426395938</v>
      </c>
      <c r="P21" s="1"/>
    </row>
    <row r="22" spans="1:22" x14ac:dyDescent="0.35">
      <c r="A22">
        <v>1977</v>
      </c>
      <c r="B22" t="s">
        <v>316</v>
      </c>
      <c r="C22">
        <v>3</v>
      </c>
      <c r="D22" t="s">
        <v>336</v>
      </c>
      <c r="E22">
        <v>2</v>
      </c>
      <c r="F22">
        <v>1</v>
      </c>
      <c r="G22" s="1">
        <f t="shared" si="4"/>
        <v>3.4685792263919151</v>
      </c>
      <c r="H22" s="1">
        <f t="shared" si="5"/>
        <v>4.780302127717146</v>
      </c>
      <c r="I22" s="1">
        <f t="shared" si="6"/>
        <v>0.21956649140604559</v>
      </c>
      <c r="J22" s="1">
        <f t="shared" si="7"/>
        <v>7.730079921388489</v>
      </c>
      <c r="K22" s="1"/>
      <c r="O22" s="1"/>
      <c r="P22" s="1"/>
    </row>
    <row r="23" spans="1:22" x14ac:dyDescent="0.35">
      <c r="A23">
        <v>1977</v>
      </c>
      <c r="B23" t="s">
        <v>316</v>
      </c>
      <c r="C23">
        <v>6</v>
      </c>
      <c r="D23" t="s">
        <v>335</v>
      </c>
      <c r="E23">
        <v>10</v>
      </c>
      <c r="F23">
        <v>0</v>
      </c>
      <c r="G23" s="1">
        <f t="shared" si="4"/>
        <v>3.3685524245158405</v>
      </c>
      <c r="H23" s="1">
        <f t="shared" si="5"/>
        <v>5.4200560532002688</v>
      </c>
      <c r="I23" s="1">
        <f t="shared" si="6"/>
        <v>6.9245163425214615</v>
      </c>
      <c r="J23" s="1">
        <f t="shared" si="7"/>
        <v>20.975886555827497</v>
      </c>
      <c r="K23" s="1"/>
      <c r="M23" t="s">
        <v>301</v>
      </c>
      <c r="O23" s="15">
        <f>Q23/2</f>
        <v>0.42772412080427374</v>
      </c>
      <c r="Q23" s="17">
        <v>0.85544824160854749</v>
      </c>
      <c r="R23" s="16"/>
    </row>
    <row r="24" spans="1:22" x14ac:dyDescent="0.35">
      <c r="A24">
        <v>1977</v>
      </c>
      <c r="B24" t="s">
        <v>337</v>
      </c>
      <c r="C24">
        <v>0</v>
      </c>
      <c r="D24" t="s">
        <v>336</v>
      </c>
      <c r="E24">
        <v>9</v>
      </c>
      <c r="F24">
        <v>1</v>
      </c>
      <c r="G24" s="1">
        <f t="shared" si="4"/>
        <v>0.57633071978029227</v>
      </c>
      <c r="H24" s="1">
        <f t="shared" si="5"/>
        <v>9.7576308665896114</v>
      </c>
      <c r="I24" s="1">
        <f t="shared" si="6"/>
        <v>0.33215709856246978</v>
      </c>
      <c r="J24" s="1">
        <f t="shared" si="7"/>
        <v>0.57400453000932561</v>
      </c>
      <c r="K24" s="1"/>
      <c r="M24" t="s">
        <v>323</v>
      </c>
      <c r="O24" s="15">
        <f>-Q23/2</f>
        <v>-0.42772412080427374</v>
      </c>
    </row>
    <row r="25" spans="1:22" x14ac:dyDescent="0.35">
      <c r="A25">
        <v>1977</v>
      </c>
      <c r="B25" t="s">
        <v>318</v>
      </c>
      <c r="C25">
        <v>8</v>
      </c>
      <c r="D25" t="s">
        <v>317</v>
      </c>
      <c r="E25">
        <v>2</v>
      </c>
      <c r="F25">
        <v>0</v>
      </c>
      <c r="G25" s="1">
        <f t="shared" si="4"/>
        <v>5.7977496941794495</v>
      </c>
      <c r="H25" s="1">
        <f t="shared" si="5"/>
        <v>2.9798718683767276</v>
      </c>
      <c r="I25" s="1">
        <f t="shared" si="6"/>
        <v>4.8499064094867084</v>
      </c>
      <c r="J25" s="1">
        <f t="shared" si="7"/>
        <v>0.96014887843609897</v>
      </c>
      <c r="K25" s="1"/>
    </row>
    <row r="26" spans="1:22" x14ac:dyDescent="0.35">
      <c r="A26">
        <v>1977</v>
      </c>
      <c r="B26" t="s">
        <v>338</v>
      </c>
      <c r="C26">
        <v>0</v>
      </c>
      <c r="D26" t="s">
        <v>319</v>
      </c>
      <c r="E26">
        <v>5</v>
      </c>
      <c r="F26">
        <v>0</v>
      </c>
      <c r="G26" s="1">
        <f t="shared" si="4"/>
        <v>1.3049788635857076</v>
      </c>
      <c r="H26" s="1">
        <f t="shared" si="5"/>
        <v>6.6866998546737841</v>
      </c>
      <c r="I26" s="1">
        <f t="shared" si="6"/>
        <v>1.7029698344054447</v>
      </c>
      <c r="J26" s="1">
        <f t="shared" si="7"/>
        <v>2.8449563997565646</v>
      </c>
      <c r="K26" s="1"/>
      <c r="M26" t="s">
        <v>302</v>
      </c>
      <c r="O26" s="3">
        <f>SUM(I:I)</f>
        <v>2484.6510167051588</v>
      </c>
      <c r="P26" s="3"/>
    </row>
    <row r="27" spans="1:22" x14ac:dyDescent="0.35">
      <c r="A27">
        <v>1977</v>
      </c>
      <c r="B27" t="s">
        <v>319</v>
      </c>
      <c r="C27">
        <v>2</v>
      </c>
      <c r="D27" t="s">
        <v>336</v>
      </c>
      <c r="E27">
        <v>4</v>
      </c>
      <c r="F27">
        <v>1</v>
      </c>
      <c r="G27" s="1">
        <f t="shared" si="4"/>
        <v>2.8932024142701085</v>
      </c>
      <c r="H27" s="1">
        <f t="shared" si="5"/>
        <v>4.2929516249074045</v>
      </c>
      <c r="I27" s="1">
        <f t="shared" si="6"/>
        <v>0.79781055285795055</v>
      </c>
      <c r="J27" s="1">
        <f t="shared" si="7"/>
        <v>8.5820654535888594E-2</v>
      </c>
      <c r="K27" s="1"/>
      <c r="M27" t="s">
        <v>303</v>
      </c>
      <c r="O27" s="3">
        <f>SUM(J:J)</f>
        <v>1938.4778350878044</v>
      </c>
      <c r="P27" s="3"/>
    </row>
    <row r="28" spans="1:22" x14ac:dyDescent="0.35">
      <c r="A28">
        <v>1977</v>
      </c>
      <c r="B28" t="s">
        <v>335</v>
      </c>
      <c r="C28">
        <v>6</v>
      </c>
      <c r="D28" t="s">
        <v>318</v>
      </c>
      <c r="E28">
        <v>4</v>
      </c>
      <c r="F28">
        <v>0</v>
      </c>
      <c r="G28" s="1">
        <f t="shared" si="4"/>
        <v>4.8541544543771487</v>
      </c>
      <c r="H28" s="1">
        <f t="shared" si="5"/>
        <v>3.5638398400459179</v>
      </c>
      <c r="I28" s="1">
        <f t="shared" si="6"/>
        <v>1.31296201442373</v>
      </c>
      <c r="J28" s="1">
        <f t="shared" si="7"/>
        <v>0.19023568513117048</v>
      </c>
      <c r="K28" s="1"/>
      <c r="O28" s="4">
        <f>O26+O27</f>
        <v>4423.1288517929634</v>
      </c>
      <c r="P28" s="5"/>
    </row>
    <row r="29" spans="1:22" x14ac:dyDescent="0.35">
      <c r="A29">
        <v>1977</v>
      </c>
      <c r="B29" t="s">
        <v>338</v>
      </c>
      <c r="C29">
        <v>9</v>
      </c>
      <c r="D29" t="s">
        <v>337</v>
      </c>
      <c r="E29">
        <v>2</v>
      </c>
      <c r="F29">
        <v>0</v>
      </c>
      <c r="G29" s="1">
        <f t="shared" si="4"/>
        <v>6.7696581052679132</v>
      </c>
      <c r="H29" s="1">
        <f t="shared" si="5"/>
        <v>4.3698281601839675</v>
      </c>
      <c r="I29" s="1">
        <f t="shared" si="6"/>
        <v>4.9744249673971153</v>
      </c>
      <c r="J29" s="1">
        <f t="shared" si="7"/>
        <v>5.6160855088009285</v>
      </c>
      <c r="K29" s="1"/>
    </row>
    <row r="30" spans="1:22" x14ac:dyDescent="0.35">
      <c r="A30">
        <v>1978</v>
      </c>
      <c r="B30" t="s">
        <v>335</v>
      </c>
      <c r="C30">
        <v>18</v>
      </c>
      <c r="D30" t="s">
        <v>320</v>
      </c>
      <c r="E30">
        <v>1</v>
      </c>
      <c r="F30">
        <v>0</v>
      </c>
      <c r="G30" s="1">
        <f t="shared" si="4"/>
        <v>10.855565418102174</v>
      </c>
      <c r="H30" s="1">
        <f t="shared" si="5"/>
        <v>0.63939607237638052</v>
      </c>
      <c r="I30" s="1">
        <f>(C30-G30)^2</f>
        <v>51.04294549501757</v>
      </c>
      <c r="J30" s="1">
        <f>(E30-H30)^2</f>
        <v>0.13003519261758059</v>
      </c>
    </row>
    <row r="31" spans="1:22" x14ac:dyDescent="0.35">
      <c r="A31">
        <v>1978</v>
      </c>
      <c r="B31" t="s">
        <v>319</v>
      </c>
      <c r="C31">
        <v>4</v>
      </c>
      <c r="D31" t="s">
        <v>316</v>
      </c>
      <c r="E31">
        <v>4</v>
      </c>
      <c r="F31">
        <v>0</v>
      </c>
      <c r="G31" s="1">
        <f t="shared" si="4"/>
        <v>3.7789243634936494</v>
      </c>
      <c r="H31" s="1">
        <f t="shared" si="5"/>
        <v>3.8669506728057144</v>
      </c>
      <c r="I31" s="1">
        <f t="shared" ref="I31:I54" si="12">(C31-G31)^2</f>
        <v>4.8874437056688078E-2</v>
      </c>
      <c r="J31" s="1">
        <f t="shared" ref="J31:J54" si="13">(E31-H31)^2</f>
        <v>1.7702123466852075E-2</v>
      </c>
    </row>
    <row r="32" spans="1:22" x14ac:dyDescent="0.35">
      <c r="A32">
        <v>1978</v>
      </c>
      <c r="B32" t="s">
        <v>319</v>
      </c>
      <c r="C32">
        <v>6</v>
      </c>
      <c r="D32" t="s">
        <v>335</v>
      </c>
      <c r="E32">
        <v>3</v>
      </c>
      <c r="F32">
        <v>0</v>
      </c>
      <c r="G32" s="1">
        <f t="shared" si="4"/>
        <v>2.7931756123940339</v>
      </c>
      <c r="H32" s="1">
        <f t="shared" si="5"/>
        <v>4.9327055503905273</v>
      </c>
      <c r="I32" s="1">
        <f t="shared" si="12"/>
        <v>10.28372265294438</v>
      </c>
      <c r="J32" s="1">
        <f t="shared" si="13"/>
        <v>3.7353507445103511</v>
      </c>
    </row>
    <row r="33" spans="1:10" x14ac:dyDescent="0.35">
      <c r="A33">
        <v>1978</v>
      </c>
      <c r="B33" t="s">
        <v>320</v>
      </c>
      <c r="C33">
        <v>1</v>
      </c>
      <c r="D33" t="s">
        <v>316</v>
      </c>
      <c r="E33">
        <v>18</v>
      </c>
      <c r="F33">
        <v>0</v>
      </c>
      <c r="G33" s="1">
        <f t="shared" si="4"/>
        <v>1.6251448234759955</v>
      </c>
      <c r="H33" s="1">
        <f t="shared" si="5"/>
        <v>9.7898105405173581</v>
      </c>
      <c r="I33" s="1">
        <f t="shared" si="12"/>
        <v>0.39080605031883364</v>
      </c>
      <c r="J33" s="1">
        <f t="shared" si="13"/>
        <v>67.407210960599869</v>
      </c>
    </row>
    <row r="34" spans="1:10" x14ac:dyDescent="0.35">
      <c r="A34">
        <v>1978</v>
      </c>
      <c r="B34" t="s">
        <v>319</v>
      </c>
      <c r="C34">
        <v>8</v>
      </c>
      <c r="D34" t="s">
        <v>320</v>
      </c>
      <c r="E34">
        <v>1</v>
      </c>
      <c r="F34">
        <v>0</v>
      </c>
      <c r="G34" s="1">
        <f t="shared" si="4"/>
        <v>9.2144337283955515</v>
      </c>
      <c r="H34" s="1">
        <f t="shared" si="5"/>
        <v>1.137794320666254</v>
      </c>
      <c r="I34" s="1">
        <f t="shared" si="12"/>
        <v>1.4748492806647202</v>
      </c>
      <c r="J34" s="1">
        <f t="shared" si="13"/>
        <v>1.8987274807874426E-2</v>
      </c>
    </row>
    <row r="35" spans="1:10" x14ac:dyDescent="0.35">
      <c r="A35">
        <v>1978</v>
      </c>
      <c r="B35" t="s">
        <v>335</v>
      </c>
      <c r="C35">
        <v>10</v>
      </c>
      <c r="D35" t="s">
        <v>316</v>
      </c>
      <c r="E35">
        <v>4</v>
      </c>
      <c r="F35">
        <v>0</v>
      </c>
      <c r="G35" s="1">
        <f t="shared" si="4"/>
        <v>5.4200560532002688</v>
      </c>
      <c r="H35" s="1">
        <f t="shared" si="5"/>
        <v>3.3685524245158405</v>
      </c>
      <c r="I35" s="1">
        <f t="shared" si="12"/>
        <v>20.975886555827497</v>
      </c>
      <c r="J35" s="1">
        <f t="shared" si="13"/>
        <v>0.39872604058482336</v>
      </c>
    </row>
    <row r="36" spans="1:10" x14ac:dyDescent="0.35">
      <c r="A36">
        <v>1978</v>
      </c>
      <c r="B36" t="s">
        <v>317</v>
      </c>
      <c r="C36">
        <v>3</v>
      </c>
      <c r="D36" t="s">
        <v>318</v>
      </c>
      <c r="E36">
        <v>6</v>
      </c>
      <c r="F36">
        <v>1</v>
      </c>
      <c r="G36" s="1">
        <f t="shared" si="4"/>
        <v>2.5521477475724539</v>
      </c>
      <c r="H36" s="1">
        <f t="shared" si="5"/>
        <v>6.2254738149837232</v>
      </c>
      <c r="I36" s="1">
        <f t="shared" si="12"/>
        <v>0.20057164000442648</v>
      </c>
      <c r="J36" s="1">
        <f t="shared" si="13"/>
        <v>5.0838441243314242E-2</v>
      </c>
    </row>
    <row r="37" spans="1:10" x14ac:dyDescent="0.35">
      <c r="A37">
        <v>1978</v>
      </c>
      <c r="B37" t="s">
        <v>336</v>
      </c>
      <c r="C37">
        <v>5</v>
      </c>
      <c r="D37" t="s">
        <v>338</v>
      </c>
      <c r="E37">
        <v>4</v>
      </c>
      <c r="F37">
        <v>0</v>
      </c>
      <c r="G37" s="1">
        <f t="shared" si="4"/>
        <v>7.2603534980930071</v>
      </c>
      <c r="H37" s="1">
        <f t="shared" si="5"/>
        <v>1.3343315379761824</v>
      </c>
      <c r="I37" s="1">
        <f t="shared" si="12"/>
        <v>5.1091979363412943</v>
      </c>
      <c r="J37" s="1">
        <f t="shared" si="13"/>
        <v>7.1057883494284253</v>
      </c>
    </row>
    <row r="38" spans="1:10" x14ac:dyDescent="0.35">
      <c r="A38">
        <v>1978</v>
      </c>
      <c r="B38" t="s">
        <v>338</v>
      </c>
      <c r="C38">
        <v>0</v>
      </c>
      <c r="D38" t="s">
        <v>318</v>
      </c>
      <c r="E38">
        <v>8</v>
      </c>
      <c r="F38">
        <v>1</v>
      </c>
      <c r="G38" s="1">
        <f t="shared" si="4"/>
        <v>0.79870364676805483</v>
      </c>
      <c r="H38" s="1">
        <f t="shared" si="5"/>
        <v>7.8850882031299419</v>
      </c>
      <c r="I38" s="1">
        <f t="shared" si="12"/>
        <v>0.63792751536058967</v>
      </c>
      <c r="J38" s="1">
        <f t="shared" si="13"/>
        <v>1.3204721059905505E-2</v>
      </c>
    </row>
    <row r="39" spans="1:10" x14ac:dyDescent="0.35">
      <c r="A39">
        <v>1978</v>
      </c>
      <c r="B39" t="s">
        <v>317</v>
      </c>
      <c r="C39">
        <v>5</v>
      </c>
      <c r="D39" t="s">
        <v>336</v>
      </c>
      <c r="E39">
        <v>8</v>
      </c>
      <c r="F39">
        <v>0</v>
      </c>
      <c r="G39" s="1">
        <f t="shared" si="4"/>
        <v>3.087775638780581</v>
      </c>
      <c r="H39" s="1">
        <f t="shared" si="5"/>
        <v>5.6007391099467885</v>
      </c>
      <c r="I39" s="1">
        <f t="shared" si="12"/>
        <v>3.6566020076410148</v>
      </c>
      <c r="J39" s="1">
        <f t="shared" si="13"/>
        <v>5.7564528185389285</v>
      </c>
    </row>
    <row r="40" spans="1:10" x14ac:dyDescent="0.35">
      <c r="A40">
        <v>1978</v>
      </c>
      <c r="B40" t="s">
        <v>336</v>
      </c>
      <c r="C40">
        <v>3</v>
      </c>
      <c r="D40" t="s">
        <v>318</v>
      </c>
      <c r="E40">
        <v>9</v>
      </c>
      <c r="F40">
        <v>1</v>
      </c>
      <c r="G40" s="1">
        <f t="shared" si="4"/>
        <v>3.3589522872854785</v>
      </c>
      <c r="H40" s="1">
        <f t="shared" si="5"/>
        <v>4.5193148835305399</v>
      </c>
      <c r="I40" s="1">
        <f t="shared" si="12"/>
        <v>0.12884674454747666</v>
      </c>
      <c r="J40" s="1">
        <f t="shared" si="13"/>
        <v>20.07653911295094</v>
      </c>
    </row>
    <row r="41" spans="1:10" x14ac:dyDescent="0.35">
      <c r="A41">
        <v>1978</v>
      </c>
      <c r="B41" t="s">
        <v>338</v>
      </c>
      <c r="C41">
        <v>4</v>
      </c>
      <c r="D41" t="s">
        <v>317</v>
      </c>
      <c r="E41">
        <v>8</v>
      </c>
      <c r="F41">
        <v>0</v>
      </c>
      <c r="G41" s="1">
        <f t="shared" si="4"/>
        <v>3.0404904694293653</v>
      </c>
      <c r="H41" s="1">
        <f t="shared" si="5"/>
        <v>6.453548958379983</v>
      </c>
      <c r="I41" s="1">
        <f t="shared" si="12"/>
        <v>0.92065853925587982</v>
      </c>
      <c r="J41" s="1">
        <f t="shared" si="13"/>
        <v>2.3915108241276357</v>
      </c>
    </row>
    <row r="42" spans="1:10" x14ac:dyDescent="0.35">
      <c r="A42">
        <v>1978</v>
      </c>
      <c r="B42" t="s">
        <v>316</v>
      </c>
      <c r="C42">
        <v>4</v>
      </c>
      <c r="D42" t="s">
        <v>338</v>
      </c>
      <c r="E42">
        <v>1</v>
      </c>
      <c r="F42">
        <v>0</v>
      </c>
      <c r="G42" s="1">
        <f t="shared" si="4"/>
        <v>7.2620766667955907</v>
      </c>
      <c r="H42" s="1">
        <f t="shared" si="5"/>
        <v>1.7923293663954487</v>
      </c>
      <c r="I42" s="1">
        <f t="shared" si="12"/>
        <v>10.641144180052232</v>
      </c>
      <c r="J42" s="1">
        <f t="shared" si="13"/>
        <v>0.62778582485261325</v>
      </c>
    </row>
    <row r="43" spans="1:10" x14ac:dyDescent="0.35">
      <c r="A43">
        <v>1978</v>
      </c>
      <c r="B43" t="s">
        <v>317</v>
      </c>
      <c r="C43">
        <v>11</v>
      </c>
      <c r="D43" t="s">
        <v>320</v>
      </c>
      <c r="E43">
        <v>1</v>
      </c>
      <c r="F43">
        <v>0</v>
      </c>
      <c r="G43" s="1">
        <f t="shared" si="4"/>
        <v>8.9812828321017513</v>
      </c>
      <c r="H43" s="1">
        <f t="shared" si="5"/>
        <v>2.8733059265099117</v>
      </c>
      <c r="I43" s="1">
        <f t="shared" si="12"/>
        <v>4.0752190039671259</v>
      </c>
      <c r="J43" s="1">
        <f t="shared" si="13"/>
        <v>3.5092750942971587</v>
      </c>
    </row>
    <row r="44" spans="1:10" x14ac:dyDescent="0.35">
      <c r="A44">
        <v>1978</v>
      </c>
      <c r="B44" t="s">
        <v>316</v>
      </c>
      <c r="C44">
        <v>9</v>
      </c>
      <c r="D44" t="s">
        <v>320</v>
      </c>
      <c r="E44">
        <v>1</v>
      </c>
      <c r="F44">
        <v>0</v>
      </c>
      <c r="G44" s="1">
        <f t="shared" si="4"/>
        <v>9.7898105405173581</v>
      </c>
      <c r="H44" s="1">
        <f t="shared" si="5"/>
        <v>1.6251448234759955</v>
      </c>
      <c r="I44" s="1">
        <f t="shared" si="12"/>
        <v>0.6238006899123214</v>
      </c>
      <c r="J44" s="1">
        <f t="shared" si="13"/>
        <v>0.39080605031883364</v>
      </c>
    </row>
    <row r="45" spans="1:10" x14ac:dyDescent="0.35">
      <c r="A45">
        <v>1978</v>
      </c>
      <c r="B45" t="s">
        <v>317</v>
      </c>
      <c r="C45">
        <v>6</v>
      </c>
      <c r="D45" t="s">
        <v>338</v>
      </c>
      <c r="E45">
        <v>5</v>
      </c>
      <c r="F45">
        <v>0</v>
      </c>
      <c r="G45" s="1">
        <f t="shared" si="4"/>
        <v>6.453548958379983</v>
      </c>
      <c r="H45" s="1">
        <f t="shared" si="5"/>
        <v>3.0404904694293653</v>
      </c>
      <c r="I45" s="1">
        <f t="shared" si="12"/>
        <v>0.20570665764756754</v>
      </c>
      <c r="J45" s="1">
        <f t="shared" si="13"/>
        <v>3.8396776003971493</v>
      </c>
    </row>
    <row r="46" spans="1:10" x14ac:dyDescent="0.35">
      <c r="A46">
        <v>1978</v>
      </c>
      <c r="B46" t="s">
        <v>316</v>
      </c>
      <c r="C46">
        <v>6</v>
      </c>
      <c r="D46" t="s">
        <v>317</v>
      </c>
      <c r="E46">
        <v>8</v>
      </c>
      <c r="F46">
        <v>0</v>
      </c>
      <c r="G46" s="1">
        <f t="shared" si="4"/>
        <v>5.6024622786493712</v>
      </c>
      <c r="H46" s="1">
        <f t="shared" si="5"/>
        <v>3.5457734671998478</v>
      </c>
      <c r="I46" s="1">
        <f t="shared" si="12"/>
        <v>0.15803623989665019</v>
      </c>
      <c r="J46" s="1">
        <f t="shared" si="13"/>
        <v>19.840134005500868</v>
      </c>
    </row>
    <row r="47" spans="1:10" x14ac:dyDescent="0.35">
      <c r="A47">
        <v>1978</v>
      </c>
      <c r="B47" t="s">
        <v>338</v>
      </c>
      <c r="C47">
        <v>6</v>
      </c>
      <c r="D47" t="s">
        <v>320</v>
      </c>
      <c r="E47">
        <v>2</v>
      </c>
      <c r="F47">
        <v>0</v>
      </c>
      <c r="G47" s="1">
        <f t="shared" si="4"/>
        <v>7.2278387312973527</v>
      </c>
      <c r="H47" s="1">
        <f t="shared" si="5"/>
        <v>4.5329203146561303</v>
      </c>
      <c r="I47" s="1">
        <f t="shared" si="12"/>
        <v>1.5075879500738927</v>
      </c>
      <c r="J47" s="1">
        <f t="shared" si="13"/>
        <v>6.41568532039771</v>
      </c>
    </row>
    <row r="48" spans="1:10" x14ac:dyDescent="0.35">
      <c r="A48">
        <v>1978</v>
      </c>
      <c r="B48" t="s">
        <v>335</v>
      </c>
      <c r="C48">
        <v>3</v>
      </c>
      <c r="D48" t="s">
        <v>318</v>
      </c>
      <c r="E48">
        <v>2</v>
      </c>
      <c r="F48">
        <v>1</v>
      </c>
      <c r="G48" s="1">
        <f t="shared" si="4"/>
        <v>4.426430333572875</v>
      </c>
      <c r="H48" s="1">
        <f t="shared" si="5"/>
        <v>3.9915639608501916</v>
      </c>
      <c r="I48" s="1">
        <f t="shared" si="12"/>
        <v>2.0347034965368231</v>
      </c>
      <c r="J48" s="1">
        <f t="shared" si="13"/>
        <v>3.9663270101573036</v>
      </c>
    </row>
    <row r="49" spans="1:10" x14ac:dyDescent="0.35">
      <c r="A49">
        <v>1978</v>
      </c>
      <c r="B49" t="s">
        <v>319</v>
      </c>
      <c r="C49">
        <v>1</v>
      </c>
      <c r="D49" t="s">
        <v>336</v>
      </c>
      <c r="E49">
        <v>1</v>
      </c>
      <c r="F49">
        <v>0</v>
      </c>
      <c r="G49" s="1">
        <f t="shared" si="4"/>
        <v>3.3209265350743822</v>
      </c>
      <c r="H49" s="1">
        <f t="shared" si="5"/>
        <v>3.8652275041031308</v>
      </c>
      <c r="I49" s="1">
        <f t="shared" si="12"/>
        <v>5.3866999812123773</v>
      </c>
      <c r="J49" s="1">
        <f t="shared" si="13"/>
        <v>8.209528650269057</v>
      </c>
    </row>
    <row r="50" spans="1:10" x14ac:dyDescent="0.35">
      <c r="A50">
        <v>1978</v>
      </c>
      <c r="B50" t="s">
        <v>336</v>
      </c>
      <c r="C50">
        <v>3</v>
      </c>
      <c r="D50" t="s">
        <v>318</v>
      </c>
      <c r="E50">
        <v>6</v>
      </c>
      <c r="F50">
        <v>1</v>
      </c>
      <c r="G50" s="1">
        <f t="shared" si="4"/>
        <v>3.3589522872854785</v>
      </c>
      <c r="H50" s="1">
        <f t="shared" si="5"/>
        <v>4.5193148835305399</v>
      </c>
      <c r="I50" s="1">
        <f t="shared" si="12"/>
        <v>0.12884674454747666</v>
      </c>
      <c r="J50" s="1">
        <f t="shared" si="13"/>
        <v>2.1924284141341785</v>
      </c>
    </row>
    <row r="51" spans="1:10" x14ac:dyDescent="0.35">
      <c r="A51">
        <v>1978</v>
      </c>
      <c r="B51" t="s">
        <v>335</v>
      </c>
      <c r="C51">
        <v>5</v>
      </c>
      <c r="D51" t="s">
        <v>319</v>
      </c>
      <c r="E51">
        <v>0</v>
      </c>
      <c r="F51">
        <v>0</v>
      </c>
      <c r="G51" s="1">
        <f t="shared" si="4"/>
        <v>4.9327055503905273</v>
      </c>
      <c r="H51" s="1">
        <f t="shared" si="5"/>
        <v>2.7931756123940339</v>
      </c>
      <c r="I51" s="1">
        <f t="shared" si="12"/>
        <v>4.5285429482418644E-3</v>
      </c>
      <c r="J51" s="1">
        <f t="shared" si="13"/>
        <v>7.8018300016727862</v>
      </c>
    </row>
    <row r="52" spans="1:10" x14ac:dyDescent="0.35">
      <c r="A52">
        <v>1978</v>
      </c>
      <c r="B52" t="s">
        <v>319</v>
      </c>
      <c r="C52">
        <v>6</v>
      </c>
      <c r="D52" t="s">
        <v>318</v>
      </c>
      <c r="E52">
        <v>5</v>
      </c>
      <c r="F52">
        <v>1</v>
      </c>
      <c r="G52" s="1">
        <f t="shared" si="4"/>
        <v>2.7852986438662555</v>
      </c>
      <c r="H52" s="1">
        <f t="shared" si="5"/>
        <v>4.4899622091400655</v>
      </c>
      <c r="I52" s="1">
        <f t="shared" si="12"/>
        <v>10.334304809128136</v>
      </c>
      <c r="J52" s="1">
        <f t="shared" si="13"/>
        <v>0.26013854810528231</v>
      </c>
    </row>
    <row r="53" spans="1:10" x14ac:dyDescent="0.35">
      <c r="A53">
        <v>1978</v>
      </c>
      <c r="B53" t="s">
        <v>336</v>
      </c>
      <c r="C53">
        <v>1</v>
      </c>
      <c r="D53" t="s">
        <v>335</v>
      </c>
      <c r="E53">
        <v>6</v>
      </c>
      <c r="F53">
        <v>0</v>
      </c>
      <c r="G53" s="1">
        <f t="shared" si="4"/>
        <v>3.3668292558132569</v>
      </c>
      <c r="H53" s="1">
        <f t="shared" si="5"/>
        <v>4.9620582247810017</v>
      </c>
      <c r="I53" s="1">
        <f t="shared" si="12"/>
        <v>5.6018807261735351</v>
      </c>
      <c r="J53" s="1">
        <f t="shared" si="13"/>
        <v>1.0773231287447655</v>
      </c>
    </row>
    <row r="54" spans="1:10" x14ac:dyDescent="0.35">
      <c r="A54">
        <v>1978</v>
      </c>
      <c r="B54" t="s">
        <v>335</v>
      </c>
      <c r="C54">
        <v>5</v>
      </c>
      <c r="D54" t="s">
        <v>319</v>
      </c>
      <c r="E54">
        <v>2</v>
      </c>
      <c r="F54">
        <v>0</v>
      </c>
      <c r="G54" s="1">
        <f t="shared" si="4"/>
        <v>4.9327055503905273</v>
      </c>
      <c r="H54" s="1">
        <f t="shared" si="5"/>
        <v>2.7931756123940339</v>
      </c>
      <c r="I54" s="1">
        <f t="shared" si="12"/>
        <v>4.5285429482418644E-3</v>
      </c>
      <c r="J54" s="1">
        <f t="shared" si="13"/>
        <v>0.62912755209665072</v>
      </c>
    </row>
    <row r="55" spans="1:10" x14ac:dyDescent="0.35">
      <c r="A55">
        <v>1979</v>
      </c>
      <c r="B55" t="s">
        <v>318</v>
      </c>
      <c r="C55">
        <v>1</v>
      </c>
      <c r="D55" t="s">
        <v>316</v>
      </c>
      <c r="E55">
        <v>3</v>
      </c>
      <c r="F55">
        <v>0</v>
      </c>
      <c r="G55" s="1">
        <f t="shared" si="4"/>
        <v>4.5495885911455334</v>
      </c>
      <c r="H55" s="1">
        <f t="shared" si="5"/>
        <v>3.7883995767923353</v>
      </c>
      <c r="I55" s="1">
        <f>(C55-G55)^2</f>
        <v>12.599579166390532</v>
      </c>
      <c r="J55" s="1">
        <f>(E55-H55)^2</f>
        <v>0.62157389268633345</v>
      </c>
    </row>
    <row r="56" spans="1:10" x14ac:dyDescent="0.35">
      <c r="A56">
        <v>1979</v>
      </c>
      <c r="B56" t="s">
        <v>338</v>
      </c>
      <c r="C56">
        <v>2</v>
      </c>
      <c r="D56" t="s">
        <v>319</v>
      </c>
      <c r="E56">
        <v>5</v>
      </c>
      <c r="F56">
        <v>1</v>
      </c>
      <c r="G56" s="1">
        <f t="shared" si="4"/>
        <v>0.87725474278143389</v>
      </c>
      <c r="H56" s="1">
        <f t="shared" si="5"/>
        <v>7.1144239754780578</v>
      </c>
      <c r="I56" s="1">
        <f t="shared" ref="I56:I76" si="14">(C56-G56)^2</f>
        <v>1.2605569126067842</v>
      </c>
      <c r="J56" s="1">
        <f t="shared" ref="J56:J76" si="15">(E56-H56)^2</f>
        <v>4.4707887480764343</v>
      </c>
    </row>
    <row r="57" spans="1:10" x14ac:dyDescent="0.35">
      <c r="A57">
        <v>1979</v>
      </c>
      <c r="B57" t="s">
        <v>338</v>
      </c>
      <c r="C57">
        <v>2</v>
      </c>
      <c r="D57" t="s">
        <v>318</v>
      </c>
      <c r="E57">
        <v>6</v>
      </c>
      <c r="F57">
        <v>0</v>
      </c>
      <c r="G57" s="1">
        <f t="shared" si="4"/>
        <v>1.2264277675723285</v>
      </c>
      <c r="H57" s="1">
        <f t="shared" si="5"/>
        <v>7.4573640823256682</v>
      </c>
      <c r="I57" s="1">
        <f t="shared" si="14"/>
        <v>0.5984139987831314</v>
      </c>
      <c r="J57" s="1">
        <f t="shared" si="15"/>
        <v>2.1239100684529371</v>
      </c>
    </row>
    <row r="58" spans="1:10" x14ac:dyDescent="0.35">
      <c r="A58">
        <v>1979</v>
      </c>
      <c r="B58" t="s">
        <v>316</v>
      </c>
      <c r="C58">
        <v>1</v>
      </c>
      <c r="D58" t="s">
        <v>319</v>
      </c>
      <c r="E58">
        <v>2</v>
      </c>
      <c r="F58">
        <v>1</v>
      </c>
      <c r="G58" s="1">
        <f t="shared" si="4"/>
        <v>3.4392265520014407</v>
      </c>
      <c r="H58" s="1">
        <f t="shared" si="5"/>
        <v>4.206648484297923</v>
      </c>
      <c r="I58" s="1">
        <f t="shared" si="14"/>
        <v>5.9498261719888372</v>
      </c>
      <c r="J58" s="1">
        <f t="shared" si="15"/>
        <v>4.8692975332543211</v>
      </c>
    </row>
    <row r="59" spans="1:10" x14ac:dyDescent="0.35">
      <c r="A59">
        <v>1979</v>
      </c>
      <c r="B59" t="s">
        <v>318</v>
      </c>
      <c r="C59">
        <v>0</v>
      </c>
      <c r="D59" t="s">
        <v>319</v>
      </c>
      <c r="E59">
        <v>1</v>
      </c>
      <c r="F59">
        <v>1</v>
      </c>
      <c r="G59" s="1">
        <f t="shared" si="4"/>
        <v>3.6345139675315181</v>
      </c>
      <c r="H59" s="1">
        <f t="shared" si="5"/>
        <v>3.6407468854748029</v>
      </c>
      <c r="I59" s="1">
        <f t="shared" si="14"/>
        <v>13.209691780181696</v>
      </c>
      <c r="J59" s="1">
        <f t="shared" si="15"/>
        <v>6.9735441131448717</v>
      </c>
    </row>
    <row r="60" spans="1:10" x14ac:dyDescent="0.35">
      <c r="A60">
        <v>1979</v>
      </c>
      <c r="B60" t="s">
        <v>316</v>
      </c>
      <c r="C60">
        <v>7</v>
      </c>
      <c r="D60" t="s">
        <v>338</v>
      </c>
      <c r="E60">
        <v>1</v>
      </c>
      <c r="F60">
        <v>0</v>
      </c>
      <c r="G60" s="1">
        <f t="shared" si="4"/>
        <v>7.2620766667955907</v>
      </c>
      <c r="H60" s="1">
        <f t="shared" si="5"/>
        <v>1.7923293663954487</v>
      </c>
      <c r="I60" s="1">
        <f t="shared" si="14"/>
        <v>6.8684179278687085E-2</v>
      </c>
      <c r="J60" s="1">
        <f t="shared" si="15"/>
        <v>0.62778582485261325</v>
      </c>
    </row>
    <row r="61" spans="1:10" x14ac:dyDescent="0.35">
      <c r="A61">
        <v>1979</v>
      </c>
      <c r="B61" t="s">
        <v>335</v>
      </c>
      <c r="C61">
        <v>17</v>
      </c>
      <c r="D61" t="s">
        <v>339</v>
      </c>
      <c r="E61">
        <v>0</v>
      </c>
      <c r="F61">
        <v>0</v>
      </c>
      <c r="G61" s="1">
        <f t="shared" si="4"/>
        <v>10.418599371676329</v>
      </c>
      <c r="H61" s="1">
        <f t="shared" si="5"/>
        <v>0.65985425457172608</v>
      </c>
      <c r="I61" s="1">
        <f t="shared" si="14"/>
        <v>43.314834230499208</v>
      </c>
      <c r="J61" s="1">
        <f t="shared" si="15"/>
        <v>0.4354076372764083</v>
      </c>
    </row>
    <row r="62" spans="1:10" x14ac:dyDescent="0.35">
      <c r="A62">
        <v>1979</v>
      </c>
      <c r="B62" t="s">
        <v>336</v>
      </c>
      <c r="C62">
        <v>3</v>
      </c>
      <c r="D62" t="s">
        <v>317</v>
      </c>
      <c r="E62">
        <v>2</v>
      </c>
      <c r="F62">
        <v>0</v>
      </c>
      <c r="G62" s="1">
        <f t="shared" si="4"/>
        <v>5.6007391099467885</v>
      </c>
      <c r="H62" s="1">
        <f t="shared" si="5"/>
        <v>3.087775638780581</v>
      </c>
      <c r="I62" s="1">
        <f t="shared" si="14"/>
        <v>6.7638439180068133</v>
      </c>
      <c r="J62" s="1">
        <f t="shared" si="15"/>
        <v>1.183255840324501</v>
      </c>
    </row>
    <row r="63" spans="1:10" x14ac:dyDescent="0.35">
      <c r="A63">
        <v>1979</v>
      </c>
      <c r="B63" t="s">
        <v>317</v>
      </c>
      <c r="C63">
        <v>1</v>
      </c>
      <c r="D63" t="s">
        <v>335</v>
      </c>
      <c r="E63">
        <v>7</v>
      </c>
      <c r="F63">
        <v>0</v>
      </c>
      <c r="G63" s="1">
        <f t="shared" si="4"/>
        <v>2.5600247161002327</v>
      </c>
      <c r="H63" s="1">
        <f t="shared" si="5"/>
        <v>6.668217156234185</v>
      </c>
      <c r="I63" s="1">
        <f t="shared" si="14"/>
        <v>2.4336771148436118</v>
      </c>
      <c r="J63" s="1">
        <f t="shared" si="15"/>
        <v>0.11007985541733122</v>
      </c>
    </row>
    <row r="64" spans="1:10" x14ac:dyDescent="0.35">
      <c r="A64">
        <v>1979</v>
      </c>
      <c r="B64" t="s">
        <v>339</v>
      </c>
      <c r="C64">
        <v>4</v>
      </c>
      <c r="D64" t="s">
        <v>336</v>
      </c>
      <c r="E64">
        <v>6</v>
      </c>
      <c r="F64">
        <v>0</v>
      </c>
      <c r="G64" s="1">
        <f t="shared" si="4"/>
        <v>1.1876051772520744</v>
      </c>
      <c r="H64" s="1">
        <f t="shared" si="5"/>
        <v>9.3511213253889309</v>
      </c>
      <c r="I64" s="1">
        <f t="shared" si="14"/>
        <v>7.9095646390193357</v>
      </c>
      <c r="J64" s="1">
        <f t="shared" si="15"/>
        <v>11.230014137476465</v>
      </c>
    </row>
    <row r="65" spans="1:10" x14ac:dyDescent="0.35">
      <c r="A65">
        <v>1979</v>
      </c>
      <c r="B65" t="s">
        <v>335</v>
      </c>
      <c r="C65">
        <v>9</v>
      </c>
      <c r="D65" t="s">
        <v>336</v>
      </c>
      <c r="E65">
        <v>1</v>
      </c>
      <c r="F65">
        <v>0</v>
      </c>
      <c r="G65" s="1">
        <f t="shared" si="4"/>
        <v>4.9620582247810017</v>
      </c>
      <c r="H65" s="1">
        <f t="shared" si="5"/>
        <v>3.3668292558132569</v>
      </c>
      <c r="I65" s="1">
        <f t="shared" si="14"/>
        <v>16.304973780058756</v>
      </c>
      <c r="J65" s="1">
        <f t="shared" si="15"/>
        <v>5.6018807261735351</v>
      </c>
    </row>
    <row r="66" spans="1:10" x14ac:dyDescent="0.35">
      <c r="A66">
        <v>1979</v>
      </c>
      <c r="B66" t="s">
        <v>339</v>
      </c>
      <c r="C66">
        <v>1</v>
      </c>
      <c r="D66" t="s">
        <v>317</v>
      </c>
      <c r="E66">
        <v>7</v>
      </c>
      <c r="F66">
        <v>0</v>
      </c>
      <c r="G66" s="1">
        <f t="shared" si="4"/>
        <v>2.8937641087052572</v>
      </c>
      <c r="H66" s="1">
        <f t="shared" si="5"/>
        <v>8.5443167856759068</v>
      </c>
      <c r="I66" s="1">
        <f t="shared" si="14"/>
        <v>3.5863424994202173</v>
      </c>
      <c r="J66" s="1">
        <f t="shared" si="15"/>
        <v>2.3849143345203645</v>
      </c>
    </row>
    <row r="67" spans="1:10" x14ac:dyDescent="0.35">
      <c r="A67">
        <v>1979</v>
      </c>
      <c r="B67" t="s">
        <v>318</v>
      </c>
      <c r="C67">
        <v>10</v>
      </c>
      <c r="D67" t="s">
        <v>339</v>
      </c>
      <c r="E67">
        <v>1</v>
      </c>
      <c r="F67">
        <v>0</v>
      </c>
      <c r="G67" s="1">
        <f t="shared" ref="G67:G130" si="16">IF(F67=1,SUMIF(M:M,B67,O:O)+SUMIF(M:M,D67,Q:Q)+$O$21+$O$24,SUMIF(M:M,B67,O:O)+SUMIF(M:M,D67,Q:Q)+$O$21)</f>
        <v>9.548131909621592</v>
      </c>
      <c r="H67" s="1">
        <f t="shared" ref="H67:H130" si="17">IF(F67=1,SUMIF(M:M,D67,O:O)+SUMIF(M:M,B67,Q:Q)+$O$21+$O$23,SUMIF(M:M,D67,O:O)+SUMIF(M:M,B67,Q:Q)+$O$21)</f>
        <v>1.0797014068482209</v>
      </c>
      <c r="I67" s="1">
        <f t="shared" si="14"/>
        <v>0.20418477110222913</v>
      </c>
      <c r="J67" s="1">
        <f t="shared" si="15"/>
        <v>6.3523142535856355E-3</v>
      </c>
    </row>
    <row r="68" spans="1:10" x14ac:dyDescent="0.35">
      <c r="A68">
        <v>1979</v>
      </c>
      <c r="B68" t="s">
        <v>317</v>
      </c>
      <c r="C68">
        <v>8</v>
      </c>
      <c r="D68" t="s">
        <v>338</v>
      </c>
      <c r="E68">
        <v>6</v>
      </c>
      <c r="F68">
        <v>0</v>
      </c>
      <c r="G68" s="1">
        <f t="shared" si="16"/>
        <v>6.453548958379983</v>
      </c>
      <c r="H68" s="1">
        <f t="shared" si="17"/>
        <v>3.0404904694293653</v>
      </c>
      <c r="I68" s="1">
        <f t="shared" si="14"/>
        <v>2.3915108241276357</v>
      </c>
      <c r="J68" s="1">
        <f t="shared" si="15"/>
        <v>8.7586966615384192</v>
      </c>
    </row>
    <row r="69" spans="1:10" x14ac:dyDescent="0.35">
      <c r="A69">
        <v>1979</v>
      </c>
      <c r="B69" t="s">
        <v>318</v>
      </c>
      <c r="C69">
        <v>6</v>
      </c>
      <c r="D69" t="s">
        <v>317</v>
      </c>
      <c r="E69">
        <v>3</v>
      </c>
      <c r="F69">
        <v>0</v>
      </c>
      <c r="G69" s="1">
        <f t="shared" si="16"/>
        <v>5.7977496941794495</v>
      </c>
      <c r="H69" s="1">
        <f t="shared" si="17"/>
        <v>2.9798718683767276</v>
      </c>
      <c r="I69" s="1">
        <f t="shared" si="14"/>
        <v>4.0905186204506193E-2</v>
      </c>
      <c r="J69" s="1">
        <f t="shared" si="15"/>
        <v>4.0514168264377953E-4</v>
      </c>
    </row>
    <row r="70" spans="1:10" x14ac:dyDescent="0.35">
      <c r="A70">
        <v>1979</v>
      </c>
      <c r="B70" t="s">
        <v>339</v>
      </c>
      <c r="C70">
        <v>0</v>
      </c>
      <c r="D70" t="s">
        <v>338</v>
      </c>
      <c r="E70">
        <v>6</v>
      </c>
      <c r="F70">
        <v>0</v>
      </c>
      <c r="G70" s="1">
        <f t="shared" si="16"/>
        <v>4.5533784968514759</v>
      </c>
      <c r="H70" s="1">
        <f t="shared" si="17"/>
        <v>6.7908726848715082</v>
      </c>
      <c r="I70" s="1">
        <f t="shared" si="14"/>
        <v>20.733255735589406</v>
      </c>
      <c r="J70" s="1">
        <f t="shared" si="15"/>
        <v>0.62547960367586786</v>
      </c>
    </row>
    <row r="71" spans="1:10" x14ac:dyDescent="0.35">
      <c r="A71">
        <v>1979</v>
      </c>
      <c r="B71" t="s">
        <v>335</v>
      </c>
      <c r="C71">
        <v>4</v>
      </c>
      <c r="D71" t="s">
        <v>316</v>
      </c>
      <c r="E71">
        <v>2</v>
      </c>
      <c r="F71">
        <v>0</v>
      </c>
      <c r="G71" s="1">
        <f t="shared" si="16"/>
        <v>5.4200560532002688</v>
      </c>
      <c r="H71" s="1">
        <f t="shared" si="17"/>
        <v>3.3685524245158405</v>
      </c>
      <c r="I71" s="1">
        <f t="shared" si="14"/>
        <v>2.0165591942307248</v>
      </c>
      <c r="J71" s="1">
        <f t="shared" si="15"/>
        <v>1.8729357386481853</v>
      </c>
    </row>
    <row r="72" spans="1:10" x14ac:dyDescent="0.35">
      <c r="A72">
        <v>1979</v>
      </c>
      <c r="B72" t="s">
        <v>336</v>
      </c>
      <c r="C72">
        <v>1</v>
      </c>
      <c r="D72" t="s">
        <v>319</v>
      </c>
      <c r="E72">
        <v>1</v>
      </c>
      <c r="F72">
        <v>1</v>
      </c>
      <c r="G72" s="1">
        <f t="shared" si="16"/>
        <v>3.4375033832988571</v>
      </c>
      <c r="H72" s="1">
        <f t="shared" si="17"/>
        <v>3.7486506558786559</v>
      </c>
      <c r="I72" s="1">
        <f t="shared" si="14"/>
        <v>5.9414227435933746</v>
      </c>
      <c r="J72" s="1">
        <f t="shared" si="15"/>
        <v>7.5550804280621655</v>
      </c>
    </row>
    <row r="73" spans="1:10" x14ac:dyDescent="0.35">
      <c r="A73">
        <v>1979</v>
      </c>
      <c r="B73" t="s">
        <v>316</v>
      </c>
      <c r="C73">
        <v>2</v>
      </c>
      <c r="D73" t="s">
        <v>319</v>
      </c>
      <c r="E73">
        <v>5</v>
      </c>
      <c r="F73">
        <v>1</v>
      </c>
      <c r="G73" s="1">
        <f t="shared" si="16"/>
        <v>3.4392265520014407</v>
      </c>
      <c r="H73" s="1">
        <f t="shared" si="17"/>
        <v>4.206648484297923</v>
      </c>
      <c r="I73" s="1">
        <f t="shared" si="14"/>
        <v>2.0713730679859554</v>
      </c>
      <c r="J73" s="1">
        <f t="shared" si="15"/>
        <v>0.62940662746678289</v>
      </c>
    </row>
    <row r="74" spans="1:10" x14ac:dyDescent="0.35">
      <c r="A74">
        <v>1979</v>
      </c>
      <c r="B74" t="s">
        <v>335</v>
      </c>
      <c r="C74">
        <v>2</v>
      </c>
      <c r="D74" t="s">
        <v>336</v>
      </c>
      <c r="E74">
        <v>2</v>
      </c>
      <c r="F74">
        <v>0</v>
      </c>
      <c r="G74" s="1">
        <f t="shared" si="16"/>
        <v>4.9620582247810017</v>
      </c>
      <c r="H74" s="1">
        <f t="shared" si="17"/>
        <v>3.3668292558132569</v>
      </c>
      <c r="I74" s="1">
        <f t="shared" si="14"/>
        <v>8.7737889269927791</v>
      </c>
      <c r="J74" s="1">
        <f t="shared" si="15"/>
        <v>1.8682222145470215</v>
      </c>
    </row>
    <row r="75" spans="1:10" x14ac:dyDescent="0.35">
      <c r="A75">
        <v>1979</v>
      </c>
      <c r="B75" t="s">
        <v>336</v>
      </c>
      <c r="C75">
        <v>6</v>
      </c>
      <c r="D75" t="s">
        <v>316</v>
      </c>
      <c r="E75">
        <v>5</v>
      </c>
      <c r="F75">
        <v>0</v>
      </c>
      <c r="G75" s="1">
        <f t="shared" si="16"/>
        <v>4.3525780069128723</v>
      </c>
      <c r="H75" s="1">
        <f t="shared" si="17"/>
        <v>3.8963033471961888</v>
      </c>
      <c r="I75" s="1">
        <f t="shared" si="14"/>
        <v>2.7139992233071641</v>
      </c>
      <c r="J75" s="1">
        <f t="shared" si="15"/>
        <v>1.2181463014103366</v>
      </c>
    </row>
    <row r="76" spans="1:10" x14ac:dyDescent="0.35">
      <c r="A76">
        <v>1979</v>
      </c>
      <c r="B76" t="s">
        <v>335</v>
      </c>
      <c r="C76">
        <v>7</v>
      </c>
      <c r="D76" t="s">
        <v>319</v>
      </c>
      <c r="E76">
        <v>5</v>
      </c>
      <c r="F76">
        <v>1</v>
      </c>
      <c r="G76" s="1">
        <f t="shared" si="16"/>
        <v>4.5049814295862536</v>
      </c>
      <c r="H76" s="1">
        <f t="shared" si="17"/>
        <v>3.2208997331983076</v>
      </c>
      <c r="I76" s="1">
        <f t="shared" si="14"/>
        <v>6.2251176667094548</v>
      </c>
      <c r="J76" s="1">
        <f t="shared" si="15"/>
        <v>3.1651977593338532</v>
      </c>
    </row>
    <row r="77" spans="1:10" x14ac:dyDescent="0.35">
      <c r="A77">
        <v>1980</v>
      </c>
      <c r="B77" t="s">
        <v>318</v>
      </c>
      <c r="C77">
        <v>1</v>
      </c>
      <c r="D77" t="s">
        <v>316</v>
      </c>
      <c r="E77">
        <v>2</v>
      </c>
      <c r="F77">
        <v>1</v>
      </c>
      <c r="G77" s="1">
        <f t="shared" si="16"/>
        <v>4.1218644703412597</v>
      </c>
      <c r="H77" s="1">
        <f t="shared" si="17"/>
        <v>4.2161236975966094</v>
      </c>
      <c r="I77" s="1">
        <f>(C77-G77)^2</f>
        <v>9.7460377711791146</v>
      </c>
      <c r="J77" s="1">
        <f>(E77-H77)^2</f>
        <v>4.9112042430492684</v>
      </c>
    </row>
    <row r="78" spans="1:10" x14ac:dyDescent="0.35">
      <c r="A78">
        <v>1980</v>
      </c>
      <c r="B78" t="s">
        <v>335</v>
      </c>
      <c r="C78">
        <v>6</v>
      </c>
      <c r="D78" t="s">
        <v>320</v>
      </c>
      <c r="E78">
        <v>0</v>
      </c>
      <c r="F78">
        <v>0</v>
      </c>
      <c r="G78" s="1">
        <f t="shared" si="16"/>
        <v>10.855565418102174</v>
      </c>
      <c r="H78" s="1">
        <f t="shared" si="17"/>
        <v>0.63939607237638052</v>
      </c>
      <c r="I78" s="1">
        <f t="shared" ref="I78:I96" si="18">(C78-G78)^2</f>
        <v>23.576515529469738</v>
      </c>
      <c r="J78" s="1">
        <f t="shared" ref="J78:J96" si="19">(E78-H78)^2</f>
        <v>0.40882733737034166</v>
      </c>
    </row>
    <row r="79" spans="1:10" x14ac:dyDescent="0.35">
      <c r="A79">
        <v>1980</v>
      </c>
      <c r="B79" t="s">
        <v>335</v>
      </c>
      <c r="C79">
        <v>8</v>
      </c>
      <c r="D79" t="s">
        <v>318</v>
      </c>
      <c r="E79">
        <v>5</v>
      </c>
      <c r="F79">
        <v>0</v>
      </c>
      <c r="G79" s="1">
        <f t="shared" si="16"/>
        <v>4.8541544543771487</v>
      </c>
      <c r="H79" s="1">
        <f t="shared" si="17"/>
        <v>3.5638398400459179</v>
      </c>
      <c r="I79" s="1">
        <f t="shared" si="18"/>
        <v>9.8963441969151358</v>
      </c>
      <c r="J79" s="1">
        <f t="shared" si="19"/>
        <v>2.0625560050393346</v>
      </c>
    </row>
    <row r="80" spans="1:10" x14ac:dyDescent="0.35">
      <c r="A80">
        <v>1980</v>
      </c>
      <c r="B80" t="s">
        <v>320</v>
      </c>
      <c r="C80">
        <v>1</v>
      </c>
      <c r="D80" t="s">
        <v>316</v>
      </c>
      <c r="E80">
        <v>19</v>
      </c>
      <c r="F80">
        <v>1</v>
      </c>
      <c r="G80" s="1">
        <f t="shared" si="16"/>
        <v>1.1974207026717218</v>
      </c>
      <c r="H80" s="1">
        <f t="shared" si="17"/>
        <v>10.217534661321633</v>
      </c>
      <c r="I80" s="1">
        <f t="shared" si="18"/>
        <v>3.8974933843396405E-2</v>
      </c>
      <c r="J80" s="1">
        <f t="shared" si="19"/>
        <v>77.131697425086927</v>
      </c>
    </row>
    <row r="81" spans="1:10" x14ac:dyDescent="0.35">
      <c r="A81">
        <v>1980</v>
      </c>
      <c r="B81" t="s">
        <v>318</v>
      </c>
      <c r="C81">
        <v>9</v>
      </c>
      <c r="D81" t="s">
        <v>320</v>
      </c>
      <c r="E81">
        <v>5</v>
      </c>
      <c r="F81">
        <v>0</v>
      </c>
      <c r="G81" s="1">
        <f t="shared" si="16"/>
        <v>9.9850979560474364</v>
      </c>
      <c r="H81" s="1">
        <f t="shared" si="17"/>
        <v>1.0592432246528753</v>
      </c>
      <c r="I81" s="1">
        <f t="shared" si="18"/>
        <v>0.97041798300883697</v>
      </c>
      <c r="J81" s="1">
        <f t="shared" si="19"/>
        <v>15.529563962444268</v>
      </c>
    </row>
    <row r="82" spans="1:10" x14ac:dyDescent="0.35">
      <c r="A82">
        <v>1980</v>
      </c>
      <c r="B82" t="s">
        <v>335</v>
      </c>
      <c r="C82">
        <v>2</v>
      </c>
      <c r="D82" t="s">
        <v>316</v>
      </c>
      <c r="E82">
        <v>1</v>
      </c>
      <c r="F82">
        <v>1</v>
      </c>
      <c r="G82" s="1">
        <f t="shared" si="16"/>
        <v>4.9923319323959952</v>
      </c>
      <c r="H82" s="1">
        <f t="shared" si="17"/>
        <v>3.7962765453201142</v>
      </c>
      <c r="I82" s="1">
        <f t="shared" si="18"/>
        <v>8.9540503936367504</v>
      </c>
      <c r="J82" s="1">
        <f t="shared" si="19"/>
        <v>7.819162517907392</v>
      </c>
    </row>
    <row r="83" spans="1:10" x14ac:dyDescent="0.35">
      <c r="A83">
        <v>1980</v>
      </c>
      <c r="B83" t="s">
        <v>317</v>
      </c>
      <c r="C83">
        <v>3</v>
      </c>
      <c r="D83" t="s">
        <v>336</v>
      </c>
      <c r="E83">
        <v>7</v>
      </c>
      <c r="F83">
        <v>0</v>
      </c>
      <c r="G83" s="1">
        <f t="shared" si="16"/>
        <v>3.087775638780581</v>
      </c>
      <c r="H83" s="1">
        <f t="shared" si="17"/>
        <v>5.6007391099467885</v>
      </c>
      <c r="I83" s="1">
        <f t="shared" si="18"/>
        <v>7.7045627633390412E-3</v>
      </c>
      <c r="J83" s="1">
        <f t="shared" si="19"/>
        <v>1.9579310384325057</v>
      </c>
    </row>
    <row r="84" spans="1:10" x14ac:dyDescent="0.35">
      <c r="A84">
        <v>1980</v>
      </c>
      <c r="B84" t="s">
        <v>319</v>
      </c>
      <c r="C84">
        <v>5</v>
      </c>
      <c r="D84" t="s">
        <v>338</v>
      </c>
      <c r="E84">
        <v>1</v>
      </c>
      <c r="F84">
        <v>0</v>
      </c>
      <c r="G84" s="1">
        <f t="shared" si="16"/>
        <v>6.6866998546737841</v>
      </c>
      <c r="H84" s="1">
        <f t="shared" si="17"/>
        <v>1.3049788635857076</v>
      </c>
      <c r="I84" s="1">
        <f t="shared" si="18"/>
        <v>2.8449563997565646</v>
      </c>
      <c r="J84" s="1">
        <f t="shared" si="19"/>
        <v>9.301210723402964E-2</v>
      </c>
    </row>
    <row r="85" spans="1:10" x14ac:dyDescent="0.35">
      <c r="A85">
        <v>1980</v>
      </c>
      <c r="B85" t="s">
        <v>319</v>
      </c>
      <c r="C85">
        <v>5</v>
      </c>
      <c r="D85" t="s">
        <v>317</v>
      </c>
      <c r="E85">
        <v>5</v>
      </c>
      <c r="F85">
        <v>0</v>
      </c>
      <c r="G85" s="1">
        <f t="shared" si="16"/>
        <v>5.0270854665275655</v>
      </c>
      <c r="H85" s="1">
        <f t="shared" si="17"/>
        <v>3.0584229643901066</v>
      </c>
      <c r="I85" s="1">
        <f t="shared" si="18"/>
        <v>7.3362249701587081E-4</v>
      </c>
      <c r="J85" s="1">
        <f t="shared" si="19"/>
        <v>3.7697213852077009</v>
      </c>
    </row>
    <row r="86" spans="1:10" x14ac:dyDescent="0.35">
      <c r="A86">
        <v>1980</v>
      </c>
      <c r="B86" t="s">
        <v>336</v>
      </c>
      <c r="C86">
        <v>13</v>
      </c>
      <c r="D86" t="s">
        <v>338</v>
      </c>
      <c r="E86">
        <v>4</v>
      </c>
      <c r="F86">
        <v>0</v>
      </c>
      <c r="G86" s="1">
        <f t="shared" si="16"/>
        <v>7.2603534980930071</v>
      </c>
      <c r="H86" s="1">
        <f t="shared" si="17"/>
        <v>1.3343315379761824</v>
      </c>
      <c r="I86" s="1">
        <f t="shared" si="18"/>
        <v>32.943541966853182</v>
      </c>
      <c r="J86" s="1">
        <f t="shared" si="19"/>
        <v>7.1057883494284253</v>
      </c>
    </row>
    <row r="87" spans="1:10" x14ac:dyDescent="0.35">
      <c r="A87">
        <v>1980</v>
      </c>
      <c r="B87" t="s">
        <v>338</v>
      </c>
      <c r="C87">
        <v>5</v>
      </c>
      <c r="D87" t="s">
        <v>317</v>
      </c>
      <c r="E87">
        <v>2</v>
      </c>
      <c r="F87">
        <v>0</v>
      </c>
      <c r="G87" s="1">
        <f t="shared" si="16"/>
        <v>3.0404904694293653</v>
      </c>
      <c r="H87" s="1">
        <f t="shared" si="17"/>
        <v>6.453548958379983</v>
      </c>
      <c r="I87" s="1">
        <f t="shared" si="18"/>
        <v>3.8396776003971493</v>
      </c>
      <c r="J87" s="1">
        <f t="shared" si="19"/>
        <v>19.834098324687432</v>
      </c>
    </row>
    <row r="88" spans="1:10" x14ac:dyDescent="0.35">
      <c r="A88">
        <v>1980</v>
      </c>
      <c r="B88" t="s">
        <v>319</v>
      </c>
      <c r="C88">
        <v>10</v>
      </c>
      <c r="D88" t="s">
        <v>336</v>
      </c>
      <c r="E88">
        <v>4</v>
      </c>
      <c r="F88">
        <v>0</v>
      </c>
      <c r="G88" s="1">
        <f t="shared" si="16"/>
        <v>3.3209265350743822</v>
      </c>
      <c r="H88" s="1">
        <f t="shared" si="17"/>
        <v>3.8652275041031308</v>
      </c>
      <c r="I88" s="1">
        <f t="shared" si="18"/>
        <v>44.610022349873496</v>
      </c>
      <c r="J88" s="1">
        <f t="shared" si="19"/>
        <v>1.8163625650271634E-2</v>
      </c>
    </row>
    <row r="89" spans="1:10" x14ac:dyDescent="0.35">
      <c r="A89">
        <v>1980</v>
      </c>
      <c r="B89" t="s">
        <v>318</v>
      </c>
      <c r="C89">
        <v>4</v>
      </c>
      <c r="D89" t="s">
        <v>317</v>
      </c>
      <c r="E89">
        <v>2</v>
      </c>
      <c r="F89">
        <v>0</v>
      </c>
      <c r="G89" s="1">
        <f t="shared" si="16"/>
        <v>5.7977496941794495</v>
      </c>
      <c r="H89" s="1">
        <f t="shared" si="17"/>
        <v>2.9798718683767276</v>
      </c>
      <c r="I89" s="1">
        <f t="shared" si="18"/>
        <v>3.2319039629223041</v>
      </c>
      <c r="J89" s="1">
        <f t="shared" si="19"/>
        <v>0.96014887843609897</v>
      </c>
    </row>
    <row r="90" spans="1:10" x14ac:dyDescent="0.35">
      <c r="A90">
        <v>1980</v>
      </c>
      <c r="B90" t="s">
        <v>338</v>
      </c>
      <c r="C90">
        <v>4</v>
      </c>
      <c r="D90" t="s">
        <v>320</v>
      </c>
      <c r="E90">
        <v>2</v>
      </c>
      <c r="F90">
        <v>0</v>
      </c>
      <c r="G90" s="1">
        <f t="shared" si="16"/>
        <v>7.2278387312973527</v>
      </c>
      <c r="H90" s="1">
        <f t="shared" si="17"/>
        <v>4.5329203146561303</v>
      </c>
      <c r="I90" s="1">
        <f t="shared" si="18"/>
        <v>10.418942875263303</v>
      </c>
      <c r="J90" s="1">
        <f t="shared" si="19"/>
        <v>6.41568532039771</v>
      </c>
    </row>
    <row r="91" spans="1:10" x14ac:dyDescent="0.35">
      <c r="A91">
        <v>1980</v>
      </c>
      <c r="B91" t="s">
        <v>318</v>
      </c>
      <c r="C91">
        <v>6</v>
      </c>
      <c r="D91" t="s">
        <v>338</v>
      </c>
      <c r="E91">
        <v>1</v>
      </c>
      <c r="F91">
        <v>0</v>
      </c>
      <c r="G91" s="1">
        <f t="shared" si="16"/>
        <v>7.4573640823256682</v>
      </c>
      <c r="H91" s="1">
        <f t="shared" si="17"/>
        <v>1.2264277675723285</v>
      </c>
      <c r="I91" s="1">
        <f t="shared" si="18"/>
        <v>2.1239100684529371</v>
      </c>
      <c r="J91" s="1">
        <f t="shared" si="19"/>
        <v>5.1269533927788428E-2</v>
      </c>
    </row>
    <row r="92" spans="1:10" x14ac:dyDescent="0.35">
      <c r="A92">
        <v>1980</v>
      </c>
      <c r="B92" t="s">
        <v>317</v>
      </c>
      <c r="C92">
        <v>9</v>
      </c>
      <c r="D92" t="s">
        <v>320</v>
      </c>
      <c r="E92">
        <v>5</v>
      </c>
      <c r="F92">
        <v>0</v>
      </c>
      <c r="G92" s="1">
        <f t="shared" si="16"/>
        <v>8.9812828321017513</v>
      </c>
      <c r="H92" s="1">
        <f t="shared" si="17"/>
        <v>2.8733059265099117</v>
      </c>
      <c r="I92" s="1">
        <f t="shared" si="18"/>
        <v>3.5033237413123285E-4</v>
      </c>
      <c r="J92" s="1">
        <f t="shared" si="19"/>
        <v>4.5228276822178648</v>
      </c>
    </row>
    <row r="93" spans="1:10" x14ac:dyDescent="0.35">
      <c r="A93">
        <v>1980</v>
      </c>
      <c r="B93" t="s">
        <v>319</v>
      </c>
      <c r="C93">
        <v>2</v>
      </c>
      <c r="D93" t="s">
        <v>316</v>
      </c>
      <c r="E93">
        <v>3</v>
      </c>
      <c r="F93">
        <v>1</v>
      </c>
      <c r="G93" s="1">
        <f t="shared" si="16"/>
        <v>3.3512002426893757</v>
      </c>
      <c r="H93" s="1">
        <f t="shared" si="17"/>
        <v>4.2946747936099881</v>
      </c>
      <c r="I93" s="1">
        <f t="shared" si="18"/>
        <v>1.8257420958438277</v>
      </c>
      <c r="J93" s="1">
        <f t="shared" si="19"/>
        <v>1.6761828212090653</v>
      </c>
    </row>
    <row r="94" spans="1:10" x14ac:dyDescent="0.35">
      <c r="A94">
        <v>1980</v>
      </c>
      <c r="B94" t="s">
        <v>335</v>
      </c>
      <c r="C94">
        <v>6</v>
      </c>
      <c r="D94" t="s">
        <v>336</v>
      </c>
      <c r="E94">
        <v>2</v>
      </c>
      <c r="F94">
        <v>0</v>
      </c>
      <c r="G94" s="1">
        <f t="shared" si="16"/>
        <v>4.9620582247810017</v>
      </c>
      <c r="H94" s="1">
        <f t="shared" si="17"/>
        <v>3.3668292558132569</v>
      </c>
      <c r="I94" s="1">
        <f t="shared" si="18"/>
        <v>1.0773231287447655</v>
      </c>
      <c r="J94" s="1">
        <f t="shared" si="19"/>
        <v>1.8682222145470215</v>
      </c>
    </row>
    <row r="95" spans="1:10" x14ac:dyDescent="0.35">
      <c r="A95">
        <v>1980</v>
      </c>
      <c r="B95" t="s">
        <v>336</v>
      </c>
      <c r="C95">
        <v>2</v>
      </c>
      <c r="D95" t="s">
        <v>316</v>
      </c>
      <c r="E95">
        <v>4</v>
      </c>
      <c r="F95">
        <v>1</v>
      </c>
      <c r="G95" s="1">
        <f t="shared" si="16"/>
        <v>3.9248538861085986</v>
      </c>
      <c r="H95" s="1">
        <f t="shared" si="17"/>
        <v>4.3240274680004624</v>
      </c>
      <c r="I95" s="1">
        <f t="shared" si="18"/>
        <v>3.7050624828673739</v>
      </c>
      <c r="J95" s="1">
        <f t="shared" si="19"/>
        <v>0.10499380001879072</v>
      </c>
    </row>
    <row r="96" spans="1:10" x14ac:dyDescent="0.35">
      <c r="A96">
        <v>1980</v>
      </c>
      <c r="B96" t="s">
        <v>335</v>
      </c>
      <c r="C96">
        <v>2</v>
      </c>
      <c r="D96" t="s">
        <v>319</v>
      </c>
      <c r="E96">
        <v>1</v>
      </c>
      <c r="F96">
        <v>0</v>
      </c>
      <c r="G96" s="1">
        <f t="shared" si="16"/>
        <v>4.9327055503905273</v>
      </c>
      <c r="H96" s="1">
        <f t="shared" si="17"/>
        <v>2.7931756123940339</v>
      </c>
      <c r="I96" s="1">
        <f t="shared" si="18"/>
        <v>8.6007618452914052</v>
      </c>
      <c r="J96" s="1">
        <f t="shared" si="19"/>
        <v>3.2154787768847184</v>
      </c>
    </row>
    <row r="97" spans="1:10" x14ac:dyDescent="0.35">
      <c r="A97">
        <v>1981</v>
      </c>
      <c r="B97" t="s">
        <v>336</v>
      </c>
      <c r="C97">
        <v>3</v>
      </c>
      <c r="D97" t="s">
        <v>318</v>
      </c>
      <c r="E97">
        <v>3</v>
      </c>
      <c r="F97">
        <v>0</v>
      </c>
      <c r="G97" s="1">
        <f t="shared" si="16"/>
        <v>3.7866764080897521</v>
      </c>
      <c r="H97" s="1">
        <f t="shared" si="17"/>
        <v>4.0915907627262662</v>
      </c>
      <c r="I97" s="1">
        <f>(C97-G97)^2</f>
        <v>0.61885977104499423</v>
      </c>
      <c r="J97" s="1">
        <f>(E97-H97)^2</f>
        <v>1.1915703932693116</v>
      </c>
    </row>
    <row r="98" spans="1:10" x14ac:dyDescent="0.35">
      <c r="A98">
        <v>1981</v>
      </c>
      <c r="B98" t="s">
        <v>335</v>
      </c>
      <c r="C98">
        <v>19</v>
      </c>
      <c r="D98" t="s">
        <v>340</v>
      </c>
      <c r="E98">
        <v>1</v>
      </c>
      <c r="F98">
        <v>0</v>
      </c>
      <c r="G98" s="1">
        <f t="shared" si="16"/>
        <v>14.802389680841987</v>
      </c>
      <c r="H98" s="1">
        <f t="shared" si="17"/>
        <v>0.46993635379705534</v>
      </c>
      <c r="I98" s="1">
        <f t="shared" ref="I98:I161" si="20">(C98-G98)^2</f>
        <v>17.619932391501834</v>
      </c>
      <c r="J98" s="1">
        <f t="shared" ref="J98:J161" si="21">(E98-H98)^2</f>
        <v>0.28096746902596048</v>
      </c>
    </row>
    <row r="99" spans="1:10" x14ac:dyDescent="0.35">
      <c r="A99">
        <v>1981</v>
      </c>
      <c r="B99" t="s">
        <v>335</v>
      </c>
      <c r="C99">
        <v>7</v>
      </c>
      <c r="D99" t="s">
        <v>318</v>
      </c>
      <c r="E99">
        <v>3</v>
      </c>
      <c r="F99">
        <v>0</v>
      </c>
      <c r="G99" s="1">
        <f t="shared" si="16"/>
        <v>4.8541544543771487</v>
      </c>
      <c r="H99" s="1">
        <f t="shared" si="17"/>
        <v>3.5638398400459179</v>
      </c>
      <c r="I99" s="1">
        <f t="shared" si="20"/>
        <v>4.6046531056694322</v>
      </c>
      <c r="J99" s="1">
        <f t="shared" si="21"/>
        <v>0.31791536522300629</v>
      </c>
    </row>
    <row r="100" spans="1:10" x14ac:dyDescent="0.35">
      <c r="A100">
        <v>1981</v>
      </c>
      <c r="B100" t="s">
        <v>336</v>
      </c>
      <c r="C100">
        <v>21</v>
      </c>
      <c r="D100" t="s">
        <v>340</v>
      </c>
      <c r="E100">
        <v>4</v>
      </c>
      <c r="F100">
        <v>0</v>
      </c>
      <c r="G100" s="1">
        <f t="shared" si="16"/>
        <v>13.734911634554592</v>
      </c>
      <c r="H100" s="1">
        <f t="shared" si="17"/>
        <v>0.99768727647740318</v>
      </c>
      <c r="I100" s="1">
        <f t="shared" si="20"/>
        <v>52.781508957730225</v>
      </c>
      <c r="J100" s="1">
        <f t="shared" si="21"/>
        <v>9.0138816898256735</v>
      </c>
    </row>
    <row r="101" spans="1:10" x14ac:dyDescent="0.35">
      <c r="A101">
        <v>1981</v>
      </c>
      <c r="B101" t="s">
        <v>318</v>
      </c>
      <c r="C101">
        <v>11</v>
      </c>
      <c r="D101" t="s">
        <v>340</v>
      </c>
      <c r="E101">
        <v>1</v>
      </c>
      <c r="F101">
        <v>0</v>
      </c>
      <c r="G101" s="1">
        <f t="shared" si="16"/>
        <v>13.931922218787253</v>
      </c>
      <c r="H101" s="1">
        <f t="shared" si="17"/>
        <v>0.88978350607354972</v>
      </c>
      <c r="I101" s="1">
        <f t="shared" si="20"/>
        <v>8.5961678970183701</v>
      </c>
      <c r="J101" s="1">
        <f t="shared" si="21"/>
        <v>1.2147675533439251E-2</v>
      </c>
    </row>
    <row r="102" spans="1:10" x14ac:dyDescent="0.35">
      <c r="A102">
        <v>1981</v>
      </c>
      <c r="B102" t="s">
        <v>335</v>
      </c>
      <c r="C102">
        <v>5</v>
      </c>
      <c r="D102" t="s">
        <v>336</v>
      </c>
      <c r="E102">
        <v>1</v>
      </c>
      <c r="F102">
        <v>0</v>
      </c>
      <c r="G102" s="1">
        <f t="shared" si="16"/>
        <v>4.9620582247810017</v>
      </c>
      <c r="H102" s="1">
        <f t="shared" si="17"/>
        <v>3.3668292558132569</v>
      </c>
      <c r="I102" s="1">
        <f t="shared" si="20"/>
        <v>1.4395783067689958E-3</v>
      </c>
      <c r="J102" s="1">
        <f t="shared" si="21"/>
        <v>5.6018807261735351</v>
      </c>
    </row>
    <row r="103" spans="1:10" x14ac:dyDescent="0.35">
      <c r="A103">
        <v>1981</v>
      </c>
      <c r="B103" t="s">
        <v>319</v>
      </c>
      <c r="C103">
        <v>7</v>
      </c>
      <c r="D103" t="s">
        <v>338</v>
      </c>
      <c r="E103">
        <v>3</v>
      </c>
      <c r="F103">
        <v>1</v>
      </c>
      <c r="G103" s="1">
        <f t="shared" si="16"/>
        <v>6.2589757338695104</v>
      </c>
      <c r="H103" s="1">
        <f t="shared" si="17"/>
        <v>1.7327029843899813</v>
      </c>
      <c r="I103" s="1">
        <f t="shared" si="20"/>
        <v>0.54911696299423063</v>
      </c>
      <c r="J103" s="1">
        <f t="shared" si="21"/>
        <v>1.60604172577406</v>
      </c>
    </row>
    <row r="104" spans="1:10" x14ac:dyDescent="0.35">
      <c r="A104">
        <v>1981</v>
      </c>
      <c r="B104" t="s">
        <v>316</v>
      </c>
      <c r="C104">
        <v>8</v>
      </c>
      <c r="D104" t="s">
        <v>317</v>
      </c>
      <c r="E104">
        <v>1</v>
      </c>
      <c r="F104">
        <v>0</v>
      </c>
      <c r="G104" s="1">
        <f t="shared" si="16"/>
        <v>5.6024622786493712</v>
      </c>
      <c r="H104" s="1">
        <f t="shared" si="17"/>
        <v>3.5457734671998478</v>
      </c>
      <c r="I104" s="1">
        <f t="shared" si="20"/>
        <v>5.7481871252991654</v>
      </c>
      <c r="J104" s="1">
        <f t="shared" si="21"/>
        <v>6.4809625462987341</v>
      </c>
    </row>
    <row r="105" spans="1:10" x14ac:dyDescent="0.35">
      <c r="A105">
        <v>1981</v>
      </c>
      <c r="B105" t="s">
        <v>316</v>
      </c>
      <c r="C105">
        <v>8</v>
      </c>
      <c r="D105" t="s">
        <v>338</v>
      </c>
      <c r="E105">
        <v>6</v>
      </c>
      <c r="F105">
        <v>1</v>
      </c>
      <c r="G105" s="1">
        <f t="shared" si="16"/>
        <v>6.834352545991317</v>
      </c>
      <c r="H105" s="1">
        <f t="shared" si="17"/>
        <v>2.2200534871997224</v>
      </c>
      <c r="I105" s="1">
        <f t="shared" si="20"/>
        <v>1.3587339870369246</v>
      </c>
      <c r="J105" s="1">
        <f t="shared" si="21"/>
        <v>14.28799563963098</v>
      </c>
    </row>
    <row r="106" spans="1:10" x14ac:dyDescent="0.35">
      <c r="A106">
        <v>1981</v>
      </c>
      <c r="B106" t="s">
        <v>319</v>
      </c>
      <c r="C106">
        <v>10</v>
      </c>
      <c r="D106" t="s">
        <v>317</v>
      </c>
      <c r="E106">
        <v>2</v>
      </c>
      <c r="F106">
        <v>0</v>
      </c>
      <c r="G106" s="1">
        <f t="shared" si="16"/>
        <v>5.0270854665275655</v>
      </c>
      <c r="H106" s="1">
        <f t="shared" si="17"/>
        <v>3.0584229643901066</v>
      </c>
      <c r="I106" s="1">
        <f t="shared" si="20"/>
        <v>24.729878957221359</v>
      </c>
      <c r="J106" s="1">
        <f t="shared" si="21"/>
        <v>1.120259171548341</v>
      </c>
    </row>
    <row r="107" spans="1:10" x14ac:dyDescent="0.35">
      <c r="A107">
        <v>1981</v>
      </c>
      <c r="B107" t="s">
        <v>319</v>
      </c>
      <c r="C107">
        <v>2</v>
      </c>
      <c r="D107" t="s">
        <v>316</v>
      </c>
      <c r="E107">
        <v>1</v>
      </c>
      <c r="F107">
        <v>0</v>
      </c>
      <c r="G107" s="1">
        <f t="shared" si="16"/>
        <v>3.7789243634936494</v>
      </c>
      <c r="H107" s="1">
        <f t="shared" si="17"/>
        <v>3.8669506728057144</v>
      </c>
      <c r="I107" s="1">
        <f t="shared" si="20"/>
        <v>3.1645718910312857</v>
      </c>
      <c r="J107" s="1">
        <f t="shared" si="21"/>
        <v>8.2194061603011388</v>
      </c>
    </row>
    <row r="108" spans="1:10" x14ac:dyDescent="0.35">
      <c r="A108">
        <v>1981</v>
      </c>
      <c r="B108" t="s">
        <v>317</v>
      </c>
      <c r="C108">
        <v>2</v>
      </c>
      <c r="D108" t="s">
        <v>338</v>
      </c>
      <c r="E108">
        <v>4</v>
      </c>
      <c r="F108">
        <v>1</v>
      </c>
      <c r="G108" s="1">
        <f t="shared" si="16"/>
        <v>6.0258248375757093</v>
      </c>
      <c r="H108" s="1">
        <f t="shared" si="17"/>
        <v>3.468214590233639</v>
      </c>
      <c r="I108" s="1">
        <f t="shared" si="20"/>
        <v>16.207265622841486</v>
      </c>
      <c r="J108" s="1">
        <f t="shared" si="21"/>
        <v>0.28279572204037651</v>
      </c>
    </row>
    <row r="109" spans="1:10" x14ac:dyDescent="0.35">
      <c r="A109">
        <v>1981</v>
      </c>
      <c r="B109" t="s">
        <v>317</v>
      </c>
      <c r="C109">
        <v>7</v>
      </c>
      <c r="D109" t="s">
        <v>318</v>
      </c>
      <c r="E109">
        <v>3</v>
      </c>
      <c r="F109">
        <v>0</v>
      </c>
      <c r="G109" s="1">
        <f t="shared" si="16"/>
        <v>2.9798718683767276</v>
      </c>
      <c r="H109" s="1">
        <f t="shared" si="17"/>
        <v>5.7977496941794495</v>
      </c>
      <c r="I109" s="1">
        <f t="shared" si="20"/>
        <v>16.161430194668821</v>
      </c>
      <c r="J109" s="1">
        <f t="shared" si="21"/>
        <v>7.8274033512812036</v>
      </c>
    </row>
    <row r="110" spans="1:10" x14ac:dyDescent="0.35">
      <c r="A110">
        <v>1981</v>
      </c>
      <c r="B110" t="s">
        <v>340</v>
      </c>
      <c r="C110">
        <v>1</v>
      </c>
      <c r="D110" t="s">
        <v>338</v>
      </c>
      <c r="E110">
        <v>9</v>
      </c>
      <c r="F110">
        <v>1</v>
      </c>
      <c r="G110" s="1">
        <f t="shared" si="16"/>
        <v>3.935736475272531</v>
      </c>
      <c r="H110" s="1">
        <f t="shared" si="17"/>
        <v>11.602387114841441</v>
      </c>
      <c r="I110" s="1">
        <f t="shared" si="20"/>
        <v>8.6185486522455843</v>
      </c>
      <c r="J110" s="1">
        <f t="shared" si="21"/>
        <v>6.7724186954927621</v>
      </c>
    </row>
    <row r="111" spans="1:10" x14ac:dyDescent="0.35">
      <c r="A111">
        <v>1981</v>
      </c>
      <c r="B111" t="s">
        <v>318</v>
      </c>
      <c r="C111">
        <v>6</v>
      </c>
      <c r="D111" t="s">
        <v>338</v>
      </c>
      <c r="E111">
        <v>7</v>
      </c>
      <c r="F111">
        <v>1</v>
      </c>
      <c r="G111" s="1">
        <f t="shared" si="16"/>
        <v>7.0296399615213945</v>
      </c>
      <c r="H111" s="1">
        <f t="shared" si="17"/>
        <v>1.6541518883766022</v>
      </c>
      <c r="I111" s="1">
        <f t="shared" si="20"/>
        <v>1.0601584503617787</v>
      </c>
      <c r="J111" s="1">
        <f t="shared" si="21"/>
        <v>28.578092032547449</v>
      </c>
    </row>
    <row r="112" spans="1:10" x14ac:dyDescent="0.35">
      <c r="A112">
        <v>1981</v>
      </c>
      <c r="B112" t="s">
        <v>317</v>
      </c>
      <c r="C112">
        <v>7</v>
      </c>
      <c r="D112" t="s">
        <v>340</v>
      </c>
      <c r="E112">
        <v>2</v>
      </c>
      <c r="F112">
        <v>0</v>
      </c>
      <c r="G112" s="1">
        <f t="shared" si="16"/>
        <v>12.928107094841565</v>
      </c>
      <c r="H112" s="1">
        <f t="shared" si="17"/>
        <v>2.7038462079305861</v>
      </c>
      <c r="I112" s="1">
        <f t="shared" si="20"/>
        <v>35.142453727910897</v>
      </c>
      <c r="J112" s="1">
        <f t="shared" si="21"/>
        <v>0.49539948441826576</v>
      </c>
    </row>
    <row r="113" spans="1:10" x14ac:dyDescent="0.35">
      <c r="A113">
        <v>1981</v>
      </c>
      <c r="B113" t="s">
        <v>316</v>
      </c>
      <c r="C113">
        <v>6</v>
      </c>
      <c r="D113" t="s">
        <v>335</v>
      </c>
      <c r="E113">
        <v>3</v>
      </c>
      <c r="F113">
        <v>0</v>
      </c>
      <c r="G113" s="1">
        <f t="shared" si="16"/>
        <v>3.3685524245158405</v>
      </c>
      <c r="H113" s="1">
        <f t="shared" si="17"/>
        <v>5.4200560532002688</v>
      </c>
      <c r="I113" s="1">
        <f t="shared" si="20"/>
        <v>6.9245163425214615</v>
      </c>
      <c r="J113" s="1">
        <f t="shared" si="21"/>
        <v>5.8566713006312625</v>
      </c>
    </row>
    <row r="114" spans="1:10" x14ac:dyDescent="0.35">
      <c r="A114">
        <v>1981</v>
      </c>
      <c r="B114" t="s">
        <v>319</v>
      </c>
      <c r="C114">
        <v>3</v>
      </c>
      <c r="D114" t="s">
        <v>336</v>
      </c>
      <c r="E114">
        <v>3</v>
      </c>
      <c r="F114">
        <v>0</v>
      </c>
      <c r="G114" s="1">
        <f t="shared" si="16"/>
        <v>3.3209265350743822</v>
      </c>
      <c r="H114" s="1">
        <f t="shared" si="17"/>
        <v>3.8652275041031308</v>
      </c>
      <c r="I114" s="1">
        <f t="shared" si="20"/>
        <v>0.10299384091484866</v>
      </c>
      <c r="J114" s="1">
        <f t="shared" si="21"/>
        <v>0.74861863385653316</v>
      </c>
    </row>
    <row r="115" spans="1:10" x14ac:dyDescent="0.35">
      <c r="A115">
        <v>1981</v>
      </c>
      <c r="B115" t="s">
        <v>319</v>
      </c>
      <c r="C115">
        <v>3</v>
      </c>
      <c r="D115" t="s">
        <v>335</v>
      </c>
      <c r="E115">
        <v>2</v>
      </c>
      <c r="F115">
        <v>0</v>
      </c>
      <c r="G115" s="1">
        <f t="shared" si="16"/>
        <v>2.7931756123940339</v>
      </c>
      <c r="H115" s="1">
        <f t="shared" si="17"/>
        <v>4.9327055503905273</v>
      </c>
      <c r="I115" s="1">
        <f t="shared" si="20"/>
        <v>4.2776327308582905E-2</v>
      </c>
      <c r="J115" s="1">
        <f t="shared" si="21"/>
        <v>8.6007618452914052</v>
      </c>
    </row>
    <row r="116" spans="1:10" x14ac:dyDescent="0.35">
      <c r="A116">
        <v>1981</v>
      </c>
      <c r="B116" t="s">
        <v>336</v>
      </c>
      <c r="C116">
        <v>6</v>
      </c>
      <c r="D116" t="s">
        <v>316</v>
      </c>
      <c r="E116">
        <v>6</v>
      </c>
      <c r="F116">
        <v>0</v>
      </c>
      <c r="G116" s="1">
        <f t="shared" si="16"/>
        <v>4.3525780069128723</v>
      </c>
      <c r="H116" s="1">
        <f t="shared" si="17"/>
        <v>3.8963033471961888</v>
      </c>
      <c r="I116" s="1">
        <f t="shared" si="20"/>
        <v>2.7139992233071641</v>
      </c>
      <c r="J116" s="1">
        <f t="shared" si="21"/>
        <v>4.4255396070179591</v>
      </c>
    </row>
    <row r="117" spans="1:10" x14ac:dyDescent="0.35">
      <c r="A117">
        <v>1982</v>
      </c>
      <c r="B117" t="s">
        <v>316</v>
      </c>
      <c r="C117">
        <v>1</v>
      </c>
      <c r="D117" t="s">
        <v>318</v>
      </c>
      <c r="E117">
        <v>5</v>
      </c>
      <c r="F117">
        <v>1</v>
      </c>
      <c r="G117" s="1">
        <f t="shared" si="16"/>
        <v>3.3606754559880616</v>
      </c>
      <c r="H117" s="1">
        <f t="shared" si="17"/>
        <v>4.9773127119498071</v>
      </c>
      <c r="I117" s="1">
        <f t="shared" si="20"/>
        <v>5.5727886085044425</v>
      </c>
      <c r="J117" s="1">
        <f t="shared" si="21"/>
        <v>5.1471303907242702E-4</v>
      </c>
    </row>
    <row r="118" spans="1:10" x14ac:dyDescent="0.35">
      <c r="A118">
        <v>1982</v>
      </c>
      <c r="B118" t="s">
        <v>319</v>
      </c>
      <c r="C118">
        <v>17</v>
      </c>
      <c r="D118" t="s">
        <v>320</v>
      </c>
      <c r="E118">
        <v>0</v>
      </c>
      <c r="F118">
        <v>0</v>
      </c>
      <c r="G118" s="1">
        <f t="shared" si="16"/>
        <v>9.2144337283955515</v>
      </c>
      <c r="H118" s="1">
        <f t="shared" si="17"/>
        <v>1.137794320666254</v>
      </c>
      <c r="I118" s="1">
        <f t="shared" si="20"/>
        <v>60.615042169544793</v>
      </c>
      <c r="J118" s="1">
        <f t="shared" si="21"/>
        <v>1.2945759161403823</v>
      </c>
    </row>
    <row r="119" spans="1:10" x14ac:dyDescent="0.35">
      <c r="A119">
        <v>1982</v>
      </c>
      <c r="B119" t="s">
        <v>335</v>
      </c>
      <c r="C119">
        <v>12</v>
      </c>
      <c r="D119" t="s">
        <v>338</v>
      </c>
      <c r="E119">
        <v>3</v>
      </c>
      <c r="F119">
        <v>0</v>
      </c>
      <c r="G119" s="1">
        <f t="shared" si="16"/>
        <v>8.3278315443804036</v>
      </c>
      <c r="H119" s="1">
        <f t="shared" si="17"/>
        <v>0.80658061529583414</v>
      </c>
      <c r="I119" s="1">
        <f t="shared" si="20"/>
        <v>13.484821166447611</v>
      </c>
      <c r="J119" s="1">
        <f t="shared" si="21"/>
        <v>4.8110885971960018</v>
      </c>
    </row>
    <row r="120" spans="1:10" x14ac:dyDescent="0.35">
      <c r="A120">
        <v>1982</v>
      </c>
      <c r="B120" t="s">
        <v>336</v>
      </c>
      <c r="C120">
        <v>6</v>
      </c>
      <c r="D120" t="s">
        <v>317</v>
      </c>
      <c r="E120">
        <v>4</v>
      </c>
      <c r="F120">
        <v>1</v>
      </c>
      <c r="G120" s="1">
        <f t="shared" si="16"/>
        <v>5.1730149891425148</v>
      </c>
      <c r="H120" s="1">
        <f t="shared" si="17"/>
        <v>3.5154997595848547</v>
      </c>
      <c r="I120" s="1">
        <f t="shared" si="20"/>
        <v>0.68390420818295494</v>
      </c>
      <c r="J120" s="1">
        <f t="shared" si="21"/>
        <v>0.23474048296233357</v>
      </c>
    </row>
    <row r="121" spans="1:10" x14ac:dyDescent="0.35">
      <c r="A121">
        <v>1982</v>
      </c>
      <c r="B121" t="s">
        <v>319</v>
      </c>
      <c r="C121">
        <v>2</v>
      </c>
      <c r="D121" t="s">
        <v>318</v>
      </c>
      <c r="E121">
        <v>3</v>
      </c>
      <c r="F121">
        <v>1</v>
      </c>
      <c r="G121" s="1">
        <f t="shared" si="16"/>
        <v>2.7852986438662555</v>
      </c>
      <c r="H121" s="1">
        <f t="shared" si="17"/>
        <v>4.4899622091400655</v>
      </c>
      <c r="I121" s="1">
        <f t="shared" si="20"/>
        <v>0.61669396005818</v>
      </c>
      <c r="J121" s="1">
        <f t="shared" si="21"/>
        <v>2.2199873846655445</v>
      </c>
    </row>
    <row r="122" spans="1:10" x14ac:dyDescent="0.35">
      <c r="A122">
        <v>1982</v>
      </c>
      <c r="B122" t="s">
        <v>316</v>
      </c>
      <c r="C122">
        <v>14</v>
      </c>
      <c r="D122" t="s">
        <v>320</v>
      </c>
      <c r="E122">
        <v>2</v>
      </c>
      <c r="F122">
        <v>0</v>
      </c>
      <c r="G122" s="1">
        <f t="shared" si="16"/>
        <v>9.7898105405173581</v>
      </c>
      <c r="H122" s="1">
        <f t="shared" si="17"/>
        <v>1.6251448234759955</v>
      </c>
      <c r="I122" s="1">
        <f t="shared" si="20"/>
        <v>17.725695284738741</v>
      </c>
      <c r="J122" s="1">
        <f t="shared" si="21"/>
        <v>0.14051640336684254</v>
      </c>
    </row>
    <row r="123" spans="1:10" x14ac:dyDescent="0.35">
      <c r="A123">
        <v>1982</v>
      </c>
      <c r="B123" t="s">
        <v>338</v>
      </c>
      <c r="C123">
        <v>1</v>
      </c>
      <c r="D123" t="s">
        <v>317</v>
      </c>
      <c r="E123">
        <v>8</v>
      </c>
      <c r="F123">
        <v>1</v>
      </c>
      <c r="G123" s="1">
        <f t="shared" si="16"/>
        <v>2.6127663486250916</v>
      </c>
      <c r="H123" s="1">
        <f t="shared" si="17"/>
        <v>6.8812730791842567</v>
      </c>
      <c r="I123" s="1">
        <f t="shared" si="20"/>
        <v>2.6010152952575103</v>
      </c>
      <c r="J123" s="1">
        <f t="shared" si="21"/>
        <v>1.2515499233578744</v>
      </c>
    </row>
    <row r="124" spans="1:10" x14ac:dyDescent="0.35">
      <c r="A124">
        <v>1982</v>
      </c>
      <c r="B124" t="s">
        <v>335</v>
      </c>
      <c r="C124">
        <v>2</v>
      </c>
      <c r="D124" t="s">
        <v>336</v>
      </c>
      <c r="E124">
        <v>3</v>
      </c>
      <c r="F124">
        <v>0</v>
      </c>
      <c r="G124" s="1">
        <f t="shared" si="16"/>
        <v>4.9620582247810017</v>
      </c>
      <c r="H124" s="1">
        <f t="shared" si="17"/>
        <v>3.3668292558132569</v>
      </c>
      <c r="I124" s="1">
        <f t="shared" si="20"/>
        <v>8.7737889269927791</v>
      </c>
      <c r="J124" s="1">
        <f t="shared" si="21"/>
        <v>0.13456370292050784</v>
      </c>
    </row>
    <row r="125" spans="1:10" x14ac:dyDescent="0.35">
      <c r="A125">
        <v>1982</v>
      </c>
      <c r="B125" t="s">
        <v>335</v>
      </c>
      <c r="C125">
        <v>0</v>
      </c>
      <c r="D125" t="s">
        <v>318</v>
      </c>
      <c r="E125">
        <v>7</v>
      </c>
      <c r="F125">
        <v>1</v>
      </c>
      <c r="G125" s="1">
        <f t="shared" si="16"/>
        <v>4.426430333572875</v>
      </c>
      <c r="H125" s="1">
        <f t="shared" si="17"/>
        <v>3.9915639608501916</v>
      </c>
      <c r="I125" s="1">
        <f t="shared" si="20"/>
        <v>19.593285497974072</v>
      </c>
      <c r="J125" s="1">
        <f t="shared" si="21"/>
        <v>9.050687401655388</v>
      </c>
    </row>
    <row r="126" spans="1:10" x14ac:dyDescent="0.35">
      <c r="A126">
        <v>1982</v>
      </c>
      <c r="B126" t="s">
        <v>320</v>
      </c>
      <c r="C126">
        <v>3</v>
      </c>
      <c r="D126" t="s">
        <v>317</v>
      </c>
      <c r="E126">
        <v>6</v>
      </c>
      <c r="F126">
        <v>1</v>
      </c>
      <c r="G126" s="1">
        <f t="shared" si="16"/>
        <v>2.445581805705638</v>
      </c>
      <c r="H126" s="1">
        <f t="shared" si="17"/>
        <v>9.4090069529060258</v>
      </c>
      <c r="I126" s="1">
        <f t="shared" si="20"/>
        <v>0.30737953416462094</v>
      </c>
      <c r="J126" s="1">
        <f t="shared" si="21"/>
        <v>11.621328404961627</v>
      </c>
    </row>
    <row r="127" spans="1:10" x14ac:dyDescent="0.35">
      <c r="A127">
        <v>1982</v>
      </c>
      <c r="B127" t="s">
        <v>319</v>
      </c>
      <c r="C127">
        <v>5</v>
      </c>
      <c r="D127" t="s">
        <v>338</v>
      </c>
      <c r="E127">
        <v>1</v>
      </c>
      <c r="F127">
        <v>0</v>
      </c>
      <c r="G127" s="1">
        <f t="shared" si="16"/>
        <v>6.6866998546737841</v>
      </c>
      <c r="H127" s="1">
        <f t="shared" si="17"/>
        <v>1.3049788635857076</v>
      </c>
      <c r="I127" s="1">
        <f t="shared" si="20"/>
        <v>2.8449563997565646</v>
      </c>
      <c r="J127" s="1">
        <f t="shared" si="21"/>
        <v>9.301210723402964E-2</v>
      </c>
    </row>
    <row r="128" spans="1:10" x14ac:dyDescent="0.35">
      <c r="A128">
        <v>1982</v>
      </c>
      <c r="B128" t="s">
        <v>336</v>
      </c>
      <c r="C128">
        <v>5</v>
      </c>
      <c r="D128" t="s">
        <v>316</v>
      </c>
      <c r="E128">
        <v>1</v>
      </c>
      <c r="F128">
        <v>0</v>
      </c>
      <c r="G128" s="1">
        <f t="shared" si="16"/>
        <v>4.3525780069128723</v>
      </c>
      <c r="H128" s="1">
        <f t="shared" si="17"/>
        <v>3.8963033471961888</v>
      </c>
      <c r="I128" s="1">
        <f t="shared" si="20"/>
        <v>0.41915523713290881</v>
      </c>
      <c r="J128" s="1">
        <f t="shared" si="21"/>
        <v>8.3885730789798476</v>
      </c>
    </row>
    <row r="129" spans="1:10" x14ac:dyDescent="0.35">
      <c r="A129">
        <v>1982</v>
      </c>
      <c r="B129" t="s">
        <v>318</v>
      </c>
      <c r="C129">
        <v>5</v>
      </c>
      <c r="D129" t="s">
        <v>317</v>
      </c>
      <c r="E129">
        <v>4</v>
      </c>
      <c r="F129">
        <v>1</v>
      </c>
      <c r="G129" s="1">
        <f t="shared" si="16"/>
        <v>5.3700255733751758</v>
      </c>
      <c r="H129" s="1">
        <f t="shared" si="17"/>
        <v>3.4075959891810013</v>
      </c>
      <c r="I129" s="1">
        <f t="shared" si="20"/>
        <v>0.13691892495162764</v>
      </c>
      <c r="J129" s="1">
        <f t="shared" si="21"/>
        <v>0.35094251203443638</v>
      </c>
    </row>
    <row r="130" spans="1:10" x14ac:dyDescent="0.35">
      <c r="A130">
        <v>1982</v>
      </c>
      <c r="B130" t="s">
        <v>319</v>
      </c>
      <c r="C130">
        <v>6</v>
      </c>
      <c r="D130" t="s">
        <v>336</v>
      </c>
      <c r="E130">
        <v>4</v>
      </c>
      <c r="F130">
        <v>0</v>
      </c>
      <c r="G130" s="1">
        <f t="shared" si="16"/>
        <v>3.3209265350743822</v>
      </c>
      <c r="H130" s="1">
        <f t="shared" si="17"/>
        <v>3.8652275041031308</v>
      </c>
      <c r="I130" s="1">
        <f t="shared" si="20"/>
        <v>7.1774346304685555</v>
      </c>
      <c r="J130" s="1">
        <f t="shared" si="21"/>
        <v>1.8163625650271634E-2</v>
      </c>
    </row>
    <row r="131" spans="1:10" x14ac:dyDescent="0.35">
      <c r="A131">
        <v>1982</v>
      </c>
      <c r="B131" t="s">
        <v>335</v>
      </c>
      <c r="C131">
        <v>11</v>
      </c>
      <c r="D131" t="s">
        <v>320</v>
      </c>
      <c r="E131">
        <v>4</v>
      </c>
      <c r="F131">
        <v>0</v>
      </c>
      <c r="G131" s="1">
        <f t="shared" ref="G131:G194" si="22">IF(F131=1,SUMIF(M:M,B131,O:O)+SUMIF(M:M,D131,Q:Q)+$O$21+$O$24,SUMIF(M:M,B131,O:O)+SUMIF(M:M,D131,Q:Q)+$O$21)</f>
        <v>10.855565418102174</v>
      </c>
      <c r="H131" s="1">
        <f t="shared" ref="H131:H194" si="23">IF(F131=1,SUMIF(M:M,D131,O:O)+SUMIF(M:M,B131,Q:Q)+$O$21+$O$23,SUMIF(M:M,D131,O:O)+SUMIF(M:M,B131,Q:Q)+$O$21)</f>
        <v>0.63939607237638052</v>
      </c>
      <c r="I131" s="1">
        <f t="shared" si="20"/>
        <v>2.0861348447999899E-2</v>
      </c>
      <c r="J131" s="1">
        <f t="shared" si="21"/>
        <v>11.293658758359298</v>
      </c>
    </row>
    <row r="132" spans="1:10" x14ac:dyDescent="0.35">
      <c r="A132">
        <v>1982</v>
      </c>
      <c r="B132" t="s">
        <v>338</v>
      </c>
      <c r="C132">
        <v>4</v>
      </c>
      <c r="D132" t="s">
        <v>316</v>
      </c>
      <c r="E132">
        <v>8</v>
      </c>
      <c r="F132">
        <v>0</v>
      </c>
      <c r="G132" s="1">
        <f t="shared" si="22"/>
        <v>1.7923293663954487</v>
      </c>
      <c r="H132" s="1">
        <f t="shared" si="23"/>
        <v>7.2620766667955907</v>
      </c>
      <c r="I132" s="1">
        <f t="shared" si="20"/>
        <v>4.8738096264799209</v>
      </c>
      <c r="J132" s="1">
        <f t="shared" si="21"/>
        <v>0.54453084568750565</v>
      </c>
    </row>
    <row r="133" spans="1:10" x14ac:dyDescent="0.35">
      <c r="A133">
        <v>1982</v>
      </c>
      <c r="B133" t="s">
        <v>338</v>
      </c>
      <c r="C133">
        <v>3</v>
      </c>
      <c r="D133" t="s">
        <v>318</v>
      </c>
      <c r="E133">
        <v>11</v>
      </c>
      <c r="F133">
        <v>0</v>
      </c>
      <c r="G133" s="1">
        <f t="shared" si="22"/>
        <v>1.2264277675723285</v>
      </c>
      <c r="H133" s="1">
        <f t="shared" si="23"/>
        <v>7.4573640823256682</v>
      </c>
      <c r="I133" s="1">
        <f t="shared" si="20"/>
        <v>3.1455584636384741</v>
      </c>
      <c r="J133" s="1">
        <f t="shared" si="21"/>
        <v>12.550269245196255</v>
      </c>
    </row>
    <row r="134" spans="1:10" x14ac:dyDescent="0.35">
      <c r="A134">
        <v>1982</v>
      </c>
      <c r="B134" t="s">
        <v>336</v>
      </c>
      <c r="C134">
        <v>16</v>
      </c>
      <c r="D134" t="s">
        <v>320</v>
      </c>
      <c r="E134">
        <v>0</v>
      </c>
      <c r="F134">
        <v>0</v>
      </c>
      <c r="G134" s="1">
        <f t="shared" si="22"/>
        <v>9.7880873718147754</v>
      </c>
      <c r="H134" s="1">
        <f t="shared" si="23"/>
        <v>1.1671469950567288</v>
      </c>
      <c r="I134" s="1">
        <f t="shared" si="20"/>
        <v>38.587858500207062</v>
      </c>
      <c r="J134" s="1">
        <f t="shared" si="21"/>
        <v>1.3622321080699518</v>
      </c>
    </row>
    <row r="135" spans="1:10" x14ac:dyDescent="0.35">
      <c r="A135">
        <v>1982</v>
      </c>
      <c r="B135" t="s">
        <v>335</v>
      </c>
      <c r="C135">
        <v>7</v>
      </c>
      <c r="D135" t="s">
        <v>317</v>
      </c>
      <c r="E135">
        <v>0</v>
      </c>
      <c r="F135">
        <v>1</v>
      </c>
      <c r="G135" s="1">
        <f t="shared" si="22"/>
        <v>6.2404930354299113</v>
      </c>
      <c r="H135" s="1">
        <f t="shared" si="23"/>
        <v>2.9877488369045064</v>
      </c>
      <c r="I135" s="1">
        <f t="shared" si="20"/>
        <v>0.57685082923046993</v>
      </c>
      <c r="J135" s="1">
        <f t="shared" si="21"/>
        <v>8.9266431124242303</v>
      </c>
    </row>
    <row r="136" spans="1:10" x14ac:dyDescent="0.35">
      <c r="A136">
        <v>1982</v>
      </c>
      <c r="B136" t="s">
        <v>319</v>
      </c>
      <c r="C136">
        <v>6</v>
      </c>
      <c r="D136" t="s">
        <v>316</v>
      </c>
      <c r="E136">
        <v>9</v>
      </c>
      <c r="F136">
        <v>0</v>
      </c>
      <c r="G136" s="1">
        <f t="shared" si="22"/>
        <v>3.7789243634936494</v>
      </c>
      <c r="H136" s="1">
        <f t="shared" si="23"/>
        <v>3.8669506728057144</v>
      </c>
      <c r="I136" s="1">
        <f t="shared" si="20"/>
        <v>4.9331769830820908</v>
      </c>
      <c r="J136" s="1">
        <f t="shared" si="21"/>
        <v>26.348195395409707</v>
      </c>
    </row>
    <row r="137" spans="1:10" x14ac:dyDescent="0.35">
      <c r="A137">
        <v>1982</v>
      </c>
      <c r="B137" t="s">
        <v>338</v>
      </c>
      <c r="C137">
        <v>1</v>
      </c>
      <c r="D137" t="s">
        <v>336</v>
      </c>
      <c r="E137">
        <v>7</v>
      </c>
      <c r="F137">
        <v>0</v>
      </c>
      <c r="G137" s="1">
        <f t="shared" si="22"/>
        <v>1.3343315379761824</v>
      </c>
      <c r="H137" s="1">
        <f t="shared" si="23"/>
        <v>7.2603534980930071</v>
      </c>
      <c r="I137" s="1">
        <f t="shared" si="20"/>
        <v>0.11177757728551951</v>
      </c>
      <c r="J137" s="1">
        <f t="shared" si="21"/>
        <v>6.7783943969265459E-2</v>
      </c>
    </row>
    <row r="138" spans="1:10" x14ac:dyDescent="0.35">
      <c r="A138">
        <v>1982</v>
      </c>
      <c r="B138" t="s">
        <v>316</v>
      </c>
      <c r="C138">
        <v>6</v>
      </c>
      <c r="D138" t="s">
        <v>335</v>
      </c>
      <c r="E138">
        <v>3</v>
      </c>
      <c r="F138">
        <v>0</v>
      </c>
      <c r="G138" s="1">
        <f t="shared" si="22"/>
        <v>3.3685524245158405</v>
      </c>
      <c r="H138" s="1">
        <f t="shared" si="23"/>
        <v>5.4200560532002688</v>
      </c>
      <c r="I138" s="1">
        <f t="shared" si="20"/>
        <v>6.9245163425214615</v>
      </c>
      <c r="J138" s="1">
        <f t="shared" si="21"/>
        <v>5.8566713006312625</v>
      </c>
    </row>
    <row r="139" spans="1:10" x14ac:dyDescent="0.35">
      <c r="A139">
        <v>1982</v>
      </c>
      <c r="B139" t="s">
        <v>319</v>
      </c>
      <c r="C139">
        <v>4</v>
      </c>
      <c r="D139" t="s">
        <v>317</v>
      </c>
      <c r="E139">
        <v>2</v>
      </c>
      <c r="F139">
        <v>1</v>
      </c>
      <c r="G139" s="1">
        <f t="shared" si="22"/>
        <v>4.5993613457232918</v>
      </c>
      <c r="H139" s="1">
        <f t="shared" si="23"/>
        <v>3.4861470851943803</v>
      </c>
      <c r="I139" s="1">
        <f t="shared" si="20"/>
        <v>0.35923402274723532</v>
      </c>
      <c r="J139" s="1">
        <f t="shared" si="21"/>
        <v>2.2086331588317529</v>
      </c>
    </row>
    <row r="140" spans="1:10" x14ac:dyDescent="0.35">
      <c r="A140">
        <v>1982</v>
      </c>
      <c r="B140" t="s">
        <v>318</v>
      </c>
      <c r="C140">
        <v>11</v>
      </c>
      <c r="D140" t="s">
        <v>320</v>
      </c>
      <c r="E140">
        <v>1</v>
      </c>
      <c r="F140">
        <v>0</v>
      </c>
      <c r="G140" s="1">
        <f t="shared" si="22"/>
        <v>9.9850979560474364</v>
      </c>
      <c r="H140" s="1">
        <f t="shared" si="23"/>
        <v>1.0592432246528753</v>
      </c>
      <c r="I140" s="1">
        <f t="shared" si="20"/>
        <v>1.0300261588190913</v>
      </c>
      <c r="J140" s="1">
        <f t="shared" si="21"/>
        <v>3.5097596672710573E-3</v>
      </c>
    </row>
    <row r="141" spans="1:10" x14ac:dyDescent="0.35">
      <c r="A141">
        <v>1982</v>
      </c>
      <c r="B141" t="s">
        <v>338</v>
      </c>
      <c r="C141">
        <v>6</v>
      </c>
      <c r="D141" t="s">
        <v>320</v>
      </c>
      <c r="E141">
        <v>5</v>
      </c>
      <c r="F141">
        <v>0</v>
      </c>
      <c r="G141" s="1">
        <f t="shared" si="22"/>
        <v>7.2278387312973527</v>
      </c>
      <c r="H141" s="1">
        <f t="shared" si="23"/>
        <v>4.5329203146561303</v>
      </c>
      <c r="I141" s="1">
        <f t="shared" si="20"/>
        <v>1.5075879500738927</v>
      </c>
      <c r="J141" s="1">
        <f t="shared" si="21"/>
        <v>0.21816343246092831</v>
      </c>
    </row>
    <row r="142" spans="1:10" x14ac:dyDescent="0.35">
      <c r="A142">
        <v>1982</v>
      </c>
      <c r="B142" t="s">
        <v>319</v>
      </c>
      <c r="C142">
        <v>2</v>
      </c>
      <c r="D142" t="s">
        <v>335</v>
      </c>
      <c r="E142">
        <v>7</v>
      </c>
      <c r="F142">
        <v>0</v>
      </c>
      <c r="G142" s="1">
        <f t="shared" si="22"/>
        <v>2.7931756123940339</v>
      </c>
      <c r="H142" s="1">
        <f t="shared" si="23"/>
        <v>4.9327055503905273</v>
      </c>
      <c r="I142" s="1">
        <f t="shared" si="20"/>
        <v>0.62912755209665072</v>
      </c>
      <c r="J142" s="1">
        <f t="shared" si="21"/>
        <v>4.2737063413861325</v>
      </c>
    </row>
    <row r="143" spans="1:10" x14ac:dyDescent="0.35">
      <c r="A143">
        <v>1982</v>
      </c>
      <c r="B143" t="s">
        <v>316</v>
      </c>
      <c r="C143">
        <v>8</v>
      </c>
      <c r="D143" t="s">
        <v>317</v>
      </c>
      <c r="E143">
        <v>4</v>
      </c>
      <c r="F143">
        <v>1</v>
      </c>
      <c r="G143" s="1">
        <f t="shared" si="22"/>
        <v>5.1747381578450975</v>
      </c>
      <c r="H143" s="1">
        <f t="shared" si="23"/>
        <v>3.9734975880041215</v>
      </c>
      <c r="I143" s="1">
        <f t="shared" si="20"/>
        <v>7.982104476736513</v>
      </c>
      <c r="J143" s="1">
        <f t="shared" si="21"/>
        <v>7.0237784159928724E-4</v>
      </c>
    </row>
    <row r="144" spans="1:10" x14ac:dyDescent="0.35">
      <c r="A144">
        <v>1982</v>
      </c>
      <c r="B144" t="s">
        <v>318</v>
      </c>
      <c r="C144">
        <v>3</v>
      </c>
      <c r="D144" t="s">
        <v>336</v>
      </c>
      <c r="E144">
        <v>3</v>
      </c>
      <c r="F144">
        <v>0</v>
      </c>
      <c r="G144" s="1">
        <f t="shared" si="22"/>
        <v>4.0915907627262662</v>
      </c>
      <c r="H144" s="1">
        <f t="shared" si="23"/>
        <v>3.7866764080897521</v>
      </c>
      <c r="I144" s="1">
        <f t="shared" si="20"/>
        <v>1.1915703932693116</v>
      </c>
      <c r="J144" s="1">
        <f t="shared" si="21"/>
        <v>0.61885977104499423</v>
      </c>
    </row>
    <row r="145" spans="1:10" x14ac:dyDescent="0.35">
      <c r="A145">
        <v>1983</v>
      </c>
      <c r="B145" t="s">
        <v>318</v>
      </c>
      <c r="C145">
        <v>4</v>
      </c>
      <c r="D145" t="s">
        <v>338</v>
      </c>
      <c r="E145">
        <v>0</v>
      </c>
      <c r="F145">
        <v>0</v>
      </c>
      <c r="G145" s="1">
        <f t="shared" si="22"/>
        <v>7.4573640823256682</v>
      </c>
      <c r="H145" s="1">
        <f t="shared" si="23"/>
        <v>1.2264277675723285</v>
      </c>
      <c r="I145" s="1">
        <f t="shared" si="20"/>
        <v>11.953366397755609</v>
      </c>
      <c r="J145" s="1">
        <f t="shared" si="21"/>
        <v>1.5041250690724455</v>
      </c>
    </row>
    <row r="146" spans="1:10" x14ac:dyDescent="0.35">
      <c r="A146">
        <v>1983</v>
      </c>
      <c r="B146" t="s">
        <v>339</v>
      </c>
      <c r="C146">
        <v>1</v>
      </c>
      <c r="D146" t="s">
        <v>335</v>
      </c>
      <c r="E146">
        <v>10</v>
      </c>
      <c r="F146">
        <v>1</v>
      </c>
      <c r="G146" s="1">
        <f t="shared" si="22"/>
        <v>0.23213013376745234</v>
      </c>
      <c r="H146" s="1">
        <f t="shared" si="23"/>
        <v>10.846323492480604</v>
      </c>
      <c r="I146" s="1">
        <f t="shared" si="20"/>
        <v>0.58962413146799053</v>
      </c>
      <c r="J146" s="1">
        <f t="shared" si="21"/>
        <v>0.71626345392456658</v>
      </c>
    </row>
    <row r="147" spans="1:10" x14ac:dyDescent="0.35">
      <c r="A147">
        <v>1983</v>
      </c>
      <c r="B147" t="s">
        <v>319</v>
      </c>
      <c r="C147">
        <v>4</v>
      </c>
      <c r="D147" t="s">
        <v>316</v>
      </c>
      <c r="E147">
        <v>6</v>
      </c>
      <c r="F147">
        <v>0</v>
      </c>
      <c r="G147" s="1">
        <f t="shared" si="22"/>
        <v>3.7789243634936494</v>
      </c>
      <c r="H147" s="1">
        <f t="shared" si="23"/>
        <v>3.8669506728057144</v>
      </c>
      <c r="I147" s="1">
        <f t="shared" si="20"/>
        <v>4.8874437056688078E-2</v>
      </c>
      <c r="J147" s="1">
        <f t="shared" si="21"/>
        <v>4.5498994322439943</v>
      </c>
    </row>
    <row r="148" spans="1:10" x14ac:dyDescent="0.35">
      <c r="A148">
        <v>1983</v>
      </c>
      <c r="B148" t="s">
        <v>336</v>
      </c>
      <c r="C148">
        <v>6</v>
      </c>
      <c r="D148" t="s">
        <v>317</v>
      </c>
      <c r="E148">
        <v>4</v>
      </c>
      <c r="F148">
        <v>0</v>
      </c>
      <c r="G148" s="1">
        <f t="shared" si="22"/>
        <v>5.6007391099467885</v>
      </c>
      <c r="H148" s="1">
        <f t="shared" si="23"/>
        <v>3.087775638780581</v>
      </c>
      <c r="I148" s="1">
        <f t="shared" si="20"/>
        <v>0.15940925832608266</v>
      </c>
      <c r="J148" s="1">
        <f t="shared" si="21"/>
        <v>0.83215328520217702</v>
      </c>
    </row>
    <row r="149" spans="1:10" x14ac:dyDescent="0.35">
      <c r="A149">
        <v>1983</v>
      </c>
      <c r="B149" t="s">
        <v>318</v>
      </c>
      <c r="C149">
        <v>4</v>
      </c>
      <c r="D149" t="s">
        <v>317</v>
      </c>
      <c r="E149">
        <v>2</v>
      </c>
      <c r="F149">
        <v>0</v>
      </c>
      <c r="G149" s="1">
        <f t="shared" si="22"/>
        <v>5.7977496941794495</v>
      </c>
      <c r="H149" s="1">
        <f t="shared" si="23"/>
        <v>2.9798718683767276</v>
      </c>
      <c r="I149" s="1">
        <f t="shared" si="20"/>
        <v>3.2319039629223041</v>
      </c>
      <c r="J149" s="1">
        <f t="shared" si="21"/>
        <v>0.96014887843609897</v>
      </c>
    </row>
    <row r="150" spans="1:10" x14ac:dyDescent="0.35">
      <c r="A150">
        <v>1983</v>
      </c>
      <c r="B150" t="s">
        <v>336</v>
      </c>
      <c r="C150">
        <v>3</v>
      </c>
      <c r="D150" t="s">
        <v>335</v>
      </c>
      <c r="E150">
        <v>4</v>
      </c>
      <c r="F150">
        <v>1</v>
      </c>
      <c r="G150" s="1">
        <f t="shared" si="22"/>
        <v>2.9391051350089832</v>
      </c>
      <c r="H150" s="1">
        <f t="shared" si="23"/>
        <v>5.3897823455852754</v>
      </c>
      <c r="I150" s="1">
        <f t="shared" si="20"/>
        <v>3.7081845822741657E-3</v>
      </c>
      <c r="J150" s="1">
        <f t="shared" si="21"/>
        <v>1.9314949681005098</v>
      </c>
    </row>
    <row r="151" spans="1:10" x14ac:dyDescent="0.35">
      <c r="A151">
        <v>1983</v>
      </c>
      <c r="B151" t="s">
        <v>319</v>
      </c>
      <c r="C151">
        <v>4</v>
      </c>
      <c r="D151" t="s">
        <v>338</v>
      </c>
      <c r="E151">
        <v>3</v>
      </c>
      <c r="F151">
        <v>0</v>
      </c>
      <c r="G151" s="1">
        <f t="shared" si="22"/>
        <v>6.6866998546737841</v>
      </c>
      <c r="H151" s="1">
        <f t="shared" si="23"/>
        <v>1.3049788635857076</v>
      </c>
      <c r="I151" s="1">
        <f t="shared" si="20"/>
        <v>7.2183561091041328</v>
      </c>
      <c r="J151" s="1">
        <f t="shared" si="21"/>
        <v>2.8730966528911992</v>
      </c>
    </row>
    <row r="152" spans="1:10" x14ac:dyDescent="0.35">
      <c r="A152">
        <v>1983</v>
      </c>
      <c r="B152" t="s">
        <v>316</v>
      </c>
      <c r="C152">
        <v>10</v>
      </c>
      <c r="D152" t="s">
        <v>339</v>
      </c>
      <c r="E152">
        <v>2</v>
      </c>
      <c r="F152">
        <v>0</v>
      </c>
      <c r="G152" s="1">
        <f t="shared" si="22"/>
        <v>9.3528444940915136</v>
      </c>
      <c r="H152" s="1">
        <f t="shared" si="23"/>
        <v>1.6456030056713411</v>
      </c>
      <c r="I152" s="1">
        <f t="shared" si="20"/>
        <v>0.41881024882766893</v>
      </c>
      <c r="J152" s="1">
        <f t="shared" si="21"/>
        <v>0.12559722958918748</v>
      </c>
    </row>
    <row r="153" spans="1:10" x14ac:dyDescent="0.35">
      <c r="A153">
        <v>1983</v>
      </c>
      <c r="B153" t="s">
        <v>318</v>
      </c>
      <c r="C153">
        <v>6</v>
      </c>
      <c r="D153" t="s">
        <v>316</v>
      </c>
      <c r="E153">
        <v>3</v>
      </c>
      <c r="F153">
        <v>0</v>
      </c>
      <c r="G153" s="1">
        <f t="shared" si="22"/>
        <v>4.5495885911455334</v>
      </c>
      <c r="H153" s="1">
        <f t="shared" si="23"/>
        <v>3.7883995767923353</v>
      </c>
      <c r="I153" s="1">
        <f t="shared" si="20"/>
        <v>2.1036932549351985</v>
      </c>
      <c r="J153" s="1">
        <f t="shared" si="21"/>
        <v>0.62157389268633345</v>
      </c>
    </row>
    <row r="154" spans="1:10" x14ac:dyDescent="0.35">
      <c r="A154">
        <v>1983</v>
      </c>
      <c r="B154" t="s">
        <v>338</v>
      </c>
      <c r="C154">
        <v>2</v>
      </c>
      <c r="D154" t="s">
        <v>335</v>
      </c>
      <c r="E154">
        <v>12</v>
      </c>
      <c r="F154">
        <v>1</v>
      </c>
      <c r="G154" s="1">
        <f t="shared" si="22"/>
        <v>0.37885649449156039</v>
      </c>
      <c r="H154" s="1">
        <f t="shared" si="23"/>
        <v>8.7555556651846782</v>
      </c>
      <c r="I154" s="1">
        <f t="shared" si="20"/>
        <v>2.6281062654521921</v>
      </c>
      <c r="J154" s="1">
        <f t="shared" si="21"/>
        <v>10.526419041715236</v>
      </c>
    </row>
    <row r="155" spans="1:10" x14ac:dyDescent="0.35">
      <c r="A155">
        <v>1983</v>
      </c>
      <c r="B155" t="s">
        <v>336</v>
      </c>
      <c r="C155">
        <v>9</v>
      </c>
      <c r="D155" t="s">
        <v>339</v>
      </c>
      <c r="E155">
        <v>2</v>
      </c>
      <c r="F155">
        <v>0</v>
      </c>
      <c r="G155" s="1">
        <f t="shared" si="22"/>
        <v>9.3511213253889309</v>
      </c>
      <c r="H155" s="1">
        <f t="shared" si="23"/>
        <v>1.1876051772520744</v>
      </c>
      <c r="I155" s="1">
        <f t="shared" si="20"/>
        <v>0.12328618514287951</v>
      </c>
      <c r="J155" s="1">
        <f t="shared" si="21"/>
        <v>0.65998534802763353</v>
      </c>
    </row>
    <row r="156" spans="1:10" x14ac:dyDescent="0.35">
      <c r="A156">
        <v>1983</v>
      </c>
      <c r="B156" t="s">
        <v>317</v>
      </c>
      <c r="C156">
        <v>1</v>
      </c>
      <c r="D156" t="s">
        <v>319</v>
      </c>
      <c r="E156">
        <v>4</v>
      </c>
      <c r="F156">
        <v>0</v>
      </c>
      <c r="G156" s="1">
        <f t="shared" si="22"/>
        <v>3.0584229643901066</v>
      </c>
      <c r="H156" s="1">
        <f t="shared" si="23"/>
        <v>5.0270854665275655</v>
      </c>
      <c r="I156" s="1">
        <f t="shared" si="20"/>
        <v>4.237105100328554</v>
      </c>
      <c r="J156" s="1">
        <f t="shared" si="21"/>
        <v>1.0549045555521468</v>
      </c>
    </row>
    <row r="157" spans="1:10" x14ac:dyDescent="0.35">
      <c r="A157">
        <v>1983</v>
      </c>
      <c r="B157" t="s">
        <v>318</v>
      </c>
      <c r="C157">
        <v>3</v>
      </c>
      <c r="D157" t="s">
        <v>335</v>
      </c>
      <c r="E157">
        <v>7</v>
      </c>
      <c r="F157">
        <v>1</v>
      </c>
      <c r="G157" s="1">
        <f t="shared" si="22"/>
        <v>3.1361157192416442</v>
      </c>
      <c r="H157" s="1">
        <f t="shared" si="23"/>
        <v>5.2818785751814223</v>
      </c>
      <c r="I157" s="1">
        <f t="shared" si="20"/>
        <v>1.8527489024670118E-2</v>
      </c>
      <c r="J157" s="1">
        <f t="shared" si="21"/>
        <v>2.9519412304206196</v>
      </c>
    </row>
    <row r="158" spans="1:10" x14ac:dyDescent="0.35">
      <c r="A158">
        <v>1983</v>
      </c>
      <c r="B158" t="s">
        <v>336</v>
      </c>
      <c r="C158">
        <v>4</v>
      </c>
      <c r="D158" t="s">
        <v>319</v>
      </c>
      <c r="E158">
        <v>2</v>
      </c>
      <c r="F158">
        <v>0</v>
      </c>
      <c r="G158" s="1">
        <f t="shared" si="22"/>
        <v>3.8652275041031308</v>
      </c>
      <c r="H158" s="1">
        <f t="shared" si="23"/>
        <v>3.3209265350743822</v>
      </c>
      <c r="I158" s="1">
        <f t="shared" si="20"/>
        <v>1.8163625650271634E-2</v>
      </c>
      <c r="J158" s="1">
        <f t="shared" si="21"/>
        <v>1.7448469110636131</v>
      </c>
    </row>
    <row r="159" spans="1:10" x14ac:dyDescent="0.35">
      <c r="A159">
        <v>1983</v>
      </c>
      <c r="B159" t="s">
        <v>338</v>
      </c>
      <c r="C159">
        <v>4</v>
      </c>
      <c r="D159" t="s">
        <v>339</v>
      </c>
      <c r="E159">
        <v>2</v>
      </c>
      <c r="F159">
        <v>0</v>
      </c>
      <c r="G159" s="1">
        <f t="shared" si="22"/>
        <v>6.7908726848715082</v>
      </c>
      <c r="H159" s="1">
        <f t="shared" si="23"/>
        <v>4.5533784968514759</v>
      </c>
      <c r="I159" s="1">
        <f t="shared" si="20"/>
        <v>7.7889703431619006</v>
      </c>
      <c r="J159" s="1">
        <f t="shared" si="21"/>
        <v>6.5197417481835025</v>
      </c>
    </row>
    <row r="160" spans="1:10" x14ac:dyDescent="0.35">
      <c r="A160">
        <v>1983</v>
      </c>
      <c r="B160" t="s">
        <v>316</v>
      </c>
      <c r="C160">
        <v>2</v>
      </c>
      <c r="D160" t="s">
        <v>317</v>
      </c>
      <c r="E160">
        <v>4</v>
      </c>
      <c r="F160">
        <v>0</v>
      </c>
      <c r="G160" s="1">
        <f t="shared" si="22"/>
        <v>5.6024622786493712</v>
      </c>
      <c r="H160" s="1">
        <f t="shared" si="23"/>
        <v>3.5457734671998478</v>
      </c>
      <c r="I160" s="1">
        <f t="shared" si="20"/>
        <v>12.977734469091621</v>
      </c>
      <c r="J160" s="1">
        <f t="shared" si="21"/>
        <v>0.20632174309964776</v>
      </c>
    </row>
    <row r="161" spans="1:10" x14ac:dyDescent="0.35">
      <c r="A161">
        <v>1983</v>
      </c>
      <c r="B161" t="s">
        <v>336</v>
      </c>
      <c r="C161">
        <v>7</v>
      </c>
      <c r="D161" t="s">
        <v>318</v>
      </c>
      <c r="E161">
        <v>7</v>
      </c>
      <c r="F161">
        <v>0</v>
      </c>
      <c r="G161" s="1">
        <f t="shared" si="22"/>
        <v>3.7866764080897521</v>
      </c>
      <c r="H161" s="1">
        <f t="shared" si="23"/>
        <v>4.0915907627262662</v>
      </c>
      <c r="I161" s="1">
        <f t="shared" si="20"/>
        <v>10.325448506326977</v>
      </c>
      <c r="J161" s="1">
        <f t="shared" si="21"/>
        <v>8.4588442914591813</v>
      </c>
    </row>
    <row r="162" spans="1:10" x14ac:dyDescent="0.35">
      <c r="A162">
        <v>1983</v>
      </c>
      <c r="B162" t="s">
        <v>316</v>
      </c>
      <c r="C162">
        <v>9</v>
      </c>
      <c r="D162" t="s">
        <v>338</v>
      </c>
      <c r="E162">
        <v>1</v>
      </c>
      <c r="F162">
        <v>0</v>
      </c>
      <c r="G162" s="1">
        <f t="shared" si="22"/>
        <v>7.2620766667955907</v>
      </c>
      <c r="H162" s="1">
        <f t="shared" si="23"/>
        <v>1.7923293663954487</v>
      </c>
      <c r="I162" s="1">
        <f t="shared" ref="I162:I225" si="24">(C162-G162)^2</f>
        <v>3.0203775120963243</v>
      </c>
      <c r="J162" s="1">
        <f t="shared" ref="J162:J225" si="25">(E162-H162)^2</f>
        <v>0.62778582485261325</v>
      </c>
    </row>
    <row r="163" spans="1:10" x14ac:dyDescent="0.35">
      <c r="A163">
        <v>1983</v>
      </c>
      <c r="B163" t="s">
        <v>319</v>
      </c>
      <c r="C163">
        <v>15</v>
      </c>
      <c r="D163" t="s">
        <v>339</v>
      </c>
      <c r="E163">
        <v>3</v>
      </c>
      <c r="F163">
        <v>0</v>
      </c>
      <c r="G163" s="1">
        <f t="shared" si="22"/>
        <v>8.7774676819697071</v>
      </c>
      <c r="H163" s="1">
        <f t="shared" si="23"/>
        <v>1.1582525028615995</v>
      </c>
      <c r="I163" s="1">
        <f t="shared" si="24"/>
        <v>38.719908448931449</v>
      </c>
      <c r="J163" s="1">
        <f t="shared" si="25"/>
        <v>3.3920338432155623</v>
      </c>
    </row>
    <row r="164" spans="1:10" x14ac:dyDescent="0.35">
      <c r="A164">
        <v>1983</v>
      </c>
      <c r="B164" t="s">
        <v>317</v>
      </c>
      <c r="C164">
        <v>3</v>
      </c>
      <c r="D164" t="s">
        <v>335</v>
      </c>
      <c r="E164">
        <v>5</v>
      </c>
      <c r="F164">
        <v>1</v>
      </c>
      <c r="G164" s="1">
        <f t="shared" si="22"/>
        <v>2.1323005952959591</v>
      </c>
      <c r="H164" s="1">
        <f t="shared" si="23"/>
        <v>7.0959412770384587</v>
      </c>
      <c r="I164" s="1">
        <f t="shared" si="24"/>
        <v>0.75290225692374702</v>
      </c>
      <c r="J164" s="1">
        <f t="shared" si="25"/>
        <v>4.392969836793605</v>
      </c>
    </row>
    <row r="165" spans="1:10" x14ac:dyDescent="0.35">
      <c r="A165">
        <v>1983</v>
      </c>
      <c r="B165" t="s">
        <v>319</v>
      </c>
      <c r="C165">
        <v>5</v>
      </c>
      <c r="D165" t="s">
        <v>318</v>
      </c>
      <c r="E165">
        <v>2</v>
      </c>
      <c r="F165">
        <v>0</v>
      </c>
      <c r="G165" s="1">
        <f t="shared" si="22"/>
        <v>3.2130227646705292</v>
      </c>
      <c r="H165" s="1">
        <f t="shared" si="23"/>
        <v>4.0622380883357918</v>
      </c>
      <c r="I165" s="1">
        <f t="shared" si="24"/>
        <v>3.1932876395857588</v>
      </c>
      <c r="J165" s="1">
        <f t="shared" si="25"/>
        <v>4.2528259329828613</v>
      </c>
    </row>
    <row r="166" spans="1:10" x14ac:dyDescent="0.35">
      <c r="A166">
        <v>1983</v>
      </c>
      <c r="B166" t="s">
        <v>316</v>
      </c>
      <c r="C166">
        <v>2</v>
      </c>
      <c r="D166" t="s">
        <v>335</v>
      </c>
      <c r="E166">
        <v>7</v>
      </c>
      <c r="F166">
        <v>1</v>
      </c>
      <c r="G166" s="1">
        <f t="shared" si="22"/>
        <v>2.9408283037115668</v>
      </c>
      <c r="H166" s="1">
        <f t="shared" si="23"/>
        <v>5.8477801740045425</v>
      </c>
      <c r="I166" s="1">
        <f t="shared" si="24"/>
        <v>0.88515789706478409</v>
      </c>
      <c r="J166" s="1">
        <f t="shared" si="25"/>
        <v>1.3276105274170023</v>
      </c>
    </row>
    <row r="167" spans="1:10" x14ac:dyDescent="0.35">
      <c r="A167">
        <v>1983</v>
      </c>
      <c r="B167" t="s">
        <v>336</v>
      </c>
      <c r="C167">
        <v>9</v>
      </c>
      <c r="D167" t="s">
        <v>338</v>
      </c>
      <c r="E167">
        <v>0</v>
      </c>
      <c r="F167">
        <v>0</v>
      </c>
      <c r="G167" s="1">
        <f t="shared" si="22"/>
        <v>7.2603534980930071</v>
      </c>
      <c r="H167" s="1">
        <f t="shared" si="23"/>
        <v>1.3343315379761824</v>
      </c>
      <c r="I167" s="1">
        <f t="shared" si="24"/>
        <v>3.0263699515972369</v>
      </c>
      <c r="J167" s="1">
        <f t="shared" si="25"/>
        <v>1.7804406532378843</v>
      </c>
    </row>
    <row r="168" spans="1:10" x14ac:dyDescent="0.35">
      <c r="A168">
        <v>1983</v>
      </c>
      <c r="B168" t="s">
        <v>317</v>
      </c>
      <c r="C168">
        <v>8</v>
      </c>
      <c r="D168" t="s">
        <v>339</v>
      </c>
      <c r="E168">
        <v>3</v>
      </c>
      <c r="F168">
        <v>0</v>
      </c>
      <c r="G168" s="1">
        <f t="shared" si="22"/>
        <v>8.5443167856759068</v>
      </c>
      <c r="H168" s="1">
        <f t="shared" si="23"/>
        <v>2.8937641087052572</v>
      </c>
      <c r="I168" s="1">
        <f t="shared" si="24"/>
        <v>0.29628076316855106</v>
      </c>
      <c r="J168" s="1">
        <f t="shared" si="25"/>
        <v>1.12860645991884E-2</v>
      </c>
    </row>
    <row r="169" spans="1:10" x14ac:dyDescent="0.35">
      <c r="A169">
        <v>1983</v>
      </c>
      <c r="B169" t="s">
        <v>318</v>
      </c>
      <c r="C169">
        <v>13</v>
      </c>
      <c r="D169" t="s">
        <v>339</v>
      </c>
      <c r="E169">
        <v>0</v>
      </c>
      <c r="F169">
        <v>0</v>
      </c>
      <c r="G169" s="1">
        <f t="shared" si="22"/>
        <v>9.548131909621592</v>
      </c>
      <c r="H169" s="1">
        <f t="shared" si="23"/>
        <v>1.0797014068482209</v>
      </c>
      <c r="I169" s="1">
        <f t="shared" si="24"/>
        <v>11.915393313372677</v>
      </c>
      <c r="J169" s="1">
        <f t="shared" si="25"/>
        <v>1.1657551279500276</v>
      </c>
    </row>
    <row r="170" spans="1:10" x14ac:dyDescent="0.35">
      <c r="A170">
        <v>1983</v>
      </c>
      <c r="B170" t="s">
        <v>319</v>
      </c>
      <c r="C170">
        <v>1</v>
      </c>
      <c r="D170" t="s">
        <v>335</v>
      </c>
      <c r="E170">
        <v>5</v>
      </c>
      <c r="F170">
        <v>1</v>
      </c>
      <c r="G170" s="1">
        <f t="shared" si="22"/>
        <v>2.3654514915897602</v>
      </c>
      <c r="H170" s="1">
        <f t="shared" si="23"/>
        <v>5.360429671194801</v>
      </c>
      <c r="I170" s="1">
        <f t="shared" si="24"/>
        <v>1.864457775884701</v>
      </c>
      <c r="J170" s="1">
        <f t="shared" si="25"/>
        <v>0.12990954787759235</v>
      </c>
    </row>
    <row r="171" spans="1:10" x14ac:dyDescent="0.35">
      <c r="A171">
        <v>1983</v>
      </c>
      <c r="B171" t="s">
        <v>336</v>
      </c>
      <c r="C171">
        <v>5</v>
      </c>
      <c r="D171" t="s">
        <v>316</v>
      </c>
      <c r="E171">
        <v>3</v>
      </c>
      <c r="F171">
        <v>0</v>
      </c>
      <c r="G171" s="1">
        <f t="shared" si="22"/>
        <v>4.3525780069128723</v>
      </c>
      <c r="H171" s="1">
        <f t="shared" si="23"/>
        <v>3.8963033471961888</v>
      </c>
      <c r="I171" s="1">
        <f t="shared" si="24"/>
        <v>0.41915523713290881</v>
      </c>
      <c r="J171" s="1">
        <f t="shared" si="25"/>
        <v>0.80335969019509168</v>
      </c>
    </row>
    <row r="172" spans="1:10" x14ac:dyDescent="0.35">
      <c r="A172">
        <v>1983</v>
      </c>
      <c r="B172" t="s">
        <v>317</v>
      </c>
      <c r="C172">
        <v>6</v>
      </c>
      <c r="D172" t="s">
        <v>338</v>
      </c>
      <c r="E172">
        <v>5</v>
      </c>
      <c r="F172">
        <v>0</v>
      </c>
      <c r="G172" s="1">
        <f t="shared" si="22"/>
        <v>6.453548958379983</v>
      </c>
      <c r="H172" s="1">
        <f t="shared" si="23"/>
        <v>3.0404904694293653</v>
      </c>
      <c r="I172" s="1">
        <f t="shared" si="24"/>
        <v>0.20570665764756754</v>
      </c>
      <c r="J172" s="1">
        <f t="shared" si="25"/>
        <v>3.8396776003971493</v>
      </c>
    </row>
    <row r="173" spans="1:10" x14ac:dyDescent="0.35">
      <c r="A173">
        <v>1984</v>
      </c>
      <c r="B173" t="s">
        <v>318</v>
      </c>
      <c r="C173">
        <v>2</v>
      </c>
      <c r="D173" t="s">
        <v>316</v>
      </c>
      <c r="E173">
        <v>4</v>
      </c>
      <c r="F173">
        <v>0</v>
      </c>
      <c r="G173" s="1">
        <f t="shared" si="22"/>
        <v>4.5495885911455334</v>
      </c>
      <c r="H173" s="1">
        <f t="shared" si="23"/>
        <v>3.7883995767923353</v>
      </c>
      <c r="I173" s="1">
        <f t="shared" si="24"/>
        <v>6.500401984099466</v>
      </c>
      <c r="J173" s="1">
        <f t="shared" si="25"/>
        <v>4.4774739101662804E-2</v>
      </c>
    </row>
    <row r="174" spans="1:10" x14ac:dyDescent="0.35">
      <c r="A174">
        <v>1984</v>
      </c>
      <c r="B174" t="s">
        <v>320</v>
      </c>
      <c r="C174">
        <v>2</v>
      </c>
      <c r="D174" t="s">
        <v>335</v>
      </c>
      <c r="E174">
        <v>14</v>
      </c>
      <c r="F174">
        <v>0</v>
      </c>
      <c r="G174" s="1">
        <f t="shared" si="22"/>
        <v>0.63939607237638052</v>
      </c>
      <c r="H174" s="1">
        <f t="shared" si="23"/>
        <v>10.855565418102174</v>
      </c>
      <c r="I174" s="1">
        <f t="shared" si="24"/>
        <v>1.8512430478648196</v>
      </c>
      <c r="J174" s="1">
        <f t="shared" si="25"/>
        <v>9.8874688398349573</v>
      </c>
    </row>
    <row r="175" spans="1:10" x14ac:dyDescent="0.35">
      <c r="A175">
        <v>1984</v>
      </c>
      <c r="B175" t="s">
        <v>336</v>
      </c>
      <c r="C175">
        <v>6</v>
      </c>
      <c r="D175" t="s">
        <v>338</v>
      </c>
      <c r="E175">
        <v>1</v>
      </c>
      <c r="F175">
        <v>0</v>
      </c>
      <c r="G175" s="1">
        <f t="shared" si="22"/>
        <v>7.2603534980930071</v>
      </c>
      <c r="H175" s="1">
        <f t="shared" si="23"/>
        <v>1.3343315379761824</v>
      </c>
      <c r="I175" s="1">
        <f t="shared" si="24"/>
        <v>1.5884909401552798</v>
      </c>
      <c r="J175" s="1">
        <f t="shared" si="25"/>
        <v>0.11177757728551951</v>
      </c>
    </row>
    <row r="176" spans="1:10" x14ac:dyDescent="0.35">
      <c r="A176">
        <v>1984</v>
      </c>
      <c r="B176" t="s">
        <v>317</v>
      </c>
      <c r="C176">
        <v>1</v>
      </c>
      <c r="D176" t="s">
        <v>319</v>
      </c>
      <c r="E176">
        <v>4</v>
      </c>
      <c r="F176">
        <v>1</v>
      </c>
      <c r="G176" s="1">
        <f t="shared" si="22"/>
        <v>2.6306988435858329</v>
      </c>
      <c r="H176" s="1">
        <f t="shared" si="23"/>
        <v>5.4548095873318392</v>
      </c>
      <c r="I176" s="1">
        <f t="shared" si="24"/>
        <v>2.6591787184721727</v>
      </c>
      <c r="J176" s="1">
        <f t="shared" si="25"/>
        <v>2.1164709353926363</v>
      </c>
    </row>
    <row r="177" spans="1:10" x14ac:dyDescent="0.35">
      <c r="A177">
        <v>1984</v>
      </c>
      <c r="B177" t="s">
        <v>317</v>
      </c>
      <c r="C177">
        <v>2</v>
      </c>
      <c r="D177" t="s">
        <v>318</v>
      </c>
      <c r="E177">
        <v>5</v>
      </c>
      <c r="F177">
        <v>0</v>
      </c>
      <c r="G177" s="1">
        <f t="shared" si="22"/>
        <v>2.9798718683767276</v>
      </c>
      <c r="H177" s="1">
        <f t="shared" si="23"/>
        <v>5.7977496941794495</v>
      </c>
      <c r="I177" s="1">
        <f t="shared" si="24"/>
        <v>0.96014887843609897</v>
      </c>
      <c r="J177" s="1">
        <f t="shared" si="25"/>
        <v>0.63640457456340527</v>
      </c>
    </row>
    <row r="178" spans="1:10" x14ac:dyDescent="0.35">
      <c r="A178">
        <v>1984</v>
      </c>
      <c r="B178" t="s">
        <v>320</v>
      </c>
      <c r="C178">
        <v>2</v>
      </c>
      <c r="D178" t="s">
        <v>319</v>
      </c>
      <c r="E178">
        <v>5</v>
      </c>
      <c r="F178">
        <v>1</v>
      </c>
      <c r="G178" s="1">
        <f t="shared" si="22"/>
        <v>0.71007019986198028</v>
      </c>
      <c r="H178" s="1">
        <f t="shared" si="23"/>
        <v>9.6421578491998261</v>
      </c>
      <c r="I178" s="1">
        <f t="shared" si="24"/>
        <v>1.6639188892841115</v>
      </c>
      <c r="J178" s="1">
        <f t="shared" si="25"/>
        <v>21.549629496887555</v>
      </c>
    </row>
    <row r="179" spans="1:10" x14ac:dyDescent="0.35">
      <c r="A179">
        <v>1984</v>
      </c>
      <c r="B179" t="s">
        <v>338</v>
      </c>
      <c r="C179">
        <v>1</v>
      </c>
      <c r="D179" t="s">
        <v>335</v>
      </c>
      <c r="E179">
        <v>9</v>
      </c>
      <c r="F179">
        <v>0</v>
      </c>
      <c r="G179" s="1">
        <f t="shared" si="22"/>
        <v>0.80658061529583414</v>
      </c>
      <c r="H179" s="1">
        <f t="shared" si="23"/>
        <v>8.3278315443804036</v>
      </c>
      <c r="I179" s="1">
        <f t="shared" si="24"/>
        <v>3.7411058379338114E-2</v>
      </c>
      <c r="J179" s="1">
        <f t="shared" si="25"/>
        <v>0.4518104327300333</v>
      </c>
    </row>
    <row r="180" spans="1:10" x14ac:dyDescent="0.35">
      <c r="A180">
        <v>1984</v>
      </c>
      <c r="B180" t="s">
        <v>316</v>
      </c>
      <c r="C180">
        <v>8</v>
      </c>
      <c r="D180" t="s">
        <v>336</v>
      </c>
      <c r="E180">
        <v>7</v>
      </c>
      <c r="F180">
        <v>0</v>
      </c>
      <c r="G180" s="1">
        <f t="shared" si="22"/>
        <v>3.8963033471961888</v>
      </c>
      <c r="H180" s="1">
        <f t="shared" si="23"/>
        <v>4.3525780069128723</v>
      </c>
      <c r="I180" s="1">
        <f t="shared" si="24"/>
        <v>16.840326218233205</v>
      </c>
      <c r="J180" s="1">
        <f t="shared" si="25"/>
        <v>7.0088432094814195</v>
      </c>
    </row>
    <row r="181" spans="1:10" x14ac:dyDescent="0.35">
      <c r="A181">
        <v>1984</v>
      </c>
      <c r="B181" t="s">
        <v>318</v>
      </c>
      <c r="C181">
        <v>12</v>
      </c>
      <c r="D181" t="s">
        <v>320</v>
      </c>
      <c r="E181">
        <v>0</v>
      </c>
      <c r="F181">
        <v>0</v>
      </c>
      <c r="G181" s="1">
        <f t="shared" si="22"/>
        <v>9.9850979560474364</v>
      </c>
      <c r="H181" s="1">
        <f t="shared" si="23"/>
        <v>1.0592432246528753</v>
      </c>
      <c r="I181" s="1">
        <f t="shared" si="24"/>
        <v>4.0598302467242187</v>
      </c>
      <c r="J181" s="1">
        <f t="shared" si="25"/>
        <v>1.1219962089730218</v>
      </c>
    </row>
    <row r="182" spans="1:10" x14ac:dyDescent="0.35">
      <c r="A182">
        <v>1984</v>
      </c>
      <c r="B182" t="s">
        <v>335</v>
      </c>
      <c r="C182">
        <v>3</v>
      </c>
      <c r="D182" t="s">
        <v>316</v>
      </c>
      <c r="E182">
        <v>1</v>
      </c>
      <c r="F182">
        <v>0</v>
      </c>
      <c r="G182" s="1">
        <f t="shared" si="22"/>
        <v>5.4200560532002688</v>
      </c>
      <c r="H182" s="1">
        <f t="shared" si="23"/>
        <v>3.3685524245158405</v>
      </c>
      <c r="I182" s="1">
        <f t="shared" si="24"/>
        <v>5.8566713006312625</v>
      </c>
      <c r="J182" s="1">
        <f t="shared" si="25"/>
        <v>5.6100405876798662</v>
      </c>
    </row>
    <row r="183" spans="1:10" x14ac:dyDescent="0.35">
      <c r="A183">
        <v>1984</v>
      </c>
      <c r="B183" t="s">
        <v>338</v>
      </c>
      <c r="C183">
        <v>2</v>
      </c>
      <c r="D183" t="s">
        <v>319</v>
      </c>
      <c r="E183">
        <v>11</v>
      </c>
      <c r="F183">
        <v>1</v>
      </c>
      <c r="G183" s="1">
        <f t="shared" si="22"/>
        <v>0.87725474278143389</v>
      </c>
      <c r="H183" s="1">
        <f t="shared" si="23"/>
        <v>7.1144239754780578</v>
      </c>
      <c r="I183" s="1">
        <f t="shared" si="24"/>
        <v>1.2605569126067842</v>
      </c>
      <c r="J183" s="1">
        <f t="shared" si="25"/>
        <v>15.097701042339741</v>
      </c>
    </row>
    <row r="184" spans="1:10" x14ac:dyDescent="0.35">
      <c r="A184">
        <v>1984</v>
      </c>
      <c r="B184" t="s">
        <v>336</v>
      </c>
      <c r="C184">
        <v>10</v>
      </c>
      <c r="D184" t="s">
        <v>317</v>
      </c>
      <c r="E184">
        <v>1</v>
      </c>
      <c r="F184">
        <v>0</v>
      </c>
      <c r="G184" s="1">
        <f t="shared" si="22"/>
        <v>5.6007391099467885</v>
      </c>
      <c r="H184" s="1">
        <f t="shared" si="23"/>
        <v>3.087775638780581</v>
      </c>
      <c r="I184" s="1">
        <f t="shared" si="24"/>
        <v>19.353496378751775</v>
      </c>
      <c r="J184" s="1">
        <f t="shared" si="25"/>
        <v>4.3588071178856636</v>
      </c>
    </row>
    <row r="185" spans="1:10" x14ac:dyDescent="0.35">
      <c r="A185">
        <v>1984</v>
      </c>
      <c r="B185" t="s">
        <v>338</v>
      </c>
      <c r="C185">
        <v>0</v>
      </c>
      <c r="D185" t="s">
        <v>318</v>
      </c>
      <c r="E185">
        <v>7</v>
      </c>
      <c r="F185">
        <v>0</v>
      </c>
      <c r="G185" s="1">
        <f t="shared" si="22"/>
        <v>1.2264277675723285</v>
      </c>
      <c r="H185" s="1">
        <f t="shared" si="23"/>
        <v>7.4573640823256682</v>
      </c>
      <c r="I185" s="1">
        <f t="shared" si="24"/>
        <v>1.5041250690724455</v>
      </c>
      <c r="J185" s="1">
        <f t="shared" si="25"/>
        <v>0.20918190380160057</v>
      </c>
    </row>
    <row r="186" spans="1:10" x14ac:dyDescent="0.35">
      <c r="A186">
        <v>1984</v>
      </c>
      <c r="B186" t="s">
        <v>336</v>
      </c>
      <c r="C186">
        <v>13</v>
      </c>
      <c r="D186" t="s">
        <v>320</v>
      </c>
      <c r="E186">
        <v>2</v>
      </c>
      <c r="F186">
        <v>0</v>
      </c>
      <c r="G186" s="1">
        <f t="shared" si="22"/>
        <v>9.7880873718147754</v>
      </c>
      <c r="H186" s="1">
        <f t="shared" si="23"/>
        <v>1.1671469950567288</v>
      </c>
      <c r="I186" s="1">
        <f t="shared" si="24"/>
        <v>10.316382731095716</v>
      </c>
      <c r="J186" s="1">
        <f t="shared" si="25"/>
        <v>0.69364412784303653</v>
      </c>
    </row>
    <row r="187" spans="1:10" x14ac:dyDescent="0.35">
      <c r="A187">
        <v>1984</v>
      </c>
      <c r="B187" t="s">
        <v>316</v>
      </c>
      <c r="C187">
        <v>4</v>
      </c>
      <c r="D187" t="s">
        <v>319</v>
      </c>
      <c r="E187">
        <v>1</v>
      </c>
      <c r="F187">
        <v>1</v>
      </c>
      <c r="G187" s="1">
        <f t="shared" si="22"/>
        <v>3.4392265520014407</v>
      </c>
      <c r="H187" s="1">
        <f t="shared" si="23"/>
        <v>4.206648484297923</v>
      </c>
      <c r="I187" s="1">
        <f t="shared" si="24"/>
        <v>0.31446685998019291</v>
      </c>
      <c r="J187" s="1">
        <f t="shared" si="25"/>
        <v>10.282594501850166</v>
      </c>
    </row>
    <row r="188" spans="1:10" x14ac:dyDescent="0.35">
      <c r="A188">
        <v>1984</v>
      </c>
      <c r="B188" t="s">
        <v>317</v>
      </c>
      <c r="C188">
        <v>4</v>
      </c>
      <c r="D188" t="s">
        <v>335</v>
      </c>
      <c r="E188">
        <v>7</v>
      </c>
      <c r="F188">
        <v>0</v>
      </c>
      <c r="G188" s="1">
        <f t="shared" si="22"/>
        <v>2.5600247161002327</v>
      </c>
      <c r="H188" s="1">
        <f t="shared" si="23"/>
        <v>6.668217156234185</v>
      </c>
      <c r="I188" s="1">
        <f t="shared" si="24"/>
        <v>2.0735288182422154</v>
      </c>
      <c r="J188" s="1">
        <f t="shared" si="25"/>
        <v>0.11007985541733122</v>
      </c>
    </row>
    <row r="189" spans="1:10" x14ac:dyDescent="0.35">
      <c r="A189">
        <v>1984</v>
      </c>
      <c r="B189" t="s">
        <v>318</v>
      </c>
      <c r="C189">
        <v>6</v>
      </c>
      <c r="D189" t="s">
        <v>319</v>
      </c>
      <c r="E189">
        <v>2</v>
      </c>
      <c r="F189">
        <v>1</v>
      </c>
      <c r="G189" s="1">
        <f t="shared" si="22"/>
        <v>3.6345139675315181</v>
      </c>
      <c r="H189" s="1">
        <f t="shared" si="23"/>
        <v>3.6407468854748029</v>
      </c>
      <c r="I189" s="1">
        <f t="shared" si="24"/>
        <v>5.5955241698034799</v>
      </c>
      <c r="J189" s="1">
        <f t="shared" si="25"/>
        <v>2.692050342195266</v>
      </c>
    </row>
    <row r="190" spans="1:10" x14ac:dyDescent="0.35">
      <c r="A190">
        <v>1984</v>
      </c>
      <c r="B190" t="s">
        <v>335</v>
      </c>
      <c r="C190">
        <v>6</v>
      </c>
      <c r="D190" t="s">
        <v>336</v>
      </c>
      <c r="E190">
        <v>4</v>
      </c>
      <c r="F190">
        <v>0</v>
      </c>
      <c r="G190" s="1">
        <f t="shared" si="22"/>
        <v>4.9620582247810017</v>
      </c>
      <c r="H190" s="1">
        <f t="shared" si="23"/>
        <v>3.3668292558132569</v>
      </c>
      <c r="I190" s="1">
        <f t="shared" si="24"/>
        <v>1.0773231287447655</v>
      </c>
      <c r="J190" s="1">
        <f t="shared" si="25"/>
        <v>0.4009051912939941</v>
      </c>
    </row>
    <row r="191" spans="1:10" x14ac:dyDescent="0.35">
      <c r="A191">
        <v>1984</v>
      </c>
      <c r="B191" t="s">
        <v>320</v>
      </c>
      <c r="C191">
        <v>3</v>
      </c>
      <c r="D191" t="s">
        <v>338</v>
      </c>
      <c r="E191">
        <v>4</v>
      </c>
      <c r="F191">
        <v>0</v>
      </c>
      <c r="G191" s="1">
        <f t="shared" si="22"/>
        <v>4.5329203146561303</v>
      </c>
      <c r="H191" s="1">
        <f t="shared" si="23"/>
        <v>7.2278387312973527</v>
      </c>
      <c r="I191" s="1">
        <f t="shared" si="24"/>
        <v>2.3498446910854498</v>
      </c>
      <c r="J191" s="1">
        <f t="shared" si="25"/>
        <v>10.418942875263303</v>
      </c>
    </row>
    <row r="192" spans="1:10" x14ac:dyDescent="0.35">
      <c r="A192">
        <v>1984</v>
      </c>
      <c r="B192" t="s">
        <v>317</v>
      </c>
      <c r="C192">
        <v>2</v>
      </c>
      <c r="D192" t="s">
        <v>316</v>
      </c>
      <c r="E192">
        <v>7</v>
      </c>
      <c r="F192">
        <v>0</v>
      </c>
      <c r="G192" s="1">
        <f t="shared" si="22"/>
        <v>3.5457734671998478</v>
      </c>
      <c r="H192" s="1">
        <f t="shared" si="23"/>
        <v>5.6024622786493712</v>
      </c>
      <c r="I192" s="1">
        <f t="shared" si="24"/>
        <v>2.3894156118990386</v>
      </c>
      <c r="J192" s="1">
        <f t="shared" si="25"/>
        <v>1.9531116825979078</v>
      </c>
    </row>
    <row r="193" spans="1:10" x14ac:dyDescent="0.35">
      <c r="A193">
        <v>1984</v>
      </c>
      <c r="B193" t="s">
        <v>318</v>
      </c>
      <c r="C193">
        <v>3</v>
      </c>
      <c r="D193" t="s">
        <v>335</v>
      </c>
      <c r="E193">
        <v>3</v>
      </c>
      <c r="F193">
        <v>0</v>
      </c>
      <c r="G193" s="1">
        <f t="shared" si="22"/>
        <v>3.5638398400459179</v>
      </c>
      <c r="H193" s="1">
        <f t="shared" si="23"/>
        <v>4.8541544543771487</v>
      </c>
      <c r="I193" s="1">
        <f t="shared" si="24"/>
        <v>0.31791536522300629</v>
      </c>
      <c r="J193" s="1">
        <f t="shared" si="25"/>
        <v>3.4378887406866219</v>
      </c>
    </row>
    <row r="194" spans="1:10" x14ac:dyDescent="0.35">
      <c r="A194">
        <v>1984</v>
      </c>
      <c r="B194" t="s">
        <v>320</v>
      </c>
      <c r="C194">
        <v>4</v>
      </c>
      <c r="D194" t="s">
        <v>316</v>
      </c>
      <c r="E194">
        <v>12</v>
      </c>
      <c r="F194">
        <v>0</v>
      </c>
      <c r="G194" s="1">
        <f t="shared" si="22"/>
        <v>1.6251448234759955</v>
      </c>
      <c r="H194" s="1">
        <f t="shared" si="23"/>
        <v>9.7898105405173581</v>
      </c>
      <c r="I194" s="1">
        <f t="shared" si="24"/>
        <v>5.6399371094628608</v>
      </c>
      <c r="J194" s="1">
        <f t="shared" si="25"/>
        <v>4.8849374468081725</v>
      </c>
    </row>
    <row r="195" spans="1:10" x14ac:dyDescent="0.35">
      <c r="A195">
        <v>1984</v>
      </c>
      <c r="B195" t="s">
        <v>336</v>
      </c>
      <c r="C195">
        <v>5</v>
      </c>
      <c r="D195" t="s">
        <v>319</v>
      </c>
      <c r="E195">
        <v>2</v>
      </c>
      <c r="F195">
        <v>1</v>
      </c>
      <c r="G195" s="1">
        <f t="shared" ref="G195:G258" si="26">IF(F195=1,SUMIF(M:M,B195,O:O)+SUMIF(M:M,D195,Q:Q)+$O$21+$O$24,SUMIF(M:M,B195,O:O)+SUMIF(M:M,D195,Q:Q)+$O$21)</f>
        <v>3.4375033832988571</v>
      </c>
      <c r="H195" s="1">
        <f t="shared" ref="H195:H258" si="27">IF(F195=1,SUMIF(M:M,D195,O:O)+SUMIF(M:M,B195,Q:Q)+$O$21+$O$23,SUMIF(M:M,D195,O:O)+SUMIF(M:M,B195,Q:Q)+$O$21)</f>
        <v>3.7486506558786559</v>
      </c>
      <c r="I195" s="1">
        <f t="shared" si="24"/>
        <v>2.4413956772025185</v>
      </c>
      <c r="J195" s="1">
        <f t="shared" si="25"/>
        <v>3.0577791163048533</v>
      </c>
    </row>
    <row r="196" spans="1:10" x14ac:dyDescent="0.35">
      <c r="A196">
        <v>1984</v>
      </c>
      <c r="B196" t="s">
        <v>338</v>
      </c>
      <c r="C196">
        <v>2</v>
      </c>
      <c r="D196" t="s">
        <v>317</v>
      </c>
      <c r="E196">
        <v>10</v>
      </c>
      <c r="F196">
        <v>0</v>
      </c>
      <c r="G196" s="1">
        <f t="shared" si="26"/>
        <v>3.0404904694293653</v>
      </c>
      <c r="H196" s="1">
        <f t="shared" si="27"/>
        <v>6.453548958379983</v>
      </c>
      <c r="I196" s="1">
        <f t="shared" si="24"/>
        <v>1.0826204169733409</v>
      </c>
      <c r="J196" s="1">
        <f t="shared" si="25"/>
        <v>12.577314990607704</v>
      </c>
    </row>
    <row r="197" spans="1:10" x14ac:dyDescent="0.35">
      <c r="A197">
        <v>1984</v>
      </c>
      <c r="B197" t="s">
        <v>336</v>
      </c>
      <c r="C197">
        <v>6</v>
      </c>
      <c r="D197" t="s">
        <v>318</v>
      </c>
      <c r="E197">
        <v>4</v>
      </c>
      <c r="F197">
        <v>0</v>
      </c>
      <c r="G197" s="1">
        <f t="shared" si="26"/>
        <v>3.7866764080897521</v>
      </c>
      <c r="H197" s="1">
        <f t="shared" si="27"/>
        <v>4.0915907627262662</v>
      </c>
      <c r="I197" s="1">
        <f t="shared" si="24"/>
        <v>4.8988013225064817</v>
      </c>
      <c r="J197" s="1">
        <f t="shared" si="25"/>
        <v>8.3888678167791941E-3</v>
      </c>
    </row>
    <row r="198" spans="1:10" x14ac:dyDescent="0.35">
      <c r="A198">
        <v>1984</v>
      </c>
      <c r="B198" t="s">
        <v>316</v>
      </c>
      <c r="C198">
        <v>8</v>
      </c>
      <c r="D198" t="s">
        <v>338</v>
      </c>
      <c r="E198">
        <v>2</v>
      </c>
      <c r="F198">
        <v>0</v>
      </c>
      <c r="G198" s="1">
        <f t="shared" si="26"/>
        <v>7.2620766667955907</v>
      </c>
      <c r="H198" s="1">
        <f t="shared" si="27"/>
        <v>1.7923293663954487</v>
      </c>
      <c r="I198" s="1">
        <f t="shared" si="24"/>
        <v>0.54453084568750565</v>
      </c>
      <c r="J198" s="1">
        <f t="shared" si="25"/>
        <v>4.3127092061715791E-2</v>
      </c>
    </row>
    <row r="199" spans="1:10" x14ac:dyDescent="0.35">
      <c r="A199">
        <v>1984</v>
      </c>
      <c r="B199" t="s">
        <v>335</v>
      </c>
      <c r="C199">
        <v>8</v>
      </c>
      <c r="D199" t="s">
        <v>319</v>
      </c>
      <c r="E199">
        <v>2</v>
      </c>
      <c r="F199">
        <v>1</v>
      </c>
      <c r="G199" s="1">
        <f t="shared" si="26"/>
        <v>4.5049814295862536</v>
      </c>
      <c r="H199" s="1">
        <f t="shared" si="27"/>
        <v>3.2208997331983076</v>
      </c>
      <c r="I199" s="1">
        <f t="shared" si="24"/>
        <v>12.215154807536948</v>
      </c>
      <c r="J199" s="1">
        <f t="shared" si="25"/>
        <v>1.4905961585236986</v>
      </c>
    </row>
    <row r="200" spans="1:10" x14ac:dyDescent="0.35">
      <c r="A200">
        <v>1984</v>
      </c>
      <c r="B200" t="s">
        <v>320</v>
      </c>
      <c r="C200">
        <v>3</v>
      </c>
      <c r="D200" t="s">
        <v>317</v>
      </c>
      <c r="E200">
        <v>12</v>
      </c>
      <c r="F200">
        <v>0</v>
      </c>
      <c r="G200" s="1">
        <f t="shared" si="26"/>
        <v>2.8733059265099117</v>
      </c>
      <c r="H200" s="1">
        <f t="shared" si="27"/>
        <v>8.9812828321017513</v>
      </c>
      <c r="I200" s="1">
        <f t="shared" si="24"/>
        <v>1.60513882575119E-2</v>
      </c>
      <c r="J200" s="1">
        <f t="shared" si="25"/>
        <v>9.1126533397636234</v>
      </c>
    </row>
    <row r="201" spans="1:10" x14ac:dyDescent="0.35">
      <c r="A201">
        <v>1985</v>
      </c>
      <c r="B201" t="s">
        <v>318</v>
      </c>
      <c r="C201">
        <v>8</v>
      </c>
      <c r="D201" t="s">
        <v>319</v>
      </c>
      <c r="E201">
        <v>2</v>
      </c>
      <c r="F201">
        <v>0</v>
      </c>
      <c r="G201" s="1">
        <f t="shared" si="26"/>
        <v>4.0622380883357918</v>
      </c>
      <c r="H201" s="1">
        <f t="shared" si="27"/>
        <v>3.2130227646705292</v>
      </c>
      <c r="I201" s="1">
        <f t="shared" si="24"/>
        <v>15.505968872953359</v>
      </c>
      <c r="J201" s="1">
        <f t="shared" si="25"/>
        <v>1.471424227608934</v>
      </c>
    </row>
    <row r="202" spans="1:10" x14ac:dyDescent="0.35">
      <c r="A202">
        <v>1985</v>
      </c>
      <c r="B202" t="s">
        <v>335</v>
      </c>
      <c r="C202">
        <v>10</v>
      </c>
      <c r="D202" t="s">
        <v>337</v>
      </c>
      <c r="E202">
        <v>0</v>
      </c>
      <c r="F202">
        <v>0</v>
      </c>
      <c r="G202" s="1">
        <f t="shared" si="26"/>
        <v>10.397384792072732</v>
      </c>
      <c r="H202" s="1">
        <f t="shared" si="27"/>
        <v>0.47630391790421722</v>
      </c>
      <c r="I202" s="1">
        <f t="shared" si="24"/>
        <v>0.15791467297068812</v>
      </c>
      <c r="J202" s="1">
        <f t="shared" si="25"/>
        <v>0.2268654222109073</v>
      </c>
    </row>
    <row r="203" spans="1:10" x14ac:dyDescent="0.35">
      <c r="A203">
        <v>1985</v>
      </c>
      <c r="B203" t="s">
        <v>338</v>
      </c>
      <c r="C203">
        <v>0</v>
      </c>
      <c r="D203" t="s">
        <v>316</v>
      </c>
      <c r="E203">
        <v>9</v>
      </c>
      <c r="F203">
        <v>1</v>
      </c>
      <c r="G203" s="1">
        <f t="shared" si="26"/>
        <v>1.364605245591175</v>
      </c>
      <c r="H203" s="1">
        <f t="shared" si="27"/>
        <v>7.6898007875998644</v>
      </c>
      <c r="I203" s="1">
        <f t="shared" si="24"/>
        <v>1.862147476294951</v>
      </c>
      <c r="J203" s="1">
        <f t="shared" si="25"/>
        <v>1.7166219761739356</v>
      </c>
    </row>
    <row r="204" spans="1:10" x14ac:dyDescent="0.35">
      <c r="A204">
        <v>1985</v>
      </c>
      <c r="B204" t="s">
        <v>336</v>
      </c>
      <c r="C204">
        <v>9</v>
      </c>
      <c r="D204" t="s">
        <v>317</v>
      </c>
      <c r="E204">
        <v>1</v>
      </c>
      <c r="F204">
        <v>0</v>
      </c>
      <c r="G204" s="1">
        <f t="shared" si="26"/>
        <v>5.6007391099467885</v>
      </c>
      <c r="H204" s="1">
        <f t="shared" si="27"/>
        <v>3.087775638780581</v>
      </c>
      <c r="I204" s="1">
        <f t="shared" si="24"/>
        <v>11.554974598645352</v>
      </c>
      <c r="J204" s="1">
        <f t="shared" si="25"/>
        <v>4.3588071178856636</v>
      </c>
    </row>
    <row r="205" spans="1:10" x14ac:dyDescent="0.35">
      <c r="A205">
        <v>1985</v>
      </c>
      <c r="B205" t="s">
        <v>318</v>
      </c>
      <c r="C205">
        <v>12</v>
      </c>
      <c r="D205" t="s">
        <v>337</v>
      </c>
      <c r="E205">
        <v>1</v>
      </c>
      <c r="F205">
        <v>0</v>
      </c>
      <c r="G205" s="1">
        <f t="shared" si="26"/>
        <v>9.5269173300179979</v>
      </c>
      <c r="H205" s="1">
        <f t="shared" si="27"/>
        <v>0.89615107018071249</v>
      </c>
      <c r="I205" s="1">
        <f t="shared" si="24"/>
        <v>6.116137892565308</v>
      </c>
      <c r="J205" s="1">
        <f t="shared" si="25"/>
        <v>1.0784600224611302E-2</v>
      </c>
    </row>
    <row r="206" spans="1:10" x14ac:dyDescent="0.35">
      <c r="A206">
        <v>1985</v>
      </c>
      <c r="B206" t="s">
        <v>335</v>
      </c>
      <c r="C206">
        <v>12</v>
      </c>
      <c r="D206" t="s">
        <v>338</v>
      </c>
      <c r="E206">
        <v>1</v>
      </c>
      <c r="F206">
        <v>0</v>
      </c>
      <c r="G206" s="1">
        <f t="shared" si="26"/>
        <v>8.3278315443804036</v>
      </c>
      <c r="H206" s="1">
        <f t="shared" si="27"/>
        <v>0.80658061529583414</v>
      </c>
      <c r="I206" s="1">
        <f t="shared" si="24"/>
        <v>13.484821166447611</v>
      </c>
      <c r="J206" s="1">
        <f t="shared" si="25"/>
        <v>3.7411058379338114E-2</v>
      </c>
    </row>
    <row r="207" spans="1:10" x14ac:dyDescent="0.35">
      <c r="A207">
        <v>1985</v>
      </c>
      <c r="B207" t="s">
        <v>336</v>
      </c>
      <c r="C207">
        <v>4</v>
      </c>
      <c r="D207" t="s">
        <v>319</v>
      </c>
      <c r="E207">
        <v>3</v>
      </c>
      <c r="F207">
        <v>0</v>
      </c>
      <c r="G207" s="1">
        <f t="shared" si="26"/>
        <v>3.8652275041031308</v>
      </c>
      <c r="H207" s="1">
        <f t="shared" si="27"/>
        <v>3.3209265350743822</v>
      </c>
      <c r="I207" s="1">
        <f t="shared" si="24"/>
        <v>1.8163625650271634E-2</v>
      </c>
      <c r="J207" s="1">
        <f t="shared" si="25"/>
        <v>0.10299384091484866</v>
      </c>
    </row>
    <row r="208" spans="1:10" x14ac:dyDescent="0.35">
      <c r="A208">
        <v>1985</v>
      </c>
      <c r="B208" t="s">
        <v>317</v>
      </c>
      <c r="C208">
        <v>4</v>
      </c>
      <c r="D208" t="s">
        <v>316</v>
      </c>
      <c r="E208">
        <v>7</v>
      </c>
      <c r="F208">
        <v>1</v>
      </c>
      <c r="G208" s="1">
        <f t="shared" si="26"/>
        <v>3.1180493463955741</v>
      </c>
      <c r="H208" s="1">
        <f t="shared" si="27"/>
        <v>6.0301863994536449</v>
      </c>
      <c r="I208" s="1">
        <f t="shared" si="24"/>
        <v>0.77783695539327413</v>
      </c>
      <c r="J208" s="1">
        <f t="shared" si="25"/>
        <v>0.94053841980468522</v>
      </c>
    </row>
    <row r="209" spans="1:10" x14ac:dyDescent="0.35">
      <c r="A209">
        <v>1985</v>
      </c>
      <c r="B209" t="s">
        <v>318</v>
      </c>
      <c r="C209">
        <v>6</v>
      </c>
      <c r="D209" t="s">
        <v>338</v>
      </c>
      <c r="E209">
        <v>0</v>
      </c>
      <c r="F209">
        <v>0</v>
      </c>
      <c r="G209" s="1">
        <f t="shared" si="26"/>
        <v>7.4573640823256682</v>
      </c>
      <c r="H209" s="1">
        <f t="shared" si="27"/>
        <v>1.2264277675723285</v>
      </c>
      <c r="I209" s="1">
        <f t="shared" si="24"/>
        <v>2.1239100684529371</v>
      </c>
      <c r="J209" s="1">
        <f t="shared" si="25"/>
        <v>1.5041250690724455</v>
      </c>
    </row>
    <row r="210" spans="1:10" x14ac:dyDescent="0.35">
      <c r="A210">
        <v>1985</v>
      </c>
      <c r="B210" t="s">
        <v>336</v>
      </c>
      <c r="C210">
        <v>6</v>
      </c>
      <c r="D210" t="s">
        <v>337</v>
      </c>
      <c r="E210">
        <v>2</v>
      </c>
      <c r="F210">
        <v>0</v>
      </c>
      <c r="G210" s="1">
        <f t="shared" si="26"/>
        <v>9.3299067457853369</v>
      </c>
      <c r="H210" s="1">
        <f t="shared" si="27"/>
        <v>1.004054840584566</v>
      </c>
      <c r="I210" s="1">
        <f t="shared" si="24"/>
        <v>11.088278935626692</v>
      </c>
      <c r="J210" s="1">
        <f t="shared" si="25"/>
        <v>0.99190676056303428</v>
      </c>
    </row>
    <row r="211" spans="1:10" x14ac:dyDescent="0.35">
      <c r="A211">
        <v>1985</v>
      </c>
      <c r="B211" t="s">
        <v>319</v>
      </c>
      <c r="C211">
        <v>3</v>
      </c>
      <c r="D211" t="s">
        <v>316</v>
      </c>
      <c r="E211">
        <v>5</v>
      </c>
      <c r="F211">
        <v>1</v>
      </c>
      <c r="G211" s="1">
        <f t="shared" si="26"/>
        <v>3.3512002426893757</v>
      </c>
      <c r="H211" s="1">
        <f t="shared" si="27"/>
        <v>4.2946747936099881</v>
      </c>
      <c r="I211" s="1">
        <f t="shared" si="24"/>
        <v>0.12334161046507637</v>
      </c>
      <c r="J211" s="1">
        <f t="shared" si="25"/>
        <v>0.49748364676911294</v>
      </c>
    </row>
    <row r="212" spans="1:10" x14ac:dyDescent="0.35">
      <c r="A212">
        <v>1985</v>
      </c>
      <c r="B212" t="s">
        <v>335</v>
      </c>
      <c r="C212">
        <v>4</v>
      </c>
      <c r="D212" t="s">
        <v>317</v>
      </c>
      <c r="E212">
        <v>2</v>
      </c>
      <c r="F212">
        <v>0</v>
      </c>
      <c r="G212" s="1">
        <f t="shared" si="26"/>
        <v>6.668217156234185</v>
      </c>
      <c r="H212" s="1">
        <f t="shared" si="27"/>
        <v>2.5600247161002327</v>
      </c>
      <c r="I212" s="1">
        <f t="shared" si="24"/>
        <v>7.1193827928224414</v>
      </c>
      <c r="J212" s="1">
        <f t="shared" si="25"/>
        <v>0.31362768264314628</v>
      </c>
    </row>
    <row r="213" spans="1:10" x14ac:dyDescent="0.35">
      <c r="A213">
        <v>1985</v>
      </c>
      <c r="B213" t="s">
        <v>318</v>
      </c>
      <c r="C213">
        <v>7</v>
      </c>
      <c r="D213" t="s">
        <v>317</v>
      </c>
      <c r="E213">
        <v>5</v>
      </c>
      <c r="F213">
        <v>0</v>
      </c>
      <c r="G213" s="1">
        <f t="shared" si="26"/>
        <v>5.7977496941794495</v>
      </c>
      <c r="H213" s="1">
        <f t="shared" si="27"/>
        <v>2.9798718683767276</v>
      </c>
      <c r="I213" s="1">
        <f t="shared" si="24"/>
        <v>1.4454057978456072</v>
      </c>
      <c r="J213" s="1">
        <f t="shared" si="25"/>
        <v>4.0809176681757338</v>
      </c>
    </row>
    <row r="214" spans="1:10" x14ac:dyDescent="0.35">
      <c r="A214">
        <v>1985</v>
      </c>
      <c r="B214" t="s">
        <v>335</v>
      </c>
      <c r="C214">
        <v>5</v>
      </c>
      <c r="D214" t="s">
        <v>319</v>
      </c>
      <c r="E214">
        <v>1</v>
      </c>
      <c r="F214">
        <v>0</v>
      </c>
      <c r="G214" s="1">
        <f t="shared" si="26"/>
        <v>4.9327055503905273</v>
      </c>
      <c r="H214" s="1">
        <f t="shared" si="27"/>
        <v>2.7931756123940339</v>
      </c>
      <c r="I214" s="1">
        <f t="shared" si="24"/>
        <v>4.5285429482418644E-3</v>
      </c>
      <c r="J214" s="1">
        <f t="shared" si="25"/>
        <v>3.2154787768847184</v>
      </c>
    </row>
    <row r="215" spans="1:10" x14ac:dyDescent="0.35">
      <c r="A215">
        <v>1985</v>
      </c>
      <c r="B215" t="s">
        <v>336</v>
      </c>
      <c r="C215">
        <v>7</v>
      </c>
      <c r="D215" t="s">
        <v>338</v>
      </c>
      <c r="E215">
        <v>3</v>
      </c>
      <c r="F215">
        <v>0</v>
      </c>
      <c r="G215" s="1">
        <f t="shared" si="26"/>
        <v>7.2603534980930071</v>
      </c>
      <c r="H215" s="1">
        <f t="shared" si="27"/>
        <v>1.3343315379761824</v>
      </c>
      <c r="I215" s="1">
        <f t="shared" si="24"/>
        <v>6.7783943969265459E-2</v>
      </c>
      <c r="J215" s="1">
        <f t="shared" si="25"/>
        <v>2.7744514253807897</v>
      </c>
    </row>
    <row r="216" spans="1:10" x14ac:dyDescent="0.35">
      <c r="A216">
        <v>1985</v>
      </c>
      <c r="B216" t="s">
        <v>337</v>
      </c>
      <c r="C216">
        <v>2</v>
      </c>
      <c r="D216" t="s">
        <v>316</v>
      </c>
      <c r="E216">
        <v>11</v>
      </c>
      <c r="F216">
        <v>1</v>
      </c>
      <c r="G216" s="1">
        <f t="shared" si="26"/>
        <v>1.034328548199559</v>
      </c>
      <c r="H216" s="1">
        <f t="shared" si="27"/>
        <v>9.7593540352921941</v>
      </c>
      <c r="I216" s="1">
        <f t="shared" si="24"/>
        <v>0.93252135282237147</v>
      </c>
      <c r="J216" s="1">
        <f t="shared" si="25"/>
        <v>1.5392024097457622</v>
      </c>
    </row>
    <row r="217" spans="1:10" x14ac:dyDescent="0.35">
      <c r="A217">
        <v>1985</v>
      </c>
      <c r="B217" t="s">
        <v>318</v>
      </c>
      <c r="C217">
        <v>5</v>
      </c>
      <c r="D217" t="s">
        <v>335</v>
      </c>
      <c r="E217">
        <v>0</v>
      </c>
      <c r="F217">
        <v>0</v>
      </c>
      <c r="G217" s="1">
        <f t="shared" si="26"/>
        <v>3.5638398400459179</v>
      </c>
      <c r="H217" s="1">
        <f t="shared" si="27"/>
        <v>4.8541544543771487</v>
      </c>
      <c r="I217" s="1">
        <f t="shared" si="24"/>
        <v>2.0625560050393346</v>
      </c>
      <c r="J217" s="1">
        <f t="shared" si="25"/>
        <v>23.562815466949512</v>
      </c>
    </row>
    <row r="218" spans="1:10" x14ac:dyDescent="0.35">
      <c r="A218">
        <v>1985</v>
      </c>
      <c r="B218" t="s">
        <v>319</v>
      </c>
      <c r="C218">
        <v>11</v>
      </c>
      <c r="D218" t="s">
        <v>337</v>
      </c>
      <c r="E218">
        <v>0</v>
      </c>
      <c r="F218">
        <v>0</v>
      </c>
      <c r="G218" s="1">
        <f t="shared" si="26"/>
        <v>8.756253102366113</v>
      </c>
      <c r="H218" s="1">
        <f t="shared" si="27"/>
        <v>0.97470216619409111</v>
      </c>
      <c r="I218" s="1">
        <f t="shared" si="24"/>
        <v>5.0344001406416927</v>
      </c>
      <c r="J218" s="1">
        <f t="shared" si="25"/>
        <v>0.95004431278345358</v>
      </c>
    </row>
    <row r="219" spans="1:10" x14ac:dyDescent="0.35">
      <c r="A219">
        <v>1985</v>
      </c>
      <c r="B219" t="s">
        <v>336</v>
      </c>
      <c r="C219">
        <v>1</v>
      </c>
      <c r="D219" t="s">
        <v>316</v>
      </c>
      <c r="E219">
        <v>1</v>
      </c>
      <c r="F219">
        <v>1</v>
      </c>
      <c r="G219" s="1">
        <f t="shared" si="26"/>
        <v>3.9248538861085986</v>
      </c>
      <c r="H219" s="1">
        <f t="shared" si="27"/>
        <v>4.3240274680004624</v>
      </c>
      <c r="I219" s="1">
        <f t="shared" si="24"/>
        <v>8.5547702550845717</v>
      </c>
      <c r="J219" s="1">
        <f t="shared" si="25"/>
        <v>11.049158608021566</v>
      </c>
    </row>
    <row r="220" spans="1:10" x14ac:dyDescent="0.35">
      <c r="A220">
        <v>1985</v>
      </c>
      <c r="B220" t="s">
        <v>317</v>
      </c>
      <c r="C220">
        <v>2</v>
      </c>
      <c r="D220" t="s">
        <v>338</v>
      </c>
      <c r="E220">
        <v>1</v>
      </c>
      <c r="F220">
        <v>0</v>
      </c>
      <c r="G220" s="1">
        <f t="shared" si="26"/>
        <v>6.453548958379983</v>
      </c>
      <c r="H220" s="1">
        <f t="shared" si="27"/>
        <v>3.0404904694293653</v>
      </c>
      <c r="I220" s="1">
        <f t="shared" si="24"/>
        <v>19.834098324687432</v>
      </c>
      <c r="J220" s="1">
        <f t="shared" si="25"/>
        <v>4.1636013558320712</v>
      </c>
    </row>
    <row r="221" spans="1:10" x14ac:dyDescent="0.35">
      <c r="A221">
        <v>1985</v>
      </c>
      <c r="B221" t="s">
        <v>318</v>
      </c>
      <c r="C221">
        <v>4</v>
      </c>
      <c r="D221" t="s">
        <v>316</v>
      </c>
      <c r="E221">
        <v>4</v>
      </c>
      <c r="F221">
        <v>1</v>
      </c>
      <c r="G221" s="1">
        <f t="shared" si="26"/>
        <v>4.1218644703412597</v>
      </c>
      <c r="H221" s="1">
        <f t="shared" si="27"/>
        <v>4.2161236975966094</v>
      </c>
      <c r="I221" s="1">
        <f t="shared" si="24"/>
        <v>1.4850949131555763E-2</v>
      </c>
      <c r="J221" s="1">
        <f t="shared" si="25"/>
        <v>4.6709452662830685E-2</v>
      </c>
    </row>
    <row r="222" spans="1:10" x14ac:dyDescent="0.35">
      <c r="A222">
        <v>1985</v>
      </c>
      <c r="B222" t="s">
        <v>319</v>
      </c>
      <c r="C222">
        <v>5</v>
      </c>
      <c r="D222" t="s">
        <v>338</v>
      </c>
      <c r="E222">
        <v>1</v>
      </c>
      <c r="F222">
        <v>0</v>
      </c>
      <c r="G222" s="1">
        <f t="shared" si="26"/>
        <v>6.6866998546737841</v>
      </c>
      <c r="H222" s="1">
        <f t="shared" si="27"/>
        <v>1.3049788635857076</v>
      </c>
      <c r="I222" s="1">
        <f t="shared" si="24"/>
        <v>2.8449563997565646</v>
      </c>
      <c r="J222" s="1">
        <f t="shared" si="25"/>
        <v>9.301210723402964E-2</v>
      </c>
    </row>
    <row r="223" spans="1:10" x14ac:dyDescent="0.35">
      <c r="A223">
        <v>1985</v>
      </c>
      <c r="B223" t="s">
        <v>336</v>
      </c>
      <c r="C223">
        <v>3</v>
      </c>
      <c r="D223" t="s">
        <v>335</v>
      </c>
      <c r="E223">
        <v>1</v>
      </c>
      <c r="F223">
        <v>0</v>
      </c>
      <c r="G223" s="1">
        <f t="shared" si="26"/>
        <v>3.3668292558132569</v>
      </c>
      <c r="H223" s="1">
        <f t="shared" si="27"/>
        <v>4.9620582247810017</v>
      </c>
      <c r="I223" s="1">
        <f t="shared" si="24"/>
        <v>0.13456370292050784</v>
      </c>
      <c r="J223" s="1">
        <f t="shared" si="25"/>
        <v>15.697905376554782</v>
      </c>
    </row>
    <row r="224" spans="1:10" x14ac:dyDescent="0.35">
      <c r="A224">
        <v>1985</v>
      </c>
      <c r="B224" t="s">
        <v>317</v>
      </c>
      <c r="C224">
        <v>6</v>
      </c>
      <c r="D224" t="s">
        <v>337</v>
      </c>
      <c r="E224">
        <v>2</v>
      </c>
      <c r="F224">
        <v>0</v>
      </c>
      <c r="G224" s="1">
        <f t="shared" si="26"/>
        <v>8.5231022060723127</v>
      </c>
      <c r="H224" s="1">
        <f t="shared" si="27"/>
        <v>2.7102137720377488</v>
      </c>
      <c r="I224" s="1">
        <f t="shared" si="24"/>
        <v>6.366044742286971</v>
      </c>
      <c r="J224" s="1">
        <f t="shared" si="25"/>
        <v>0.50440360199208745</v>
      </c>
    </row>
    <row r="225" spans="1:10" x14ac:dyDescent="0.35">
      <c r="A225">
        <v>1985</v>
      </c>
      <c r="B225" t="s">
        <v>318</v>
      </c>
      <c r="C225">
        <v>2</v>
      </c>
      <c r="D225" t="s">
        <v>336</v>
      </c>
      <c r="E225">
        <v>2</v>
      </c>
      <c r="F225">
        <v>0</v>
      </c>
      <c r="G225" s="1">
        <f t="shared" si="26"/>
        <v>4.0915907627262662</v>
      </c>
      <c r="H225" s="1">
        <f t="shared" si="27"/>
        <v>3.7866764080897521</v>
      </c>
      <c r="I225" s="1">
        <f t="shared" si="24"/>
        <v>4.3747519187218442</v>
      </c>
      <c r="J225" s="1">
        <f t="shared" si="25"/>
        <v>3.1922125872244984</v>
      </c>
    </row>
    <row r="226" spans="1:10" x14ac:dyDescent="0.35">
      <c r="A226">
        <v>1985</v>
      </c>
      <c r="B226" t="s">
        <v>337</v>
      </c>
      <c r="C226">
        <v>3</v>
      </c>
      <c r="D226" t="s">
        <v>338</v>
      </c>
      <c r="E226">
        <v>3</v>
      </c>
      <c r="F226">
        <v>0</v>
      </c>
      <c r="G226" s="1">
        <f t="shared" si="26"/>
        <v>4.3698281601839675</v>
      </c>
      <c r="H226" s="1">
        <f t="shared" si="27"/>
        <v>6.7696581052679132</v>
      </c>
      <c r="I226" s="1">
        <f t="shared" ref="I226:I289" si="28">(C226-G226)^2</f>
        <v>1.8764291884329933</v>
      </c>
      <c r="J226" s="1">
        <f t="shared" ref="J226:J289" si="29">(E226-H226)^2</f>
        <v>14.210322230612073</v>
      </c>
    </row>
    <row r="227" spans="1:10" x14ac:dyDescent="0.35">
      <c r="A227">
        <v>1985</v>
      </c>
      <c r="B227" t="s">
        <v>335</v>
      </c>
      <c r="C227">
        <v>6</v>
      </c>
      <c r="D227" t="s">
        <v>316</v>
      </c>
      <c r="E227">
        <v>5</v>
      </c>
      <c r="F227">
        <v>1</v>
      </c>
      <c r="G227" s="1">
        <f t="shared" si="26"/>
        <v>4.9923319323959952</v>
      </c>
      <c r="H227" s="1">
        <f t="shared" si="27"/>
        <v>3.7962765453201142</v>
      </c>
      <c r="I227" s="1">
        <f t="shared" si="28"/>
        <v>1.0153949344687894</v>
      </c>
      <c r="J227" s="1">
        <f t="shared" si="29"/>
        <v>1.4489501553464792</v>
      </c>
    </row>
    <row r="228" spans="1:10" x14ac:dyDescent="0.35">
      <c r="A228">
        <v>1985</v>
      </c>
      <c r="B228" t="s">
        <v>319</v>
      </c>
      <c r="C228">
        <v>7</v>
      </c>
      <c r="D228" t="s">
        <v>317</v>
      </c>
      <c r="E228">
        <v>3</v>
      </c>
      <c r="F228">
        <v>0</v>
      </c>
      <c r="G228" s="1">
        <f t="shared" si="26"/>
        <v>5.0270854665275655</v>
      </c>
      <c r="H228" s="1">
        <f t="shared" si="27"/>
        <v>3.0584229643901066</v>
      </c>
      <c r="I228" s="1">
        <f t="shared" si="28"/>
        <v>3.8923917563867541</v>
      </c>
      <c r="J228" s="1">
        <f t="shared" si="29"/>
        <v>3.4132427681276682E-3</v>
      </c>
    </row>
    <row r="229" spans="1:10" x14ac:dyDescent="0.35">
      <c r="A229">
        <v>1986</v>
      </c>
      <c r="B229" t="s">
        <v>320</v>
      </c>
      <c r="C229">
        <v>1</v>
      </c>
      <c r="D229" t="s">
        <v>318</v>
      </c>
      <c r="E229">
        <v>12</v>
      </c>
      <c r="F229">
        <v>1</v>
      </c>
      <c r="G229" s="1">
        <f t="shared" si="26"/>
        <v>0.63151910384860166</v>
      </c>
      <c r="H229" s="1">
        <f t="shared" si="27"/>
        <v>10.412822076851711</v>
      </c>
      <c r="I229" s="1">
        <f t="shared" si="28"/>
        <v>0.1357781708285376</v>
      </c>
      <c r="J229" s="1">
        <f t="shared" si="29"/>
        <v>2.519133759729316</v>
      </c>
    </row>
    <row r="230" spans="1:10" x14ac:dyDescent="0.35">
      <c r="A230">
        <v>1986</v>
      </c>
      <c r="B230" t="s">
        <v>335</v>
      </c>
      <c r="C230">
        <v>7</v>
      </c>
      <c r="D230" t="s">
        <v>317</v>
      </c>
      <c r="E230">
        <v>3</v>
      </c>
      <c r="F230">
        <v>0</v>
      </c>
      <c r="G230" s="1">
        <f t="shared" si="26"/>
        <v>6.668217156234185</v>
      </c>
      <c r="H230" s="1">
        <f t="shared" si="27"/>
        <v>2.5600247161002327</v>
      </c>
      <c r="I230" s="1">
        <f t="shared" si="28"/>
        <v>0.11007985541733122</v>
      </c>
      <c r="J230" s="1">
        <f t="shared" si="29"/>
        <v>0.19357825044268079</v>
      </c>
    </row>
    <row r="231" spans="1:10" x14ac:dyDescent="0.35">
      <c r="A231">
        <v>1986</v>
      </c>
      <c r="B231" t="s">
        <v>319</v>
      </c>
      <c r="C231">
        <v>2</v>
      </c>
      <c r="D231" t="s">
        <v>316</v>
      </c>
      <c r="E231">
        <v>0</v>
      </c>
      <c r="F231">
        <v>0</v>
      </c>
      <c r="G231" s="1">
        <f t="shared" si="26"/>
        <v>3.7789243634936494</v>
      </c>
      <c r="H231" s="1">
        <f t="shared" si="27"/>
        <v>3.8669506728057144</v>
      </c>
      <c r="I231" s="1">
        <f t="shared" si="28"/>
        <v>3.1645718910312857</v>
      </c>
      <c r="J231" s="1">
        <f t="shared" si="29"/>
        <v>14.953307505912568</v>
      </c>
    </row>
    <row r="232" spans="1:10" x14ac:dyDescent="0.35">
      <c r="A232">
        <v>1986</v>
      </c>
      <c r="B232" t="s">
        <v>336</v>
      </c>
      <c r="C232">
        <v>9</v>
      </c>
      <c r="D232" t="s">
        <v>338</v>
      </c>
      <c r="E232">
        <v>3</v>
      </c>
      <c r="F232">
        <v>0</v>
      </c>
      <c r="G232" s="1">
        <f t="shared" si="26"/>
        <v>7.2603534980930071</v>
      </c>
      <c r="H232" s="1">
        <f t="shared" si="27"/>
        <v>1.3343315379761824</v>
      </c>
      <c r="I232" s="1">
        <f t="shared" si="28"/>
        <v>3.0263699515972369</v>
      </c>
      <c r="J232" s="1">
        <f t="shared" si="29"/>
        <v>2.7744514253807897</v>
      </c>
    </row>
    <row r="233" spans="1:10" x14ac:dyDescent="0.35">
      <c r="A233">
        <v>1986</v>
      </c>
      <c r="B233" t="s">
        <v>338</v>
      </c>
      <c r="C233">
        <v>2</v>
      </c>
      <c r="D233" t="s">
        <v>318</v>
      </c>
      <c r="E233">
        <v>18</v>
      </c>
      <c r="F233">
        <v>1</v>
      </c>
      <c r="G233" s="1">
        <f t="shared" si="26"/>
        <v>0.79870364676805483</v>
      </c>
      <c r="H233" s="1">
        <f t="shared" si="27"/>
        <v>7.8850882031299419</v>
      </c>
      <c r="I233" s="1">
        <f t="shared" si="28"/>
        <v>1.4431129282883703</v>
      </c>
      <c r="J233" s="1">
        <f t="shared" si="29"/>
        <v>102.31144065846105</v>
      </c>
    </row>
    <row r="234" spans="1:10" x14ac:dyDescent="0.35">
      <c r="A234">
        <v>1986</v>
      </c>
      <c r="B234" t="s">
        <v>316</v>
      </c>
      <c r="C234">
        <v>9</v>
      </c>
      <c r="D234" t="s">
        <v>320</v>
      </c>
      <c r="E234">
        <v>2</v>
      </c>
      <c r="F234">
        <v>0</v>
      </c>
      <c r="G234" s="1">
        <f t="shared" si="26"/>
        <v>9.7898105405173581</v>
      </c>
      <c r="H234" s="1">
        <f t="shared" si="27"/>
        <v>1.6251448234759955</v>
      </c>
      <c r="I234" s="1">
        <f t="shared" si="28"/>
        <v>0.6238006899123214</v>
      </c>
      <c r="J234" s="1">
        <f t="shared" si="29"/>
        <v>0.14051640336684254</v>
      </c>
    </row>
    <row r="235" spans="1:10" x14ac:dyDescent="0.35">
      <c r="A235">
        <v>1986</v>
      </c>
      <c r="B235" t="s">
        <v>335</v>
      </c>
      <c r="C235">
        <v>6</v>
      </c>
      <c r="D235" t="s">
        <v>319</v>
      </c>
      <c r="E235">
        <v>1</v>
      </c>
      <c r="F235">
        <v>0</v>
      </c>
      <c r="G235" s="1">
        <f t="shared" si="26"/>
        <v>4.9327055503905273</v>
      </c>
      <c r="H235" s="1">
        <f t="shared" si="27"/>
        <v>2.7931756123940339</v>
      </c>
      <c r="I235" s="1">
        <f t="shared" si="28"/>
        <v>1.1391174421671872</v>
      </c>
      <c r="J235" s="1">
        <f t="shared" si="29"/>
        <v>3.2154787768847184</v>
      </c>
    </row>
    <row r="236" spans="1:10" x14ac:dyDescent="0.35">
      <c r="A236">
        <v>1986</v>
      </c>
      <c r="B236" t="s">
        <v>317</v>
      </c>
      <c r="C236">
        <v>5</v>
      </c>
      <c r="D236" t="s">
        <v>336</v>
      </c>
      <c r="E236">
        <v>2</v>
      </c>
      <c r="F236">
        <v>0</v>
      </c>
      <c r="G236" s="1">
        <f t="shared" si="26"/>
        <v>3.087775638780581</v>
      </c>
      <c r="H236" s="1">
        <f t="shared" si="27"/>
        <v>5.6007391099467885</v>
      </c>
      <c r="I236" s="1">
        <f t="shared" si="28"/>
        <v>3.6566020076410148</v>
      </c>
      <c r="J236" s="1">
        <f t="shared" si="29"/>
        <v>12.96532213790039</v>
      </c>
    </row>
    <row r="237" spans="1:10" x14ac:dyDescent="0.35">
      <c r="A237">
        <v>1986</v>
      </c>
      <c r="B237" t="s">
        <v>317</v>
      </c>
      <c r="C237">
        <v>2</v>
      </c>
      <c r="D237" t="s">
        <v>318</v>
      </c>
      <c r="E237">
        <v>5</v>
      </c>
      <c r="F237">
        <v>1</v>
      </c>
      <c r="G237" s="1">
        <f t="shared" si="26"/>
        <v>2.5521477475724539</v>
      </c>
      <c r="H237" s="1">
        <f t="shared" si="27"/>
        <v>6.2254738149837232</v>
      </c>
      <c r="I237" s="1">
        <f t="shared" si="28"/>
        <v>0.30486713514933428</v>
      </c>
      <c r="J237" s="1">
        <f t="shared" si="29"/>
        <v>1.5017860712107607</v>
      </c>
    </row>
    <row r="238" spans="1:10" x14ac:dyDescent="0.35">
      <c r="A238">
        <v>1986</v>
      </c>
      <c r="B238" t="s">
        <v>335</v>
      </c>
      <c r="C238">
        <v>7</v>
      </c>
      <c r="D238" t="s">
        <v>320</v>
      </c>
      <c r="E238">
        <v>3</v>
      </c>
      <c r="F238">
        <v>0</v>
      </c>
      <c r="G238" s="1">
        <f t="shared" si="26"/>
        <v>10.855565418102174</v>
      </c>
      <c r="H238" s="1">
        <f t="shared" si="27"/>
        <v>0.63939607237638052</v>
      </c>
      <c r="I238" s="1">
        <f t="shared" si="28"/>
        <v>14.865384693265389</v>
      </c>
      <c r="J238" s="1">
        <f t="shared" si="29"/>
        <v>5.5724509031120588</v>
      </c>
    </row>
    <row r="239" spans="1:10" x14ac:dyDescent="0.35">
      <c r="A239">
        <v>1986</v>
      </c>
      <c r="B239" t="s">
        <v>319</v>
      </c>
      <c r="C239">
        <v>3</v>
      </c>
      <c r="D239" t="s">
        <v>336</v>
      </c>
      <c r="E239">
        <v>2</v>
      </c>
      <c r="F239">
        <v>0</v>
      </c>
      <c r="G239" s="1">
        <f t="shared" si="26"/>
        <v>3.3209265350743822</v>
      </c>
      <c r="H239" s="1">
        <f t="shared" si="27"/>
        <v>3.8652275041031308</v>
      </c>
      <c r="I239" s="1">
        <f t="shared" si="28"/>
        <v>0.10299384091484866</v>
      </c>
      <c r="J239" s="1">
        <f t="shared" si="29"/>
        <v>3.4790736420627946</v>
      </c>
    </row>
    <row r="240" spans="1:10" x14ac:dyDescent="0.35">
      <c r="A240">
        <v>1986</v>
      </c>
      <c r="B240" t="s">
        <v>316</v>
      </c>
      <c r="C240">
        <v>7</v>
      </c>
      <c r="D240" t="s">
        <v>338</v>
      </c>
      <c r="E240">
        <v>2</v>
      </c>
      <c r="F240">
        <v>0</v>
      </c>
      <c r="G240" s="1">
        <f t="shared" si="26"/>
        <v>7.2620766667955907</v>
      </c>
      <c r="H240" s="1">
        <f t="shared" si="27"/>
        <v>1.7923293663954487</v>
      </c>
      <c r="I240" s="1">
        <f t="shared" si="28"/>
        <v>6.8684179278687085E-2</v>
      </c>
      <c r="J240" s="1">
        <f t="shared" si="29"/>
        <v>4.3127092061715791E-2</v>
      </c>
    </row>
    <row r="241" spans="1:10" x14ac:dyDescent="0.35">
      <c r="A241">
        <v>1986</v>
      </c>
      <c r="B241" t="s">
        <v>319</v>
      </c>
      <c r="C241">
        <v>2</v>
      </c>
      <c r="D241" t="s">
        <v>318</v>
      </c>
      <c r="E241">
        <v>9</v>
      </c>
      <c r="F241">
        <v>1</v>
      </c>
      <c r="G241" s="1">
        <f t="shared" si="26"/>
        <v>2.7852986438662555</v>
      </c>
      <c r="H241" s="1">
        <f t="shared" si="27"/>
        <v>4.4899622091400655</v>
      </c>
      <c r="I241" s="1">
        <f t="shared" si="28"/>
        <v>0.61669396005818</v>
      </c>
      <c r="J241" s="1">
        <f t="shared" si="29"/>
        <v>20.340440874984758</v>
      </c>
    </row>
    <row r="242" spans="1:10" x14ac:dyDescent="0.35">
      <c r="A242">
        <v>1986</v>
      </c>
      <c r="B242" t="s">
        <v>336</v>
      </c>
      <c r="C242">
        <v>7</v>
      </c>
      <c r="D242" t="s">
        <v>320</v>
      </c>
      <c r="E242">
        <v>2</v>
      </c>
      <c r="F242">
        <v>0</v>
      </c>
      <c r="G242" s="1">
        <f t="shared" si="26"/>
        <v>9.7880873718147754</v>
      </c>
      <c r="H242" s="1">
        <f t="shared" si="27"/>
        <v>1.1671469950567288</v>
      </c>
      <c r="I242" s="1">
        <f t="shared" si="28"/>
        <v>7.773431192873022</v>
      </c>
      <c r="J242" s="1">
        <f t="shared" si="29"/>
        <v>0.69364412784303653</v>
      </c>
    </row>
    <row r="243" spans="1:10" x14ac:dyDescent="0.35">
      <c r="A243">
        <v>1986</v>
      </c>
      <c r="B243" t="s">
        <v>335</v>
      </c>
      <c r="C243">
        <v>10</v>
      </c>
      <c r="D243" t="s">
        <v>338</v>
      </c>
      <c r="E243">
        <v>0</v>
      </c>
      <c r="F243">
        <v>0</v>
      </c>
      <c r="G243" s="1">
        <f t="shared" si="26"/>
        <v>8.3278315443804036</v>
      </c>
      <c r="H243" s="1">
        <f t="shared" si="27"/>
        <v>0.80658061529583414</v>
      </c>
      <c r="I243" s="1">
        <f t="shared" si="28"/>
        <v>2.7961473439692259</v>
      </c>
      <c r="J243" s="1">
        <f t="shared" si="29"/>
        <v>0.65057228897100638</v>
      </c>
    </row>
    <row r="244" spans="1:10" x14ac:dyDescent="0.35">
      <c r="A244">
        <v>1986</v>
      </c>
      <c r="B244" t="s">
        <v>316</v>
      </c>
      <c r="C244">
        <v>7</v>
      </c>
      <c r="D244" t="s">
        <v>317</v>
      </c>
      <c r="E244">
        <v>5</v>
      </c>
      <c r="F244">
        <v>0</v>
      </c>
      <c r="G244" s="1">
        <f t="shared" si="26"/>
        <v>5.6024622786493712</v>
      </c>
      <c r="H244" s="1">
        <f t="shared" si="27"/>
        <v>3.5457734671998478</v>
      </c>
      <c r="I244" s="1">
        <f t="shared" si="28"/>
        <v>1.9531116825979078</v>
      </c>
      <c r="J244" s="1">
        <f t="shared" si="29"/>
        <v>2.114774808699952</v>
      </c>
    </row>
    <row r="245" spans="1:10" x14ac:dyDescent="0.35">
      <c r="A245">
        <v>1986</v>
      </c>
      <c r="B245" t="s">
        <v>316</v>
      </c>
      <c r="C245">
        <v>5</v>
      </c>
      <c r="D245" t="s">
        <v>318</v>
      </c>
      <c r="E245">
        <v>6</v>
      </c>
      <c r="F245">
        <v>1</v>
      </c>
      <c r="G245" s="1">
        <f t="shared" si="26"/>
        <v>3.3606754559880616</v>
      </c>
      <c r="H245" s="1">
        <f t="shared" si="27"/>
        <v>4.9773127119498071</v>
      </c>
      <c r="I245" s="1">
        <f t="shared" si="28"/>
        <v>2.6873849605999496</v>
      </c>
      <c r="J245" s="1">
        <f t="shared" si="29"/>
        <v>1.0458892891394582</v>
      </c>
    </row>
    <row r="246" spans="1:10" x14ac:dyDescent="0.35">
      <c r="A246">
        <v>1986</v>
      </c>
      <c r="B246" t="s">
        <v>335</v>
      </c>
      <c r="C246">
        <v>4</v>
      </c>
      <c r="D246" t="s">
        <v>336</v>
      </c>
      <c r="E246">
        <v>3</v>
      </c>
      <c r="F246">
        <v>0</v>
      </c>
      <c r="G246" s="1">
        <f t="shared" si="26"/>
        <v>4.9620582247810017</v>
      </c>
      <c r="H246" s="1">
        <f t="shared" si="27"/>
        <v>3.3668292558132569</v>
      </c>
      <c r="I246" s="1">
        <f t="shared" si="28"/>
        <v>0.92555602786877234</v>
      </c>
      <c r="J246" s="1">
        <f t="shared" si="29"/>
        <v>0.13456370292050784</v>
      </c>
    </row>
    <row r="247" spans="1:10" x14ac:dyDescent="0.35">
      <c r="A247">
        <v>1986</v>
      </c>
      <c r="B247" t="s">
        <v>317</v>
      </c>
      <c r="C247">
        <v>4</v>
      </c>
      <c r="D247" t="s">
        <v>338</v>
      </c>
      <c r="E247">
        <v>1</v>
      </c>
      <c r="F247">
        <v>0</v>
      </c>
      <c r="G247" s="1">
        <f t="shared" si="26"/>
        <v>6.453548958379983</v>
      </c>
      <c r="H247" s="1">
        <f t="shared" si="27"/>
        <v>3.0404904694293653</v>
      </c>
      <c r="I247" s="1">
        <f t="shared" si="28"/>
        <v>6.0199024911674996</v>
      </c>
      <c r="J247" s="1">
        <f t="shared" si="29"/>
        <v>4.1636013558320712</v>
      </c>
    </row>
    <row r="248" spans="1:10" x14ac:dyDescent="0.35">
      <c r="A248">
        <v>1986</v>
      </c>
      <c r="B248" t="s">
        <v>319</v>
      </c>
      <c r="C248">
        <v>7</v>
      </c>
      <c r="D248" t="s">
        <v>320</v>
      </c>
      <c r="E248">
        <v>1</v>
      </c>
      <c r="F248">
        <v>0</v>
      </c>
      <c r="G248" s="1">
        <f t="shared" si="26"/>
        <v>9.2144337283955515</v>
      </c>
      <c r="H248" s="1">
        <f t="shared" si="27"/>
        <v>1.137794320666254</v>
      </c>
      <c r="I248" s="1">
        <f t="shared" si="28"/>
        <v>4.9037167374558237</v>
      </c>
      <c r="J248" s="1">
        <f t="shared" si="29"/>
        <v>1.8987274807874426E-2</v>
      </c>
    </row>
    <row r="249" spans="1:10" x14ac:dyDescent="0.35">
      <c r="A249">
        <v>1986</v>
      </c>
      <c r="B249" t="s">
        <v>335</v>
      </c>
      <c r="C249">
        <v>4</v>
      </c>
      <c r="D249" t="s">
        <v>318</v>
      </c>
      <c r="E249">
        <v>1</v>
      </c>
      <c r="F249">
        <v>1</v>
      </c>
      <c r="G249" s="1">
        <f t="shared" si="26"/>
        <v>4.426430333572875</v>
      </c>
      <c r="H249" s="1">
        <f t="shared" si="27"/>
        <v>3.9915639608501916</v>
      </c>
      <c r="I249" s="1">
        <f t="shared" si="28"/>
        <v>0.18184282939107341</v>
      </c>
      <c r="J249" s="1">
        <f t="shared" si="29"/>
        <v>8.9494549318576873</v>
      </c>
    </row>
    <row r="250" spans="1:10" x14ac:dyDescent="0.35">
      <c r="A250">
        <v>1986</v>
      </c>
      <c r="B250" t="s">
        <v>336</v>
      </c>
      <c r="C250">
        <v>2</v>
      </c>
      <c r="D250" t="s">
        <v>316</v>
      </c>
      <c r="E250">
        <v>0</v>
      </c>
      <c r="F250">
        <v>0</v>
      </c>
      <c r="G250" s="1">
        <f t="shared" si="26"/>
        <v>4.3525780069128723</v>
      </c>
      <c r="H250" s="1">
        <f t="shared" si="27"/>
        <v>3.8963033471961888</v>
      </c>
      <c r="I250" s="1">
        <f t="shared" si="28"/>
        <v>5.5346232786101428</v>
      </c>
      <c r="J250" s="1">
        <f t="shared" si="29"/>
        <v>15.181179773372225</v>
      </c>
    </row>
    <row r="251" spans="1:10" x14ac:dyDescent="0.35">
      <c r="A251">
        <v>1986</v>
      </c>
      <c r="B251" t="s">
        <v>319</v>
      </c>
      <c r="C251">
        <v>10</v>
      </c>
      <c r="D251" t="s">
        <v>338</v>
      </c>
      <c r="E251">
        <v>0</v>
      </c>
      <c r="F251">
        <v>0</v>
      </c>
      <c r="G251" s="1">
        <f t="shared" si="26"/>
        <v>6.6866998546737841</v>
      </c>
      <c r="H251" s="1">
        <f t="shared" si="27"/>
        <v>1.3049788635857076</v>
      </c>
      <c r="I251" s="1">
        <f t="shared" si="28"/>
        <v>10.977957853018722</v>
      </c>
      <c r="J251" s="1">
        <f t="shared" si="29"/>
        <v>1.7029698344054447</v>
      </c>
    </row>
    <row r="252" spans="1:10" x14ac:dyDescent="0.35">
      <c r="A252">
        <v>1986</v>
      </c>
      <c r="B252" t="s">
        <v>317</v>
      </c>
      <c r="C252">
        <v>11</v>
      </c>
      <c r="D252" t="s">
        <v>320</v>
      </c>
      <c r="E252">
        <v>3</v>
      </c>
      <c r="F252">
        <v>0</v>
      </c>
      <c r="G252" s="1">
        <f t="shared" si="26"/>
        <v>8.9812828321017513</v>
      </c>
      <c r="H252" s="1">
        <f t="shared" si="27"/>
        <v>2.8733059265099117</v>
      </c>
      <c r="I252" s="1">
        <f t="shared" si="28"/>
        <v>4.0752190039671259</v>
      </c>
      <c r="J252" s="1">
        <f t="shared" si="29"/>
        <v>1.60513882575119E-2</v>
      </c>
    </row>
    <row r="253" spans="1:10" x14ac:dyDescent="0.35">
      <c r="A253">
        <v>1986</v>
      </c>
      <c r="B253" t="s">
        <v>336</v>
      </c>
      <c r="C253">
        <v>5</v>
      </c>
      <c r="D253" t="s">
        <v>318</v>
      </c>
      <c r="E253">
        <v>3</v>
      </c>
      <c r="F253">
        <v>1</v>
      </c>
      <c r="G253" s="1">
        <f t="shared" si="26"/>
        <v>3.3589522872854785</v>
      </c>
      <c r="H253" s="1">
        <f t="shared" si="27"/>
        <v>4.5193148835305399</v>
      </c>
      <c r="I253" s="1">
        <f t="shared" si="28"/>
        <v>2.693037595405563</v>
      </c>
      <c r="J253" s="1">
        <f t="shared" si="29"/>
        <v>2.3083177153174179</v>
      </c>
    </row>
    <row r="254" spans="1:10" x14ac:dyDescent="0.35">
      <c r="A254">
        <v>1986</v>
      </c>
      <c r="B254" t="s">
        <v>317</v>
      </c>
      <c r="C254">
        <v>5</v>
      </c>
      <c r="D254" t="s">
        <v>319</v>
      </c>
      <c r="E254">
        <v>1</v>
      </c>
      <c r="F254">
        <v>0</v>
      </c>
      <c r="G254" s="1">
        <f t="shared" si="26"/>
        <v>3.0584229643901066</v>
      </c>
      <c r="H254" s="1">
        <f t="shared" si="27"/>
        <v>5.0270854665275655</v>
      </c>
      <c r="I254" s="1">
        <f t="shared" si="28"/>
        <v>3.7697213852077009</v>
      </c>
      <c r="J254" s="1">
        <f t="shared" si="29"/>
        <v>16.21741735471754</v>
      </c>
    </row>
    <row r="255" spans="1:10" x14ac:dyDescent="0.35">
      <c r="A255">
        <v>1986</v>
      </c>
      <c r="B255" t="s">
        <v>320</v>
      </c>
      <c r="C255">
        <v>7</v>
      </c>
      <c r="D255" t="s">
        <v>338</v>
      </c>
      <c r="E255">
        <v>1</v>
      </c>
      <c r="F255">
        <v>0</v>
      </c>
      <c r="G255" s="1">
        <f t="shared" si="26"/>
        <v>4.5329203146561303</v>
      </c>
      <c r="H255" s="1">
        <f t="shared" si="27"/>
        <v>7.2278387312973527</v>
      </c>
      <c r="I255" s="1">
        <f t="shared" si="28"/>
        <v>6.0864821738364068</v>
      </c>
      <c r="J255" s="1">
        <f t="shared" si="29"/>
        <v>38.785975263047419</v>
      </c>
    </row>
    <row r="256" spans="1:10" x14ac:dyDescent="0.35">
      <c r="A256">
        <v>1986</v>
      </c>
      <c r="B256" t="s">
        <v>335</v>
      </c>
      <c r="C256">
        <v>4</v>
      </c>
      <c r="D256" t="s">
        <v>316</v>
      </c>
      <c r="E256">
        <v>3</v>
      </c>
      <c r="F256">
        <v>0</v>
      </c>
      <c r="G256" s="1">
        <f t="shared" si="26"/>
        <v>5.4200560532002688</v>
      </c>
      <c r="H256" s="1">
        <f t="shared" si="27"/>
        <v>3.3685524245158405</v>
      </c>
      <c r="I256" s="1">
        <f t="shared" si="28"/>
        <v>2.0165591942307248</v>
      </c>
      <c r="J256" s="1">
        <f t="shared" si="29"/>
        <v>0.13583088961650427</v>
      </c>
    </row>
    <row r="257" spans="1:10" x14ac:dyDescent="0.35">
      <c r="A257">
        <v>1987</v>
      </c>
      <c r="B257" t="s">
        <v>318</v>
      </c>
      <c r="C257">
        <v>6</v>
      </c>
      <c r="D257" t="s">
        <v>320</v>
      </c>
      <c r="E257">
        <v>4</v>
      </c>
      <c r="F257">
        <v>0</v>
      </c>
      <c r="G257" s="1">
        <f t="shared" si="26"/>
        <v>9.9850979560474364</v>
      </c>
      <c r="H257" s="1">
        <f t="shared" si="27"/>
        <v>1.0592432246528753</v>
      </c>
      <c r="I257" s="1">
        <f t="shared" si="28"/>
        <v>15.881005719293455</v>
      </c>
      <c r="J257" s="1">
        <f t="shared" si="29"/>
        <v>8.6480504117500185</v>
      </c>
    </row>
    <row r="258" spans="1:10" x14ac:dyDescent="0.35">
      <c r="A258">
        <v>1987</v>
      </c>
      <c r="B258" t="s">
        <v>335</v>
      </c>
      <c r="C258">
        <v>7</v>
      </c>
      <c r="D258" t="s">
        <v>337</v>
      </c>
      <c r="E258">
        <v>3</v>
      </c>
      <c r="F258">
        <v>0</v>
      </c>
      <c r="G258" s="1">
        <f t="shared" si="26"/>
        <v>10.397384792072732</v>
      </c>
      <c r="H258" s="1">
        <f t="shared" si="27"/>
        <v>0.47630391790421722</v>
      </c>
      <c r="I258" s="1">
        <f t="shared" si="28"/>
        <v>11.542223425407078</v>
      </c>
      <c r="J258" s="1">
        <f t="shared" si="29"/>
        <v>6.3690419147856039</v>
      </c>
    </row>
    <row r="259" spans="1:10" x14ac:dyDescent="0.35">
      <c r="A259">
        <v>1987</v>
      </c>
      <c r="B259" t="s">
        <v>319</v>
      </c>
      <c r="C259">
        <v>1</v>
      </c>
      <c r="D259" t="s">
        <v>336</v>
      </c>
      <c r="E259">
        <v>4</v>
      </c>
      <c r="F259">
        <v>1</v>
      </c>
      <c r="G259" s="1">
        <f t="shared" ref="G259:G322" si="30">IF(F259=1,SUMIF(M:M,B259,O:O)+SUMIF(M:M,D259,Q:Q)+$O$21+$O$24,SUMIF(M:M,B259,O:O)+SUMIF(M:M,D259,Q:Q)+$O$21)</f>
        <v>2.8932024142701085</v>
      </c>
      <c r="H259" s="1">
        <f t="shared" ref="H259:H322" si="31">IF(F259=1,SUMIF(M:M,D259,O:O)+SUMIF(M:M,B259,Q:Q)+$O$21+$O$23,SUMIF(M:M,D259,O:O)+SUMIF(M:M,B259,Q:Q)+$O$21)</f>
        <v>4.2929516249074045</v>
      </c>
      <c r="I259" s="1">
        <f t="shared" si="28"/>
        <v>3.5842153813981676</v>
      </c>
      <c r="J259" s="1">
        <f t="shared" si="29"/>
        <v>8.5820654535888594E-2</v>
      </c>
    </row>
    <row r="260" spans="1:10" x14ac:dyDescent="0.35">
      <c r="A260">
        <v>1987</v>
      </c>
      <c r="B260" t="s">
        <v>316</v>
      </c>
      <c r="C260">
        <v>4</v>
      </c>
      <c r="D260" t="s">
        <v>317</v>
      </c>
      <c r="E260">
        <v>1</v>
      </c>
      <c r="F260">
        <v>0</v>
      </c>
      <c r="G260" s="1">
        <f t="shared" si="30"/>
        <v>5.6024622786493712</v>
      </c>
      <c r="H260" s="1">
        <f t="shared" si="31"/>
        <v>3.5457734671998478</v>
      </c>
      <c r="I260" s="1">
        <f t="shared" si="28"/>
        <v>2.5678853544941349</v>
      </c>
      <c r="J260" s="1">
        <f t="shared" si="29"/>
        <v>6.4809625462987341</v>
      </c>
    </row>
    <row r="261" spans="1:10" x14ac:dyDescent="0.35">
      <c r="A261">
        <v>1987</v>
      </c>
      <c r="B261" t="s">
        <v>318</v>
      </c>
      <c r="C261">
        <v>6</v>
      </c>
      <c r="D261" t="s">
        <v>316</v>
      </c>
      <c r="E261">
        <v>6</v>
      </c>
      <c r="F261">
        <v>0</v>
      </c>
      <c r="G261" s="1">
        <f t="shared" si="30"/>
        <v>4.5495885911455334</v>
      </c>
      <c r="H261" s="1">
        <f t="shared" si="31"/>
        <v>3.7883995767923353</v>
      </c>
      <c r="I261" s="1">
        <f t="shared" si="28"/>
        <v>2.1036932549351985</v>
      </c>
      <c r="J261" s="1">
        <f t="shared" si="29"/>
        <v>4.8911764319323217</v>
      </c>
    </row>
    <row r="262" spans="1:10" x14ac:dyDescent="0.35">
      <c r="A262">
        <v>1987</v>
      </c>
      <c r="B262" t="s">
        <v>335</v>
      </c>
      <c r="C262">
        <v>8</v>
      </c>
      <c r="D262" t="s">
        <v>320</v>
      </c>
      <c r="E262">
        <v>0</v>
      </c>
      <c r="F262">
        <v>0</v>
      </c>
      <c r="G262" s="1">
        <f t="shared" si="30"/>
        <v>10.855565418102174</v>
      </c>
      <c r="H262" s="1">
        <f t="shared" si="31"/>
        <v>0.63939607237638052</v>
      </c>
      <c r="I262" s="1">
        <f t="shared" si="28"/>
        <v>8.1542538570610414</v>
      </c>
      <c r="J262" s="1">
        <f t="shared" si="29"/>
        <v>0.40882733737034166</v>
      </c>
    </row>
    <row r="263" spans="1:10" x14ac:dyDescent="0.35">
      <c r="A263">
        <v>1987</v>
      </c>
      <c r="B263" t="s">
        <v>319</v>
      </c>
      <c r="C263">
        <v>15</v>
      </c>
      <c r="D263" t="s">
        <v>337</v>
      </c>
      <c r="E263">
        <v>0</v>
      </c>
      <c r="F263">
        <v>0</v>
      </c>
      <c r="G263" s="1">
        <f t="shared" si="30"/>
        <v>8.756253102366113</v>
      </c>
      <c r="H263" s="1">
        <f t="shared" si="31"/>
        <v>0.97470216619409111</v>
      </c>
      <c r="I263" s="1">
        <f t="shared" si="28"/>
        <v>38.98437532171279</v>
      </c>
      <c r="J263" s="1">
        <f t="shared" si="29"/>
        <v>0.95004431278345358</v>
      </c>
    </row>
    <row r="264" spans="1:10" x14ac:dyDescent="0.35">
      <c r="A264">
        <v>1987</v>
      </c>
      <c r="B264" t="s">
        <v>317</v>
      </c>
      <c r="C264">
        <v>8</v>
      </c>
      <c r="D264" t="s">
        <v>336</v>
      </c>
      <c r="E264">
        <v>2</v>
      </c>
      <c r="F264">
        <v>1</v>
      </c>
      <c r="G264" s="1">
        <f t="shared" si="30"/>
        <v>2.6600515179763073</v>
      </c>
      <c r="H264" s="1">
        <f t="shared" si="31"/>
        <v>6.0284632307510622</v>
      </c>
      <c r="I264" s="1">
        <f t="shared" si="28"/>
        <v>28.515049790667138</v>
      </c>
      <c r="J264" s="1">
        <f t="shared" si="29"/>
        <v>16.228516001513285</v>
      </c>
    </row>
    <row r="265" spans="1:10" x14ac:dyDescent="0.35">
      <c r="A265">
        <v>1987</v>
      </c>
      <c r="B265" t="s">
        <v>318</v>
      </c>
      <c r="C265">
        <v>1</v>
      </c>
      <c r="D265" t="s">
        <v>336</v>
      </c>
      <c r="E265">
        <v>5</v>
      </c>
      <c r="F265">
        <v>1</v>
      </c>
      <c r="G265" s="1">
        <f t="shared" si="30"/>
        <v>3.6638666419219925</v>
      </c>
      <c r="H265" s="1">
        <f t="shared" si="31"/>
        <v>4.2144005288940258</v>
      </c>
      <c r="I265" s="1">
        <f t="shared" si="28"/>
        <v>7.0961854859447531</v>
      </c>
      <c r="J265" s="1">
        <f t="shared" si="29"/>
        <v>0.61716652900198632</v>
      </c>
    </row>
    <row r="266" spans="1:10" x14ac:dyDescent="0.35">
      <c r="A266">
        <v>1987</v>
      </c>
      <c r="B266" t="s">
        <v>319</v>
      </c>
      <c r="C266">
        <v>8</v>
      </c>
      <c r="D266" t="s">
        <v>320</v>
      </c>
      <c r="E266">
        <v>0</v>
      </c>
      <c r="F266">
        <v>0</v>
      </c>
      <c r="G266" s="1">
        <f t="shared" si="30"/>
        <v>9.2144337283955515</v>
      </c>
      <c r="H266" s="1">
        <f t="shared" si="31"/>
        <v>1.137794320666254</v>
      </c>
      <c r="I266" s="1">
        <f t="shared" si="28"/>
        <v>1.4748492806647202</v>
      </c>
      <c r="J266" s="1">
        <f t="shared" si="29"/>
        <v>1.2945759161403823</v>
      </c>
    </row>
    <row r="267" spans="1:10" x14ac:dyDescent="0.35">
      <c r="A267">
        <v>1987</v>
      </c>
      <c r="B267" t="s">
        <v>317</v>
      </c>
      <c r="C267">
        <v>15</v>
      </c>
      <c r="D267" t="s">
        <v>337</v>
      </c>
      <c r="E267">
        <v>2</v>
      </c>
      <c r="F267">
        <v>0</v>
      </c>
      <c r="G267" s="1">
        <f t="shared" si="30"/>
        <v>8.5231022060723127</v>
      </c>
      <c r="H267" s="1">
        <f t="shared" si="31"/>
        <v>2.7102137720377488</v>
      </c>
      <c r="I267" s="1">
        <f t="shared" si="28"/>
        <v>41.950205032985345</v>
      </c>
      <c r="J267" s="1">
        <f t="shared" si="29"/>
        <v>0.50440360199208745</v>
      </c>
    </row>
    <row r="268" spans="1:10" x14ac:dyDescent="0.35">
      <c r="A268">
        <v>1987</v>
      </c>
      <c r="B268" t="s">
        <v>316</v>
      </c>
      <c r="C268">
        <v>5</v>
      </c>
      <c r="D268" t="s">
        <v>335</v>
      </c>
      <c r="E268">
        <v>4</v>
      </c>
      <c r="F268">
        <v>0</v>
      </c>
      <c r="G268" s="1">
        <f t="shared" si="30"/>
        <v>3.3685524245158405</v>
      </c>
      <c r="H268" s="1">
        <f t="shared" si="31"/>
        <v>5.4200560532002688</v>
      </c>
      <c r="I268" s="1">
        <f t="shared" si="28"/>
        <v>2.6616211915531425</v>
      </c>
      <c r="J268" s="1">
        <f t="shared" si="29"/>
        <v>2.0165591942307248</v>
      </c>
    </row>
    <row r="269" spans="1:10" x14ac:dyDescent="0.35">
      <c r="A269">
        <v>1987</v>
      </c>
      <c r="B269" t="s">
        <v>318</v>
      </c>
      <c r="C269">
        <v>18</v>
      </c>
      <c r="D269" t="s">
        <v>337</v>
      </c>
      <c r="E269">
        <v>3</v>
      </c>
      <c r="F269">
        <v>0</v>
      </c>
      <c r="G269" s="1">
        <f t="shared" si="30"/>
        <v>9.5269173300179979</v>
      </c>
      <c r="H269" s="1">
        <f t="shared" si="31"/>
        <v>0.89615107018071249</v>
      </c>
      <c r="I269" s="1">
        <f t="shared" si="28"/>
        <v>71.793129932349331</v>
      </c>
      <c r="J269" s="1">
        <f t="shared" si="29"/>
        <v>4.4261803195017615</v>
      </c>
    </row>
    <row r="270" spans="1:10" x14ac:dyDescent="0.35">
      <c r="A270">
        <v>1987</v>
      </c>
      <c r="B270" t="s">
        <v>319</v>
      </c>
      <c r="C270">
        <v>5</v>
      </c>
      <c r="D270" t="s">
        <v>316</v>
      </c>
      <c r="E270">
        <v>0</v>
      </c>
      <c r="F270">
        <v>0</v>
      </c>
      <c r="G270" s="1">
        <f t="shared" si="30"/>
        <v>3.7789243634936494</v>
      </c>
      <c r="H270" s="1">
        <f t="shared" si="31"/>
        <v>3.8669506728057144</v>
      </c>
      <c r="I270" s="1">
        <f t="shared" si="28"/>
        <v>1.4910257100693893</v>
      </c>
      <c r="J270" s="1">
        <f t="shared" si="29"/>
        <v>14.953307505912568</v>
      </c>
    </row>
    <row r="271" spans="1:10" x14ac:dyDescent="0.35">
      <c r="A271">
        <v>1987</v>
      </c>
      <c r="B271" t="s">
        <v>317</v>
      </c>
      <c r="C271">
        <v>12</v>
      </c>
      <c r="D271" t="s">
        <v>320</v>
      </c>
      <c r="E271">
        <v>6</v>
      </c>
      <c r="F271">
        <v>0</v>
      </c>
      <c r="G271" s="1">
        <f t="shared" si="30"/>
        <v>8.9812828321017513</v>
      </c>
      <c r="H271" s="1">
        <f t="shared" si="31"/>
        <v>2.8733059265099117</v>
      </c>
      <c r="I271" s="1">
        <f t="shared" si="28"/>
        <v>9.1126533397636234</v>
      </c>
      <c r="J271" s="1">
        <f t="shared" si="29"/>
        <v>9.7762158291980423</v>
      </c>
    </row>
    <row r="272" spans="1:10" x14ac:dyDescent="0.35">
      <c r="A272">
        <v>1987</v>
      </c>
      <c r="B272" t="s">
        <v>335</v>
      </c>
      <c r="C272">
        <v>3</v>
      </c>
      <c r="D272" t="s">
        <v>336</v>
      </c>
      <c r="E272">
        <v>5</v>
      </c>
      <c r="F272">
        <v>1</v>
      </c>
      <c r="G272" s="1">
        <f t="shared" si="30"/>
        <v>4.534334103976728</v>
      </c>
      <c r="H272" s="1">
        <f t="shared" si="31"/>
        <v>3.7945533766175306</v>
      </c>
      <c r="I272" s="1">
        <f t="shared" si="28"/>
        <v>2.3541811426260688</v>
      </c>
      <c r="J272" s="1">
        <f t="shared" si="29"/>
        <v>1.4531015618241971</v>
      </c>
    </row>
    <row r="273" spans="1:10" x14ac:dyDescent="0.35">
      <c r="A273">
        <v>1987</v>
      </c>
      <c r="B273" t="s">
        <v>337</v>
      </c>
      <c r="C273">
        <v>2</v>
      </c>
      <c r="D273" t="s">
        <v>336</v>
      </c>
      <c r="E273">
        <v>9</v>
      </c>
      <c r="F273">
        <v>1</v>
      </c>
      <c r="G273" s="1">
        <f t="shared" si="30"/>
        <v>0.57633071978029227</v>
      </c>
      <c r="H273" s="1">
        <f t="shared" si="31"/>
        <v>9.7576308665896114</v>
      </c>
      <c r="I273" s="1">
        <f t="shared" si="28"/>
        <v>2.0268342194413007</v>
      </c>
      <c r="J273" s="1">
        <f t="shared" si="29"/>
        <v>0.57400453000932561</v>
      </c>
    </row>
    <row r="274" spans="1:10" x14ac:dyDescent="0.35">
      <c r="A274">
        <v>1987</v>
      </c>
      <c r="B274" t="s">
        <v>318</v>
      </c>
      <c r="C274">
        <v>6</v>
      </c>
      <c r="D274" t="s">
        <v>317</v>
      </c>
      <c r="E274">
        <v>2</v>
      </c>
      <c r="F274">
        <v>0</v>
      </c>
      <c r="G274" s="1">
        <f t="shared" si="30"/>
        <v>5.7977496941794495</v>
      </c>
      <c r="H274" s="1">
        <f t="shared" si="31"/>
        <v>2.9798718683767276</v>
      </c>
      <c r="I274" s="1">
        <f t="shared" si="28"/>
        <v>4.0905186204506193E-2</v>
      </c>
      <c r="J274" s="1">
        <f t="shared" si="29"/>
        <v>0.96014887843609897</v>
      </c>
    </row>
    <row r="275" spans="1:10" x14ac:dyDescent="0.35">
      <c r="A275">
        <v>1987</v>
      </c>
      <c r="B275" t="s">
        <v>316</v>
      </c>
      <c r="C275">
        <v>12</v>
      </c>
      <c r="D275" t="s">
        <v>320</v>
      </c>
      <c r="E275">
        <v>1</v>
      </c>
      <c r="F275">
        <v>0</v>
      </c>
      <c r="G275" s="1">
        <f t="shared" si="30"/>
        <v>9.7898105405173581</v>
      </c>
      <c r="H275" s="1">
        <f t="shared" si="31"/>
        <v>1.6251448234759955</v>
      </c>
      <c r="I275" s="1">
        <f t="shared" si="28"/>
        <v>4.8849374468081725</v>
      </c>
      <c r="J275" s="1">
        <f t="shared" si="29"/>
        <v>0.39080605031883364</v>
      </c>
    </row>
    <row r="276" spans="1:10" x14ac:dyDescent="0.35">
      <c r="A276">
        <v>1987</v>
      </c>
      <c r="B276" t="s">
        <v>335</v>
      </c>
      <c r="C276">
        <v>3</v>
      </c>
      <c r="D276" t="s">
        <v>319</v>
      </c>
      <c r="E276">
        <v>3</v>
      </c>
      <c r="F276">
        <v>0</v>
      </c>
      <c r="G276" s="1">
        <f t="shared" si="30"/>
        <v>4.9327055503905273</v>
      </c>
      <c r="H276" s="1">
        <f t="shared" si="31"/>
        <v>2.7931756123940339</v>
      </c>
      <c r="I276" s="1">
        <f t="shared" si="28"/>
        <v>3.7353507445103511</v>
      </c>
      <c r="J276" s="1">
        <f t="shared" si="29"/>
        <v>4.2776327308582905E-2</v>
      </c>
    </row>
    <row r="277" spans="1:10" x14ac:dyDescent="0.35">
      <c r="A277">
        <v>1987</v>
      </c>
      <c r="B277" t="s">
        <v>320</v>
      </c>
      <c r="C277">
        <v>1</v>
      </c>
      <c r="D277" t="s">
        <v>336</v>
      </c>
      <c r="E277">
        <v>8</v>
      </c>
      <c r="F277">
        <v>1</v>
      </c>
      <c r="G277" s="1">
        <f t="shared" si="30"/>
        <v>0.73942287425245512</v>
      </c>
      <c r="H277" s="1">
        <f t="shared" si="31"/>
        <v>10.21581149261905</v>
      </c>
      <c r="I277" s="1">
        <f t="shared" si="28"/>
        <v>6.790043846285182E-2</v>
      </c>
      <c r="J277" s="1">
        <f t="shared" si="29"/>
        <v>4.9098205708226619</v>
      </c>
    </row>
    <row r="278" spans="1:10" x14ac:dyDescent="0.35">
      <c r="A278">
        <v>1987</v>
      </c>
      <c r="B278" t="s">
        <v>316</v>
      </c>
      <c r="C278">
        <v>13</v>
      </c>
      <c r="D278" t="s">
        <v>337</v>
      </c>
      <c r="E278">
        <v>3</v>
      </c>
      <c r="F278">
        <v>0</v>
      </c>
      <c r="G278" s="1">
        <f t="shared" si="30"/>
        <v>9.3316299144879196</v>
      </c>
      <c r="H278" s="1">
        <f t="shared" si="31"/>
        <v>1.4620526690038327</v>
      </c>
      <c r="I278" s="1">
        <f t="shared" si="28"/>
        <v>13.456939084279908</v>
      </c>
      <c r="J278" s="1">
        <f t="shared" si="29"/>
        <v>2.3652819929182347</v>
      </c>
    </row>
    <row r="279" spans="1:10" x14ac:dyDescent="0.35">
      <c r="A279">
        <v>1987</v>
      </c>
      <c r="B279" t="s">
        <v>317</v>
      </c>
      <c r="C279">
        <v>4</v>
      </c>
      <c r="D279" t="s">
        <v>336</v>
      </c>
      <c r="E279">
        <v>2</v>
      </c>
      <c r="F279">
        <v>0</v>
      </c>
      <c r="G279" s="1">
        <f t="shared" si="30"/>
        <v>3.087775638780581</v>
      </c>
      <c r="H279" s="1">
        <f t="shared" si="31"/>
        <v>5.6007391099467885</v>
      </c>
      <c r="I279" s="1">
        <f t="shared" si="28"/>
        <v>0.83215328520217702</v>
      </c>
      <c r="J279" s="1">
        <f t="shared" si="29"/>
        <v>12.96532213790039</v>
      </c>
    </row>
    <row r="280" spans="1:10" x14ac:dyDescent="0.35">
      <c r="A280">
        <v>1987</v>
      </c>
      <c r="B280" t="s">
        <v>318</v>
      </c>
      <c r="C280">
        <v>4</v>
      </c>
      <c r="D280" t="s">
        <v>319</v>
      </c>
      <c r="E280">
        <v>3</v>
      </c>
      <c r="F280">
        <v>0</v>
      </c>
      <c r="G280" s="1">
        <f t="shared" si="30"/>
        <v>4.0622380883357918</v>
      </c>
      <c r="H280" s="1">
        <f t="shared" si="31"/>
        <v>3.2130227646705292</v>
      </c>
      <c r="I280" s="1">
        <f t="shared" si="28"/>
        <v>3.8735796396938242E-3</v>
      </c>
      <c r="J280" s="1">
        <f t="shared" si="29"/>
        <v>4.5378698267875647E-2</v>
      </c>
    </row>
    <row r="281" spans="1:10" x14ac:dyDescent="0.35">
      <c r="A281">
        <v>1987</v>
      </c>
      <c r="B281" t="s">
        <v>316</v>
      </c>
      <c r="C281">
        <v>5</v>
      </c>
      <c r="D281" t="s">
        <v>336</v>
      </c>
      <c r="E281">
        <v>3</v>
      </c>
      <c r="F281">
        <v>1</v>
      </c>
      <c r="G281" s="1">
        <f t="shared" si="30"/>
        <v>3.4685792263919151</v>
      </c>
      <c r="H281" s="1">
        <f t="shared" si="31"/>
        <v>4.780302127717146</v>
      </c>
      <c r="I281" s="1">
        <f t="shared" si="28"/>
        <v>2.3452495858383853</v>
      </c>
      <c r="J281" s="1">
        <f t="shared" si="29"/>
        <v>3.1694756659541974</v>
      </c>
    </row>
    <row r="282" spans="1:10" x14ac:dyDescent="0.35">
      <c r="A282">
        <v>1987</v>
      </c>
      <c r="B282" t="s">
        <v>337</v>
      </c>
      <c r="C282">
        <v>8</v>
      </c>
      <c r="D282" t="s">
        <v>320</v>
      </c>
      <c r="E282">
        <v>3</v>
      </c>
      <c r="F282">
        <v>0</v>
      </c>
      <c r="G282" s="1">
        <f t="shared" si="30"/>
        <v>6.8975620339057357</v>
      </c>
      <c r="H282" s="1">
        <f t="shared" si="31"/>
        <v>6.6024735623484592</v>
      </c>
      <c r="I282" s="1">
        <f t="shared" si="28"/>
        <v>1.2153694690860581</v>
      </c>
      <c r="J282" s="1">
        <f t="shared" si="29"/>
        <v>12.977815767419598</v>
      </c>
    </row>
    <row r="283" spans="1:10" x14ac:dyDescent="0.35">
      <c r="A283">
        <v>1987</v>
      </c>
      <c r="B283" t="s">
        <v>319</v>
      </c>
      <c r="C283">
        <v>8</v>
      </c>
      <c r="D283" t="s">
        <v>317</v>
      </c>
      <c r="E283">
        <v>0</v>
      </c>
      <c r="F283">
        <v>0</v>
      </c>
      <c r="G283" s="1">
        <f t="shared" si="30"/>
        <v>5.0270854665275655</v>
      </c>
      <c r="H283" s="1">
        <f t="shared" si="31"/>
        <v>3.0584229643901066</v>
      </c>
      <c r="I283" s="1">
        <f t="shared" si="28"/>
        <v>8.8382208233316231</v>
      </c>
      <c r="J283" s="1">
        <f t="shared" si="29"/>
        <v>9.3539510291087673</v>
      </c>
    </row>
    <row r="284" spans="1:10" x14ac:dyDescent="0.35">
      <c r="A284">
        <v>1988</v>
      </c>
      <c r="B284" t="s">
        <v>318</v>
      </c>
      <c r="C284">
        <v>4</v>
      </c>
      <c r="D284" t="s">
        <v>319</v>
      </c>
      <c r="E284">
        <v>2</v>
      </c>
      <c r="F284">
        <v>0</v>
      </c>
      <c r="G284" s="1">
        <f t="shared" si="30"/>
        <v>4.0622380883357918</v>
      </c>
      <c r="H284" s="1">
        <f t="shared" si="31"/>
        <v>3.2130227646705292</v>
      </c>
      <c r="I284" s="1">
        <f t="shared" si="28"/>
        <v>3.8735796396938242E-3</v>
      </c>
      <c r="J284" s="1">
        <f t="shared" si="29"/>
        <v>1.471424227608934</v>
      </c>
    </row>
    <row r="285" spans="1:10" x14ac:dyDescent="0.35">
      <c r="A285">
        <v>1988</v>
      </c>
      <c r="B285" t="s">
        <v>336</v>
      </c>
      <c r="C285">
        <v>4</v>
      </c>
      <c r="D285" t="s">
        <v>335</v>
      </c>
      <c r="E285">
        <v>6</v>
      </c>
      <c r="F285">
        <v>1</v>
      </c>
      <c r="G285" s="1">
        <f t="shared" si="30"/>
        <v>2.9391051350089832</v>
      </c>
      <c r="H285" s="1">
        <f t="shared" si="31"/>
        <v>5.3897823455852754</v>
      </c>
      <c r="I285" s="1">
        <f t="shared" si="28"/>
        <v>1.1254979145643078</v>
      </c>
      <c r="J285" s="1">
        <f t="shared" si="29"/>
        <v>0.37236558575940831</v>
      </c>
    </row>
    <row r="286" spans="1:10" x14ac:dyDescent="0.35">
      <c r="A286">
        <v>1988</v>
      </c>
      <c r="B286" t="s">
        <v>316</v>
      </c>
      <c r="C286">
        <v>6</v>
      </c>
      <c r="D286" t="s">
        <v>338</v>
      </c>
      <c r="E286">
        <v>0</v>
      </c>
      <c r="F286">
        <v>0</v>
      </c>
      <c r="G286" s="1">
        <f t="shared" si="30"/>
        <v>7.2620766667955907</v>
      </c>
      <c r="H286" s="1">
        <f t="shared" si="31"/>
        <v>1.7923293663954487</v>
      </c>
      <c r="I286" s="1">
        <f t="shared" si="28"/>
        <v>1.5928375128698684</v>
      </c>
      <c r="J286" s="1">
        <f t="shared" si="29"/>
        <v>3.2124445576435106</v>
      </c>
    </row>
    <row r="287" spans="1:10" x14ac:dyDescent="0.35">
      <c r="A287">
        <v>1988</v>
      </c>
      <c r="B287" t="s">
        <v>337</v>
      </c>
      <c r="C287">
        <v>4</v>
      </c>
      <c r="D287" t="s">
        <v>317</v>
      </c>
      <c r="E287">
        <v>3</v>
      </c>
      <c r="F287">
        <v>0</v>
      </c>
      <c r="G287" s="1">
        <f t="shared" si="30"/>
        <v>2.7102137720377488</v>
      </c>
      <c r="H287" s="1">
        <f t="shared" si="31"/>
        <v>8.5231022060723127</v>
      </c>
      <c r="I287" s="1">
        <f t="shared" si="28"/>
        <v>1.6635485138410921</v>
      </c>
      <c r="J287" s="1">
        <f t="shared" si="29"/>
        <v>30.504657978720847</v>
      </c>
    </row>
    <row r="288" spans="1:10" x14ac:dyDescent="0.35">
      <c r="A288">
        <v>1988</v>
      </c>
      <c r="B288" t="s">
        <v>318</v>
      </c>
      <c r="C288">
        <v>4</v>
      </c>
      <c r="D288" t="s">
        <v>336</v>
      </c>
      <c r="E288">
        <v>2</v>
      </c>
      <c r="F288">
        <v>0</v>
      </c>
      <c r="G288" s="1">
        <f t="shared" si="30"/>
        <v>4.0915907627262662</v>
      </c>
      <c r="H288" s="1">
        <f t="shared" si="31"/>
        <v>3.7866764080897521</v>
      </c>
      <c r="I288" s="1">
        <f t="shared" si="28"/>
        <v>8.3888678167791941E-3</v>
      </c>
      <c r="J288" s="1">
        <f t="shared" si="29"/>
        <v>3.1922125872244984</v>
      </c>
    </row>
    <row r="289" spans="1:10" x14ac:dyDescent="0.35">
      <c r="A289">
        <v>1988</v>
      </c>
      <c r="B289" t="s">
        <v>319</v>
      </c>
      <c r="C289">
        <v>13</v>
      </c>
      <c r="D289" t="s">
        <v>337</v>
      </c>
      <c r="E289">
        <v>0</v>
      </c>
      <c r="F289">
        <v>0</v>
      </c>
      <c r="G289" s="1">
        <f t="shared" si="30"/>
        <v>8.756253102366113</v>
      </c>
      <c r="H289" s="1">
        <f t="shared" si="31"/>
        <v>0.97470216619409111</v>
      </c>
      <c r="I289" s="1">
        <f t="shared" si="28"/>
        <v>18.009387731177242</v>
      </c>
      <c r="J289" s="1">
        <f t="shared" si="29"/>
        <v>0.95004431278345358</v>
      </c>
    </row>
    <row r="290" spans="1:10" x14ac:dyDescent="0.35">
      <c r="A290">
        <v>1988</v>
      </c>
      <c r="B290" t="s">
        <v>316</v>
      </c>
      <c r="C290">
        <v>2</v>
      </c>
      <c r="D290" t="s">
        <v>335</v>
      </c>
      <c r="E290">
        <v>6</v>
      </c>
      <c r="F290">
        <v>1</v>
      </c>
      <c r="G290" s="1">
        <f t="shared" si="30"/>
        <v>2.9408283037115668</v>
      </c>
      <c r="H290" s="1">
        <f t="shared" si="31"/>
        <v>5.8477801740045425</v>
      </c>
      <c r="I290" s="1">
        <f t="shared" ref="I290:I353" si="32">(C290-G290)^2</f>
        <v>0.88515789706478409</v>
      </c>
      <c r="J290" s="1">
        <f t="shared" ref="J290:J353" si="33">(E290-H290)^2</f>
        <v>2.317087542608735E-2</v>
      </c>
    </row>
    <row r="291" spans="1:10" x14ac:dyDescent="0.35">
      <c r="A291">
        <v>1988</v>
      </c>
      <c r="B291" t="s">
        <v>317</v>
      </c>
      <c r="C291">
        <v>6</v>
      </c>
      <c r="D291" t="s">
        <v>338</v>
      </c>
      <c r="E291">
        <v>4</v>
      </c>
      <c r="F291">
        <v>0</v>
      </c>
      <c r="G291" s="1">
        <f t="shared" si="30"/>
        <v>6.453548958379983</v>
      </c>
      <c r="H291" s="1">
        <f t="shared" si="31"/>
        <v>3.0404904694293653</v>
      </c>
      <c r="I291" s="1">
        <f t="shared" si="32"/>
        <v>0.20570665764756754</v>
      </c>
      <c r="J291" s="1">
        <f t="shared" si="33"/>
        <v>0.92065853925587982</v>
      </c>
    </row>
    <row r="292" spans="1:10" x14ac:dyDescent="0.35">
      <c r="A292">
        <v>1988</v>
      </c>
      <c r="B292" t="s">
        <v>316</v>
      </c>
      <c r="C292">
        <v>4</v>
      </c>
      <c r="D292" t="s">
        <v>318</v>
      </c>
      <c r="E292">
        <v>4</v>
      </c>
      <c r="F292">
        <v>0</v>
      </c>
      <c r="G292" s="1">
        <f t="shared" si="30"/>
        <v>3.7883995767923353</v>
      </c>
      <c r="H292" s="1">
        <f t="shared" si="31"/>
        <v>4.5495885911455334</v>
      </c>
      <c r="I292" s="1">
        <f t="shared" si="32"/>
        <v>4.4774739101662804E-2</v>
      </c>
      <c r="J292" s="1">
        <f t="shared" si="33"/>
        <v>0.30204761951733222</v>
      </c>
    </row>
    <row r="293" spans="1:10" x14ac:dyDescent="0.35">
      <c r="A293">
        <v>1988</v>
      </c>
      <c r="B293" t="s">
        <v>319</v>
      </c>
      <c r="C293">
        <v>5</v>
      </c>
      <c r="D293" t="s">
        <v>338</v>
      </c>
      <c r="E293">
        <v>1</v>
      </c>
      <c r="F293">
        <v>0</v>
      </c>
      <c r="G293" s="1">
        <f t="shared" si="30"/>
        <v>6.6866998546737841</v>
      </c>
      <c r="H293" s="1">
        <f t="shared" si="31"/>
        <v>1.3049788635857076</v>
      </c>
      <c r="I293" s="1">
        <f t="shared" si="32"/>
        <v>2.8449563997565646</v>
      </c>
      <c r="J293" s="1">
        <f t="shared" si="33"/>
        <v>9.301210723402964E-2</v>
      </c>
    </row>
    <row r="294" spans="1:10" x14ac:dyDescent="0.35">
      <c r="A294">
        <v>1988</v>
      </c>
      <c r="B294" t="s">
        <v>336</v>
      </c>
      <c r="C294">
        <v>6</v>
      </c>
      <c r="D294" t="s">
        <v>337</v>
      </c>
      <c r="E294">
        <v>1</v>
      </c>
      <c r="F294">
        <v>0</v>
      </c>
      <c r="G294" s="1">
        <f t="shared" si="30"/>
        <v>9.3299067457853369</v>
      </c>
      <c r="H294" s="1">
        <f t="shared" si="31"/>
        <v>1.004054840584566</v>
      </c>
      <c r="I294" s="1">
        <f t="shared" si="32"/>
        <v>11.088278935626692</v>
      </c>
      <c r="J294" s="1">
        <f t="shared" si="33"/>
        <v>1.6441732166243179E-5</v>
      </c>
    </row>
    <row r="295" spans="1:10" x14ac:dyDescent="0.35">
      <c r="A295">
        <v>1988</v>
      </c>
      <c r="B295" t="s">
        <v>317</v>
      </c>
      <c r="C295">
        <v>3</v>
      </c>
      <c r="D295" t="s">
        <v>335</v>
      </c>
      <c r="E295">
        <v>7</v>
      </c>
      <c r="F295">
        <v>1</v>
      </c>
      <c r="G295" s="1">
        <f t="shared" si="30"/>
        <v>2.1323005952959591</v>
      </c>
      <c r="H295" s="1">
        <f t="shared" si="31"/>
        <v>7.0959412770384587</v>
      </c>
      <c r="I295" s="1">
        <f t="shared" si="32"/>
        <v>0.75290225692374702</v>
      </c>
      <c r="J295" s="1">
        <f t="shared" si="33"/>
        <v>9.2047286397702772E-3</v>
      </c>
    </row>
    <row r="296" spans="1:10" x14ac:dyDescent="0.35">
      <c r="A296">
        <v>1988</v>
      </c>
      <c r="B296" t="s">
        <v>318</v>
      </c>
      <c r="C296">
        <v>5</v>
      </c>
      <c r="D296" t="s">
        <v>317</v>
      </c>
      <c r="E296">
        <v>4</v>
      </c>
      <c r="F296">
        <v>0</v>
      </c>
      <c r="G296" s="1">
        <f t="shared" si="30"/>
        <v>5.7977496941794495</v>
      </c>
      <c r="H296" s="1">
        <f t="shared" si="31"/>
        <v>2.9798718683767276</v>
      </c>
      <c r="I296" s="1">
        <f t="shared" si="32"/>
        <v>0.63640457456340527</v>
      </c>
      <c r="J296" s="1">
        <f t="shared" si="33"/>
        <v>1.0406614049291887</v>
      </c>
    </row>
    <row r="297" spans="1:10" x14ac:dyDescent="0.35">
      <c r="A297">
        <v>1988</v>
      </c>
      <c r="B297" t="s">
        <v>336</v>
      </c>
      <c r="C297">
        <v>7</v>
      </c>
      <c r="D297" t="s">
        <v>338</v>
      </c>
      <c r="E297">
        <v>4</v>
      </c>
      <c r="F297">
        <v>0</v>
      </c>
      <c r="G297" s="1">
        <f t="shared" si="30"/>
        <v>7.2603534980930071</v>
      </c>
      <c r="H297" s="1">
        <f t="shared" si="31"/>
        <v>1.3343315379761824</v>
      </c>
      <c r="I297" s="1">
        <f t="shared" si="32"/>
        <v>6.7783943969265459E-2</v>
      </c>
      <c r="J297" s="1">
        <f t="shared" si="33"/>
        <v>7.1057883494284253</v>
      </c>
    </row>
    <row r="298" spans="1:10" x14ac:dyDescent="0.35">
      <c r="A298">
        <v>1988</v>
      </c>
      <c r="B298" t="s">
        <v>319</v>
      </c>
      <c r="C298">
        <v>2</v>
      </c>
      <c r="D298" t="s">
        <v>335</v>
      </c>
      <c r="E298">
        <v>4</v>
      </c>
      <c r="F298">
        <v>1</v>
      </c>
      <c r="G298" s="1">
        <f t="shared" si="30"/>
        <v>2.3654514915897602</v>
      </c>
      <c r="H298" s="1">
        <f t="shared" si="31"/>
        <v>5.360429671194801</v>
      </c>
      <c r="I298" s="1">
        <f t="shared" si="32"/>
        <v>0.13355479270518056</v>
      </c>
      <c r="J298" s="1">
        <f t="shared" si="33"/>
        <v>1.8507688902671942</v>
      </c>
    </row>
    <row r="299" spans="1:10" x14ac:dyDescent="0.35">
      <c r="A299">
        <v>1988</v>
      </c>
      <c r="B299" t="s">
        <v>316</v>
      </c>
      <c r="C299">
        <v>9</v>
      </c>
      <c r="D299" t="s">
        <v>337</v>
      </c>
      <c r="E299">
        <v>1</v>
      </c>
      <c r="F299">
        <v>0</v>
      </c>
      <c r="G299" s="1">
        <f t="shared" si="30"/>
        <v>9.3316299144879196</v>
      </c>
      <c r="H299" s="1">
        <f t="shared" si="31"/>
        <v>1.4620526690038327</v>
      </c>
      <c r="I299" s="1">
        <f t="shared" si="32"/>
        <v>0.10997840018326484</v>
      </c>
      <c r="J299" s="1">
        <f t="shared" si="33"/>
        <v>0.21349266893356536</v>
      </c>
    </row>
    <row r="300" spans="1:10" x14ac:dyDescent="0.35">
      <c r="A300">
        <v>1988</v>
      </c>
      <c r="B300" t="s">
        <v>318</v>
      </c>
      <c r="C300">
        <v>3</v>
      </c>
      <c r="D300" t="s">
        <v>335</v>
      </c>
      <c r="E300">
        <v>2</v>
      </c>
      <c r="F300">
        <v>1</v>
      </c>
      <c r="G300" s="1">
        <f t="shared" si="30"/>
        <v>3.1361157192416442</v>
      </c>
      <c r="H300" s="1">
        <f t="shared" si="31"/>
        <v>5.2818785751814223</v>
      </c>
      <c r="I300" s="1">
        <f t="shared" si="32"/>
        <v>1.8527489024670118E-2</v>
      </c>
      <c r="J300" s="1">
        <f t="shared" si="33"/>
        <v>10.770726982234843</v>
      </c>
    </row>
    <row r="301" spans="1:10" x14ac:dyDescent="0.35">
      <c r="A301">
        <v>1988</v>
      </c>
      <c r="B301" t="s">
        <v>338</v>
      </c>
      <c r="C301">
        <v>6</v>
      </c>
      <c r="D301" t="s">
        <v>337</v>
      </c>
      <c r="E301">
        <v>3</v>
      </c>
      <c r="F301">
        <v>0</v>
      </c>
      <c r="G301" s="1">
        <f t="shared" si="30"/>
        <v>6.7696581052679132</v>
      </c>
      <c r="H301" s="1">
        <f t="shared" si="31"/>
        <v>4.3698281601839675</v>
      </c>
      <c r="I301" s="1">
        <f t="shared" si="32"/>
        <v>0.59237359900459419</v>
      </c>
      <c r="J301" s="1">
        <f t="shared" si="33"/>
        <v>1.8764291884329933</v>
      </c>
    </row>
    <row r="302" spans="1:10" x14ac:dyDescent="0.35">
      <c r="A302">
        <v>1988</v>
      </c>
      <c r="B302" t="s">
        <v>336</v>
      </c>
      <c r="C302">
        <v>5</v>
      </c>
      <c r="D302" t="s">
        <v>319</v>
      </c>
      <c r="E302">
        <v>5</v>
      </c>
      <c r="F302">
        <v>0</v>
      </c>
      <c r="G302" s="1">
        <f t="shared" si="30"/>
        <v>3.8652275041031308</v>
      </c>
      <c r="H302" s="1">
        <f t="shared" si="31"/>
        <v>3.3209265350743822</v>
      </c>
      <c r="I302" s="1">
        <f t="shared" si="32"/>
        <v>1.2877086174440102</v>
      </c>
      <c r="J302" s="1">
        <f t="shared" si="33"/>
        <v>2.8192877006173198</v>
      </c>
    </row>
    <row r="303" spans="1:10" x14ac:dyDescent="0.35">
      <c r="A303">
        <v>1988</v>
      </c>
      <c r="B303" t="s">
        <v>316</v>
      </c>
      <c r="C303">
        <v>8</v>
      </c>
      <c r="D303" t="s">
        <v>317</v>
      </c>
      <c r="E303">
        <v>6</v>
      </c>
      <c r="F303">
        <v>0</v>
      </c>
      <c r="G303" s="1">
        <f t="shared" si="30"/>
        <v>5.6024622786493712</v>
      </c>
      <c r="H303" s="1">
        <f t="shared" si="31"/>
        <v>3.5457734671998478</v>
      </c>
      <c r="I303" s="1">
        <f t="shared" si="32"/>
        <v>5.7481871252991654</v>
      </c>
      <c r="J303" s="1">
        <f t="shared" si="33"/>
        <v>6.0232278743002565</v>
      </c>
    </row>
    <row r="304" spans="1:10" x14ac:dyDescent="0.35">
      <c r="A304">
        <v>1988</v>
      </c>
      <c r="B304" t="s">
        <v>318</v>
      </c>
      <c r="C304">
        <v>8</v>
      </c>
      <c r="D304" t="s">
        <v>338</v>
      </c>
      <c r="E304">
        <v>1</v>
      </c>
      <c r="F304">
        <v>0</v>
      </c>
      <c r="G304" s="1">
        <f t="shared" si="30"/>
        <v>7.4573640823256682</v>
      </c>
      <c r="H304" s="1">
        <f t="shared" si="31"/>
        <v>1.2264277675723285</v>
      </c>
      <c r="I304" s="1">
        <f t="shared" si="32"/>
        <v>0.29445373915026424</v>
      </c>
      <c r="J304" s="1">
        <f t="shared" si="33"/>
        <v>5.1269533927788428E-2</v>
      </c>
    </row>
    <row r="305" spans="1:10" x14ac:dyDescent="0.35">
      <c r="A305">
        <v>1988</v>
      </c>
      <c r="B305" t="s">
        <v>316</v>
      </c>
      <c r="C305">
        <v>5</v>
      </c>
      <c r="D305" t="s">
        <v>319</v>
      </c>
      <c r="E305">
        <v>2</v>
      </c>
      <c r="F305">
        <v>0</v>
      </c>
      <c r="G305" s="1">
        <f t="shared" si="30"/>
        <v>3.8669506728057144</v>
      </c>
      <c r="H305" s="1">
        <f t="shared" si="31"/>
        <v>3.7789243634936494</v>
      </c>
      <c r="I305" s="1">
        <f t="shared" si="32"/>
        <v>1.2838007778554235</v>
      </c>
      <c r="J305" s="1">
        <f t="shared" si="33"/>
        <v>3.1645718910312857</v>
      </c>
    </row>
    <row r="306" spans="1:10" x14ac:dyDescent="0.35">
      <c r="A306">
        <v>1988</v>
      </c>
      <c r="B306" t="s">
        <v>337</v>
      </c>
      <c r="C306">
        <v>2</v>
      </c>
      <c r="D306" t="s">
        <v>335</v>
      </c>
      <c r="E306">
        <v>7</v>
      </c>
      <c r="F306">
        <v>1</v>
      </c>
      <c r="G306" s="1">
        <f t="shared" si="30"/>
        <v>4.8579797099943478E-2</v>
      </c>
      <c r="H306" s="1">
        <f t="shared" si="31"/>
        <v>10.825108912877006</v>
      </c>
      <c r="I306" s="1">
        <f t="shared" si="32"/>
        <v>3.8080408082864974</v>
      </c>
      <c r="J306" s="1">
        <f t="shared" si="33"/>
        <v>14.631458195371112</v>
      </c>
    </row>
    <row r="307" spans="1:10" x14ac:dyDescent="0.35">
      <c r="A307">
        <v>1988</v>
      </c>
      <c r="B307" t="s">
        <v>336</v>
      </c>
      <c r="C307">
        <v>11</v>
      </c>
      <c r="D307" t="s">
        <v>317</v>
      </c>
      <c r="E307">
        <v>1</v>
      </c>
      <c r="F307">
        <v>0</v>
      </c>
      <c r="G307" s="1">
        <f t="shared" si="30"/>
        <v>5.6007391099467885</v>
      </c>
      <c r="H307" s="1">
        <f t="shared" si="31"/>
        <v>3.087775638780581</v>
      </c>
      <c r="I307" s="1">
        <f t="shared" si="32"/>
        <v>29.152018158858198</v>
      </c>
      <c r="J307" s="1">
        <f t="shared" si="33"/>
        <v>4.3588071178856636</v>
      </c>
    </row>
    <row r="308" spans="1:10" x14ac:dyDescent="0.35">
      <c r="A308">
        <v>1988</v>
      </c>
      <c r="B308" t="s">
        <v>318</v>
      </c>
      <c r="C308">
        <v>9</v>
      </c>
      <c r="D308" t="s">
        <v>337</v>
      </c>
      <c r="E308">
        <v>1</v>
      </c>
      <c r="F308">
        <v>0</v>
      </c>
      <c r="G308" s="1">
        <f t="shared" si="30"/>
        <v>9.5269173300179979</v>
      </c>
      <c r="H308" s="1">
        <f t="shared" si="31"/>
        <v>0.89615107018071249</v>
      </c>
      <c r="I308" s="1">
        <f t="shared" si="32"/>
        <v>0.27764187267329571</v>
      </c>
      <c r="J308" s="1">
        <f t="shared" si="33"/>
        <v>1.0784600224611302E-2</v>
      </c>
    </row>
    <row r="309" spans="1:10" x14ac:dyDescent="0.35">
      <c r="A309">
        <v>1988</v>
      </c>
      <c r="B309" t="s">
        <v>338</v>
      </c>
      <c r="C309">
        <v>2</v>
      </c>
      <c r="D309" t="s">
        <v>335</v>
      </c>
      <c r="E309">
        <v>12</v>
      </c>
      <c r="F309">
        <v>1</v>
      </c>
      <c r="G309" s="1">
        <f t="shared" si="30"/>
        <v>0.37885649449156039</v>
      </c>
      <c r="H309" s="1">
        <f t="shared" si="31"/>
        <v>8.7555556651846782</v>
      </c>
      <c r="I309" s="1">
        <f t="shared" si="32"/>
        <v>2.6281062654521921</v>
      </c>
      <c r="J309" s="1">
        <f t="shared" si="33"/>
        <v>10.526419041715236</v>
      </c>
    </row>
    <row r="310" spans="1:10" x14ac:dyDescent="0.35">
      <c r="A310">
        <v>1988</v>
      </c>
      <c r="B310" t="s">
        <v>316</v>
      </c>
      <c r="C310">
        <v>2</v>
      </c>
      <c r="D310" t="s">
        <v>336</v>
      </c>
      <c r="E310">
        <v>1</v>
      </c>
      <c r="F310">
        <v>0</v>
      </c>
      <c r="G310" s="1">
        <f t="shared" si="30"/>
        <v>3.8963033471961888</v>
      </c>
      <c r="H310" s="1">
        <f t="shared" si="31"/>
        <v>4.3525780069128723</v>
      </c>
      <c r="I310" s="1">
        <f t="shared" si="32"/>
        <v>3.5959663845874692</v>
      </c>
      <c r="J310" s="1">
        <f t="shared" si="33"/>
        <v>11.239779292435887</v>
      </c>
    </row>
    <row r="311" spans="1:10" x14ac:dyDescent="0.35">
      <c r="A311">
        <v>1988</v>
      </c>
      <c r="B311" t="s">
        <v>319</v>
      </c>
      <c r="C311">
        <v>7</v>
      </c>
      <c r="D311" t="s">
        <v>317</v>
      </c>
      <c r="E311">
        <v>5</v>
      </c>
      <c r="F311">
        <v>0</v>
      </c>
      <c r="G311" s="1">
        <f t="shared" si="30"/>
        <v>5.0270854665275655</v>
      </c>
      <c r="H311" s="1">
        <f t="shared" si="31"/>
        <v>3.0584229643901066</v>
      </c>
      <c r="I311" s="1">
        <f t="shared" si="32"/>
        <v>3.8923917563867541</v>
      </c>
      <c r="J311" s="1">
        <f t="shared" si="33"/>
        <v>3.7697213852077009</v>
      </c>
    </row>
    <row r="312" spans="1:10" x14ac:dyDescent="0.35">
      <c r="A312">
        <v>1989</v>
      </c>
      <c r="B312" t="s">
        <v>318</v>
      </c>
      <c r="C312">
        <v>7</v>
      </c>
      <c r="D312" t="s">
        <v>339</v>
      </c>
      <c r="E312">
        <v>1</v>
      </c>
      <c r="F312">
        <v>0</v>
      </c>
      <c r="G312" s="1">
        <f t="shared" si="30"/>
        <v>9.548131909621592</v>
      </c>
      <c r="H312" s="1">
        <f t="shared" si="31"/>
        <v>1.0797014068482209</v>
      </c>
      <c r="I312" s="1">
        <f t="shared" si="32"/>
        <v>6.4929762288317807</v>
      </c>
      <c r="J312" s="1">
        <f t="shared" si="33"/>
        <v>6.3523142535856355E-3</v>
      </c>
    </row>
    <row r="313" spans="1:10" x14ac:dyDescent="0.35">
      <c r="A313">
        <v>1989</v>
      </c>
      <c r="B313" t="s">
        <v>319</v>
      </c>
      <c r="C313">
        <v>5</v>
      </c>
      <c r="D313" t="s">
        <v>336</v>
      </c>
      <c r="E313">
        <v>3</v>
      </c>
      <c r="F313">
        <v>0</v>
      </c>
      <c r="G313" s="1">
        <f t="shared" si="30"/>
        <v>3.3209265350743822</v>
      </c>
      <c r="H313" s="1">
        <f t="shared" si="31"/>
        <v>3.8652275041031308</v>
      </c>
      <c r="I313" s="1">
        <f t="shared" si="32"/>
        <v>2.8192877006173198</v>
      </c>
      <c r="J313" s="1">
        <f t="shared" si="33"/>
        <v>0.74861863385653316</v>
      </c>
    </row>
    <row r="314" spans="1:10" x14ac:dyDescent="0.35">
      <c r="A314">
        <v>1989</v>
      </c>
      <c r="B314" t="s">
        <v>335</v>
      </c>
      <c r="C314">
        <v>15</v>
      </c>
      <c r="D314" t="s">
        <v>338</v>
      </c>
      <c r="E314">
        <v>0</v>
      </c>
      <c r="F314">
        <v>0</v>
      </c>
      <c r="G314" s="1">
        <f t="shared" si="30"/>
        <v>8.3278315443804036</v>
      </c>
      <c r="H314" s="1">
        <f t="shared" si="31"/>
        <v>0.80658061529583414</v>
      </c>
      <c r="I314" s="1">
        <f t="shared" si="32"/>
        <v>44.517831900165191</v>
      </c>
      <c r="J314" s="1">
        <f t="shared" si="33"/>
        <v>0.65057228897100638</v>
      </c>
    </row>
    <row r="315" spans="1:10" x14ac:dyDescent="0.35">
      <c r="A315">
        <v>1989</v>
      </c>
      <c r="B315" t="s">
        <v>316</v>
      </c>
      <c r="C315">
        <v>5</v>
      </c>
      <c r="D315" t="s">
        <v>317</v>
      </c>
      <c r="E315">
        <v>5</v>
      </c>
      <c r="F315">
        <v>1</v>
      </c>
      <c r="G315" s="1">
        <f t="shared" si="30"/>
        <v>5.1747381578450975</v>
      </c>
      <c r="H315" s="1">
        <f t="shared" si="31"/>
        <v>3.9734975880041215</v>
      </c>
      <c r="I315" s="1">
        <f t="shared" si="32"/>
        <v>3.0533423807098208E-2</v>
      </c>
      <c r="J315" s="1">
        <f t="shared" si="33"/>
        <v>1.0537072018333564</v>
      </c>
    </row>
    <row r="316" spans="1:10" x14ac:dyDescent="0.35">
      <c r="A316">
        <v>1989</v>
      </c>
      <c r="B316" t="s">
        <v>336</v>
      </c>
      <c r="C316">
        <v>7</v>
      </c>
      <c r="D316" t="s">
        <v>339</v>
      </c>
      <c r="E316">
        <v>1</v>
      </c>
      <c r="F316">
        <v>0</v>
      </c>
      <c r="G316" s="1">
        <f t="shared" si="30"/>
        <v>9.3511213253889309</v>
      </c>
      <c r="H316" s="1">
        <f t="shared" si="31"/>
        <v>1.1876051772520744</v>
      </c>
      <c r="I316" s="1">
        <f t="shared" si="32"/>
        <v>5.5277714866986036</v>
      </c>
      <c r="J316" s="1">
        <f t="shared" si="33"/>
        <v>3.5195702531782246E-2</v>
      </c>
    </row>
    <row r="317" spans="1:10" x14ac:dyDescent="0.35">
      <c r="A317">
        <v>1989</v>
      </c>
      <c r="B317" t="s">
        <v>335</v>
      </c>
      <c r="C317">
        <v>4</v>
      </c>
      <c r="D317" t="s">
        <v>317</v>
      </c>
      <c r="E317">
        <v>2</v>
      </c>
      <c r="F317">
        <v>1</v>
      </c>
      <c r="G317" s="1">
        <f t="shared" si="30"/>
        <v>6.2404930354299113</v>
      </c>
      <c r="H317" s="1">
        <f t="shared" si="31"/>
        <v>2.9877488369045064</v>
      </c>
      <c r="I317" s="1">
        <f t="shared" si="32"/>
        <v>5.0198090418099381</v>
      </c>
      <c r="J317" s="1">
        <f t="shared" si="33"/>
        <v>0.9756477648062053</v>
      </c>
    </row>
    <row r="318" spans="1:10" x14ac:dyDescent="0.35">
      <c r="A318">
        <v>1989</v>
      </c>
      <c r="B318" t="s">
        <v>318</v>
      </c>
      <c r="C318">
        <v>7</v>
      </c>
      <c r="D318" t="s">
        <v>338</v>
      </c>
      <c r="E318">
        <v>4</v>
      </c>
      <c r="F318">
        <v>0</v>
      </c>
      <c r="G318" s="1">
        <f t="shared" si="30"/>
        <v>7.4573640823256682</v>
      </c>
      <c r="H318" s="1">
        <f t="shared" si="31"/>
        <v>1.2264277675723285</v>
      </c>
      <c r="I318" s="1">
        <f t="shared" si="32"/>
        <v>0.20918190380160057</v>
      </c>
      <c r="J318" s="1">
        <f t="shared" si="33"/>
        <v>7.6927029284938175</v>
      </c>
    </row>
    <row r="319" spans="1:10" x14ac:dyDescent="0.35">
      <c r="A319">
        <v>1989</v>
      </c>
      <c r="B319" t="s">
        <v>319</v>
      </c>
      <c r="C319">
        <v>6</v>
      </c>
      <c r="D319" t="s">
        <v>316</v>
      </c>
      <c r="E319">
        <v>2</v>
      </c>
      <c r="F319">
        <v>0</v>
      </c>
      <c r="G319" s="1">
        <f t="shared" si="30"/>
        <v>3.7789243634936494</v>
      </c>
      <c r="H319" s="1">
        <f t="shared" si="31"/>
        <v>3.8669506728057144</v>
      </c>
      <c r="I319" s="1">
        <f t="shared" si="32"/>
        <v>4.9331769830820908</v>
      </c>
      <c r="J319" s="1">
        <f t="shared" si="33"/>
        <v>3.4855048146897096</v>
      </c>
    </row>
    <row r="320" spans="1:10" x14ac:dyDescent="0.35">
      <c r="A320">
        <v>1989</v>
      </c>
      <c r="B320" t="s">
        <v>318</v>
      </c>
      <c r="C320">
        <v>5</v>
      </c>
      <c r="D320" t="s">
        <v>317</v>
      </c>
      <c r="E320">
        <v>1</v>
      </c>
      <c r="F320">
        <v>1</v>
      </c>
      <c r="G320" s="1">
        <f t="shared" si="30"/>
        <v>5.3700255733751758</v>
      </c>
      <c r="H320" s="1">
        <f t="shared" si="31"/>
        <v>3.4075959891810013</v>
      </c>
      <c r="I320" s="1">
        <f t="shared" si="32"/>
        <v>0.13691892495162764</v>
      </c>
      <c r="J320" s="1">
        <f t="shared" si="33"/>
        <v>5.7965184471204436</v>
      </c>
    </row>
    <row r="321" spans="1:10" x14ac:dyDescent="0.35">
      <c r="A321">
        <v>1989</v>
      </c>
      <c r="B321" t="s">
        <v>335</v>
      </c>
      <c r="C321">
        <v>3</v>
      </c>
      <c r="D321" t="s">
        <v>319</v>
      </c>
      <c r="E321">
        <v>2</v>
      </c>
      <c r="F321">
        <v>0</v>
      </c>
      <c r="G321" s="1">
        <f t="shared" si="30"/>
        <v>4.9327055503905273</v>
      </c>
      <c r="H321" s="1">
        <f t="shared" si="31"/>
        <v>2.7931756123940339</v>
      </c>
      <c r="I321" s="1">
        <f t="shared" si="32"/>
        <v>3.7353507445103511</v>
      </c>
      <c r="J321" s="1">
        <f t="shared" si="33"/>
        <v>0.62912755209665072</v>
      </c>
    </row>
    <row r="322" spans="1:10" x14ac:dyDescent="0.35">
      <c r="A322">
        <v>1989</v>
      </c>
      <c r="B322" t="s">
        <v>316</v>
      </c>
      <c r="C322">
        <v>9</v>
      </c>
      <c r="D322" t="s">
        <v>339</v>
      </c>
      <c r="E322">
        <v>3</v>
      </c>
      <c r="F322">
        <v>0</v>
      </c>
      <c r="G322" s="1">
        <f t="shared" si="30"/>
        <v>9.3528444940915136</v>
      </c>
      <c r="H322" s="1">
        <f t="shared" si="31"/>
        <v>1.6456030056713411</v>
      </c>
      <c r="I322" s="1">
        <f t="shared" si="32"/>
        <v>0.12449923701069621</v>
      </c>
      <c r="J322" s="1">
        <f t="shared" si="33"/>
        <v>1.8343912182465052</v>
      </c>
    </row>
    <row r="323" spans="1:10" x14ac:dyDescent="0.35">
      <c r="A323">
        <v>1989</v>
      </c>
      <c r="B323" t="s">
        <v>336</v>
      </c>
      <c r="C323">
        <v>11</v>
      </c>
      <c r="D323" t="s">
        <v>338</v>
      </c>
      <c r="E323">
        <v>1</v>
      </c>
      <c r="F323">
        <v>0</v>
      </c>
      <c r="G323" s="1">
        <f t="shared" ref="G323:G386" si="34">IF(F323=1,SUMIF(M:M,B323,O:O)+SUMIF(M:M,D323,Q:Q)+$O$21+$O$24,SUMIF(M:M,B323,O:O)+SUMIF(M:M,D323,Q:Q)+$O$21)</f>
        <v>7.2603534980930071</v>
      </c>
      <c r="H323" s="1">
        <f t="shared" ref="H323:H386" si="35">IF(F323=1,SUMIF(M:M,D323,O:O)+SUMIF(M:M,B323,Q:Q)+$O$21+$O$23,SUMIF(M:M,D323,O:O)+SUMIF(M:M,B323,Q:Q)+$O$21)</f>
        <v>1.3343315379761824</v>
      </c>
      <c r="I323" s="1">
        <f t="shared" si="32"/>
        <v>13.984955959225209</v>
      </c>
      <c r="J323" s="1">
        <f t="shared" si="33"/>
        <v>0.11177757728551951</v>
      </c>
    </row>
    <row r="324" spans="1:10" x14ac:dyDescent="0.35">
      <c r="A324">
        <v>1989</v>
      </c>
      <c r="B324" t="s">
        <v>335</v>
      </c>
      <c r="C324">
        <v>10</v>
      </c>
      <c r="D324" t="s">
        <v>339</v>
      </c>
      <c r="E324">
        <v>0</v>
      </c>
      <c r="F324">
        <v>0</v>
      </c>
      <c r="G324" s="1">
        <f t="shared" si="34"/>
        <v>10.418599371676329</v>
      </c>
      <c r="H324" s="1">
        <f t="shared" si="35"/>
        <v>0.65985425457172608</v>
      </c>
      <c r="I324" s="1">
        <f t="shared" si="32"/>
        <v>0.17522543396781762</v>
      </c>
      <c r="J324" s="1">
        <f t="shared" si="33"/>
        <v>0.4354076372764083</v>
      </c>
    </row>
    <row r="325" spans="1:10" x14ac:dyDescent="0.35">
      <c r="A325">
        <v>1989</v>
      </c>
      <c r="B325" t="s">
        <v>336</v>
      </c>
      <c r="C325">
        <v>1</v>
      </c>
      <c r="D325" t="s">
        <v>317</v>
      </c>
      <c r="E325">
        <v>5</v>
      </c>
      <c r="F325">
        <v>1</v>
      </c>
      <c r="G325" s="1">
        <f t="shared" si="34"/>
        <v>5.1730149891425148</v>
      </c>
      <c r="H325" s="1">
        <f t="shared" si="35"/>
        <v>3.5154997595848547</v>
      </c>
      <c r="I325" s="1">
        <f t="shared" si="32"/>
        <v>17.414054099608101</v>
      </c>
      <c r="J325" s="1">
        <f t="shared" si="33"/>
        <v>2.2037409637926242</v>
      </c>
    </row>
    <row r="326" spans="1:10" x14ac:dyDescent="0.35">
      <c r="A326">
        <v>1989</v>
      </c>
      <c r="B326" t="s">
        <v>319</v>
      </c>
      <c r="C326">
        <v>5</v>
      </c>
      <c r="D326" t="s">
        <v>318</v>
      </c>
      <c r="E326">
        <v>4</v>
      </c>
      <c r="F326">
        <v>0</v>
      </c>
      <c r="G326" s="1">
        <f t="shared" si="34"/>
        <v>3.2130227646705292</v>
      </c>
      <c r="H326" s="1">
        <f t="shared" si="35"/>
        <v>4.0622380883357918</v>
      </c>
      <c r="I326" s="1">
        <f t="shared" si="32"/>
        <v>3.1932876395857588</v>
      </c>
      <c r="J326" s="1">
        <f t="shared" si="33"/>
        <v>3.8735796396938242E-3</v>
      </c>
    </row>
    <row r="327" spans="1:10" x14ac:dyDescent="0.35">
      <c r="A327">
        <v>1989</v>
      </c>
      <c r="B327" t="s">
        <v>316</v>
      </c>
      <c r="C327">
        <v>5</v>
      </c>
      <c r="D327" t="s">
        <v>338</v>
      </c>
      <c r="E327">
        <v>3</v>
      </c>
      <c r="F327">
        <v>0</v>
      </c>
      <c r="G327" s="1">
        <f t="shared" si="34"/>
        <v>7.2620766667955907</v>
      </c>
      <c r="H327" s="1">
        <f t="shared" si="35"/>
        <v>1.7923293663954487</v>
      </c>
      <c r="I327" s="1">
        <f t="shared" si="32"/>
        <v>5.1169908464610501</v>
      </c>
      <c r="J327" s="1">
        <f t="shared" si="33"/>
        <v>1.4584683592708183</v>
      </c>
    </row>
    <row r="328" spans="1:10" x14ac:dyDescent="0.35">
      <c r="A328">
        <v>1989</v>
      </c>
      <c r="B328" t="s">
        <v>318</v>
      </c>
      <c r="C328">
        <v>2</v>
      </c>
      <c r="D328" t="s">
        <v>336</v>
      </c>
      <c r="E328">
        <v>2</v>
      </c>
      <c r="F328">
        <v>0</v>
      </c>
      <c r="G328" s="1">
        <f t="shared" si="34"/>
        <v>4.0915907627262662</v>
      </c>
      <c r="H328" s="1">
        <f t="shared" si="35"/>
        <v>3.7866764080897521</v>
      </c>
      <c r="I328" s="1">
        <f t="shared" si="32"/>
        <v>4.3747519187218442</v>
      </c>
      <c r="J328" s="1">
        <f t="shared" si="33"/>
        <v>3.1922125872244984</v>
      </c>
    </row>
    <row r="329" spans="1:10" x14ac:dyDescent="0.35">
      <c r="A329">
        <v>1989</v>
      </c>
      <c r="B329" t="s">
        <v>335</v>
      </c>
      <c r="C329">
        <v>9</v>
      </c>
      <c r="D329" t="s">
        <v>316</v>
      </c>
      <c r="E329">
        <v>3</v>
      </c>
      <c r="F329">
        <v>0</v>
      </c>
      <c r="G329" s="1">
        <f t="shared" si="34"/>
        <v>5.4200560532002688</v>
      </c>
      <c r="H329" s="1">
        <f t="shared" si="35"/>
        <v>3.3685524245158405</v>
      </c>
      <c r="I329" s="1">
        <f t="shared" si="32"/>
        <v>12.815998662228036</v>
      </c>
      <c r="J329" s="1">
        <f t="shared" si="33"/>
        <v>0.13583088961650427</v>
      </c>
    </row>
    <row r="330" spans="1:10" x14ac:dyDescent="0.35">
      <c r="A330">
        <v>1989</v>
      </c>
      <c r="B330" t="s">
        <v>319</v>
      </c>
      <c r="C330">
        <v>9</v>
      </c>
      <c r="D330" t="s">
        <v>339</v>
      </c>
      <c r="E330">
        <v>1</v>
      </c>
      <c r="F330">
        <v>0</v>
      </c>
      <c r="G330" s="1">
        <f t="shared" si="34"/>
        <v>8.7774676819697071</v>
      </c>
      <c r="H330" s="1">
        <f t="shared" si="35"/>
        <v>1.1582525028615995</v>
      </c>
      <c r="I330" s="1">
        <f t="shared" si="32"/>
        <v>4.9520632567935444E-2</v>
      </c>
      <c r="J330" s="1">
        <f t="shared" si="33"/>
        <v>2.5043854661960567E-2</v>
      </c>
    </row>
    <row r="331" spans="1:10" x14ac:dyDescent="0.35">
      <c r="A331">
        <v>1989</v>
      </c>
      <c r="B331" t="s">
        <v>338</v>
      </c>
      <c r="C331">
        <v>3</v>
      </c>
      <c r="D331" t="s">
        <v>317</v>
      </c>
      <c r="E331">
        <v>15</v>
      </c>
      <c r="F331">
        <v>1</v>
      </c>
      <c r="G331" s="1">
        <f t="shared" si="34"/>
        <v>2.6127663486250916</v>
      </c>
      <c r="H331" s="1">
        <f t="shared" si="35"/>
        <v>6.8812730791842567</v>
      </c>
      <c r="I331" s="1">
        <f t="shared" si="32"/>
        <v>0.14994990075714409</v>
      </c>
      <c r="J331" s="1">
        <f t="shared" si="33"/>
        <v>65.913726814778272</v>
      </c>
    </row>
    <row r="332" spans="1:10" x14ac:dyDescent="0.35">
      <c r="A332">
        <v>1989</v>
      </c>
      <c r="B332" t="s">
        <v>336</v>
      </c>
      <c r="C332">
        <v>5</v>
      </c>
      <c r="D332" t="s">
        <v>335</v>
      </c>
      <c r="E332">
        <v>3</v>
      </c>
      <c r="F332">
        <v>0</v>
      </c>
      <c r="G332" s="1">
        <f t="shared" si="34"/>
        <v>3.3668292558132569</v>
      </c>
      <c r="H332" s="1">
        <f t="shared" si="35"/>
        <v>4.9620582247810017</v>
      </c>
      <c r="I332" s="1">
        <f t="shared" si="32"/>
        <v>2.6672466796674805</v>
      </c>
      <c r="J332" s="1">
        <f t="shared" si="33"/>
        <v>3.8496724774307758</v>
      </c>
    </row>
    <row r="333" spans="1:10" x14ac:dyDescent="0.35">
      <c r="A333">
        <v>1989</v>
      </c>
      <c r="B333" t="s">
        <v>339</v>
      </c>
      <c r="C333">
        <v>4</v>
      </c>
      <c r="D333" t="s">
        <v>317</v>
      </c>
      <c r="E333">
        <v>12</v>
      </c>
      <c r="F333">
        <v>1</v>
      </c>
      <c r="G333" s="1">
        <f t="shared" si="34"/>
        <v>2.4660399879009836</v>
      </c>
      <c r="H333" s="1">
        <f t="shared" si="35"/>
        <v>8.9720409064801814</v>
      </c>
      <c r="I333" s="1">
        <f t="shared" si="32"/>
        <v>2.3530333187188148</v>
      </c>
      <c r="J333" s="1">
        <f t="shared" si="33"/>
        <v>9.1685362720293622</v>
      </c>
    </row>
    <row r="334" spans="1:10" x14ac:dyDescent="0.35">
      <c r="A334">
        <v>1989</v>
      </c>
      <c r="B334" t="s">
        <v>318</v>
      </c>
      <c r="C334">
        <v>4</v>
      </c>
      <c r="D334" t="s">
        <v>316</v>
      </c>
      <c r="E334">
        <v>3</v>
      </c>
      <c r="F334">
        <v>0</v>
      </c>
      <c r="G334" s="1">
        <f t="shared" si="34"/>
        <v>4.5495885911455334</v>
      </c>
      <c r="H334" s="1">
        <f t="shared" si="35"/>
        <v>3.7883995767923353</v>
      </c>
      <c r="I334" s="1">
        <f t="shared" si="32"/>
        <v>0.30204761951733222</v>
      </c>
      <c r="J334" s="1">
        <f t="shared" si="33"/>
        <v>0.62157389268633345</v>
      </c>
    </row>
    <row r="335" spans="1:10" x14ac:dyDescent="0.35">
      <c r="A335">
        <v>1989</v>
      </c>
      <c r="B335" t="s">
        <v>319</v>
      </c>
      <c r="C335">
        <v>9</v>
      </c>
      <c r="D335" t="s">
        <v>338</v>
      </c>
      <c r="E335">
        <v>0</v>
      </c>
      <c r="F335">
        <v>0</v>
      </c>
      <c r="G335" s="1">
        <f t="shared" si="34"/>
        <v>6.6866998546737841</v>
      </c>
      <c r="H335" s="1">
        <f t="shared" si="35"/>
        <v>1.3049788635857076</v>
      </c>
      <c r="I335" s="1">
        <f t="shared" si="32"/>
        <v>5.3513575623662915</v>
      </c>
      <c r="J335" s="1">
        <f t="shared" si="33"/>
        <v>1.7029698344054447</v>
      </c>
    </row>
    <row r="336" spans="1:10" x14ac:dyDescent="0.35">
      <c r="A336">
        <v>1989</v>
      </c>
      <c r="B336" t="s">
        <v>335</v>
      </c>
      <c r="C336">
        <v>7</v>
      </c>
      <c r="D336" t="s">
        <v>318</v>
      </c>
      <c r="E336">
        <v>2</v>
      </c>
      <c r="F336">
        <v>0</v>
      </c>
      <c r="G336" s="1">
        <f t="shared" si="34"/>
        <v>4.8541544543771487</v>
      </c>
      <c r="H336" s="1">
        <f t="shared" si="35"/>
        <v>3.5638398400459179</v>
      </c>
      <c r="I336" s="1">
        <f t="shared" si="32"/>
        <v>4.6046531056694322</v>
      </c>
      <c r="J336" s="1">
        <f t="shared" si="33"/>
        <v>2.4455950453148421</v>
      </c>
    </row>
    <row r="337" spans="1:10" x14ac:dyDescent="0.35">
      <c r="A337">
        <v>1989</v>
      </c>
      <c r="B337" t="s">
        <v>339</v>
      </c>
      <c r="C337">
        <v>4</v>
      </c>
      <c r="D337" t="s">
        <v>338</v>
      </c>
      <c r="E337">
        <v>2</v>
      </c>
      <c r="F337">
        <v>0</v>
      </c>
      <c r="G337" s="1">
        <f t="shared" si="34"/>
        <v>4.5533784968514759</v>
      </c>
      <c r="H337" s="1">
        <f t="shared" si="35"/>
        <v>6.7908726848715082</v>
      </c>
      <c r="I337" s="1">
        <f t="shared" si="32"/>
        <v>0.30622776077759889</v>
      </c>
      <c r="J337" s="1">
        <f t="shared" si="33"/>
        <v>22.952461082647932</v>
      </c>
    </row>
    <row r="338" spans="1:10" x14ac:dyDescent="0.35">
      <c r="A338">
        <v>1989</v>
      </c>
      <c r="B338" t="s">
        <v>336</v>
      </c>
      <c r="C338">
        <v>7</v>
      </c>
      <c r="D338" t="s">
        <v>316</v>
      </c>
      <c r="E338">
        <v>2</v>
      </c>
      <c r="F338">
        <v>0</v>
      </c>
      <c r="G338" s="1">
        <f t="shared" si="34"/>
        <v>4.3525780069128723</v>
      </c>
      <c r="H338" s="1">
        <f t="shared" si="35"/>
        <v>3.8963033471961888</v>
      </c>
      <c r="I338" s="1">
        <f t="shared" si="32"/>
        <v>7.0088432094814195</v>
      </c>
      <c r="J338" s="1">
        <f t="shared" si="33"/>
        <v>3.5959663845874692</v>
      </c>
    </row>
    <row r="339" spans="1:10" x14ac:dyDescent="0.35">
      <c r="A339">
        <v>1989</v>
      </c>
      <c r="B339" t="s">
        <v>319</v>
      </c>
      <c r="C339">
        <v>3</v>
      </c>
      <c r="D339" t="s">
        <v>317</v>
      </c>
      <c r="E339">
        <v>1</v>
      </c>
      <c r="F339">
        <v>0</v>
      </c>
      <c r="G339" s="1">
        <f t="shared" si="34"/>
        <v>5.0270854665275655</v>
      </c>
      <c r="H339" s="1">
        <f t="shared" si="35"/>
        <v>3.0584229643901066</v>
      </c>
      <c r="I339" s="1">
        <f t="shared" si="32"/>
        <v>4.109075488607278</v>
      </c>
      <c r="J339" s="1">
        <f t="shared" si="33"/>
        <v>4.237105100328554</v>
      </c>
    </row>
    <row r="340" spans="1:10" x14ac:dyDescent="0.35">
      <c r="A340">
        <v>1990</v>
      </c>
      <c r="B340" t="s">
        <v>318</v>
      </c>
      <c r="C340">
        <v>3</v>
      </c>
      <c r="D340" t="s">
        <v>317</v>
      </c>
      <c r="E340">
        <v>2</v>
      </c>
      <c r="F340">
        <v>0</v>
      </c>
      <c r="G340" s="1">
        <f t="shared" si="34"/>
        <v>5.7977496941794495</v>
      </c>
      <c r="H340" s="1">
        <f t="shared" si="35"/>
        <v>2.9798718683767276</v>
      </c>
      <c r="I340" s="1">
        <f t="shared" si="32"/>
        <v>7.8274033512812036</v>
      </c>
      <c r="J340" s="1">
        <f t="shared" si="33"/>
        <v>0.96014887843609897</v>
      </c>
    </row>
    <row r="341" spans="1:10" x14ac:dyDescent="0.35">
      <c r="A341">
        <v>1990</v>
      </c>
      <c r="B341" t="s">
        <v>335</v>
      </c>
      <c r="C341">
        <v>11</v>
      </c>
      <c r="D341" t="s">
        <v>337</v>
      </c>
      <c r="E341">
        <v>0</v>
      </c>
      <c r="F341">
        <v>0</v>
      </c>
      <c r="G341" s="1">
        <f t="shared" si="34"/>
        <v>10.397384792072732</v>
      </c>
      <c r="H341" s="1">
        <f t="shared" si="35"/>
        <v>0.47630391790421722</v>
      </c>
      <c r="I341" s="1">
        <f t="shared" si="32"/>
        <v>0.36314508882522495</v>
      </c>
      <c r="J341" s="1">
        <f t="shared" si="33"/>
        <v>0.2268654222109073</v>
      </c>
    </row>
    <row r="342" spans="1:10" x14ac:dyDescent="0.35">
      <c r="A342">
        <v>1990</v>
      </c>
      <c r="B342" t="s">
        <v>319</v>
      </c>
      <c r="C342">
        <v>4</v>
      </c>
      <c r="D342" t="s">
        <v>339</v>
      </c>
      <c r="E342">
        <v>3</v>
      </c>
      <c r="F342">
        <v>0</v>
      </c>
      <c r="G342" s="1">
        <f t="shared" si="34"/>
        <v>8.7774676819697071</v>
      </c>
      <c r="H342" s="1">
        <f t="shared" si="35"/>
        <v>1.1582525028615995</v>
      </c>
      <c r="I342" s="1">
        <f t="shared" si="32"/>
        <v>22.824197452265008</v>
      </c>
      <c r="J342" s="1">
        <f t="shared" si="33"/>
        <v>3.3920338432155623</v>
      </c>
    </row>
    <row r="343" spans="1:10" x14ac:dyDescent="0.35">
      <c r="A343">
        <v>1990</v>
      </c>
      <c r="B343" t="s">
        <v>336</v>
      </c>
      <c r="C343">
        <v>7</v>
      </c>
      <c r="D343" t="s">
        <v>316</v>
      </c>
      <c r="E343">
        <v>1</v>
      </c>
      <c r="F343">
        <v>1</v>
      </c>
      <c r="G343" s="1">
        <f t="shared" si="34"/>
        <v>3.9248538861085986</v>
      </c>
      <c r="H343" s="1">
        <f t="shared" si="35"/>
        <v>4.3240274680004624</v>
      </c>
      <c r="I343" s="1">
        <f t="shared" si="32"/>
        <v>9.4565236217813879</v>
      </c>
      <c r="J343" s="1">
        <f t="shared" si="33"/>
        <v>11.049158608021566</v>
      </c>
    </row>
    <row r="344" spans="1:10" x14ac:dyDescent="0.35">
      <c r="A344">
        <v>1990</v>
      </c>
      <c r="B344" t="s">
        <v>335</v>
      </c>
      <c r="C344">
        <v>12</v>
      </c>
      <c r="D344" t="s">
        <v>339</v>
      </c>
      <c r="E344">
        <v>2</v>
      </c>
      <c r="F344">
        <v>0</v>
      </c>
      <c r="G344" s="1">
        <f t="shared" si="34"/>
        <v>10.418599371676329</v>
      </c>
      <c r="H344" s="1">
        <f t="shared" si="35"/>
        <v>0.65985425457172608</v>
      </c>
      <c r="I344" s="1">
        <f t="shared" si="32"/>
        <v>2.5008279472625006</v>
      </c>
      <c r="J344" s="1">
        <f t="shared" si="33"/>
        <v>1.7959906189895039</v>
      </c>
    </row>
    <row r="345" spans="1:10" x14ac:dyDescent="0.35">
      <c r="A345">
        <v>1990</v>
      </c>
      <c r="B345" t="s">
        <v>336</v>
      </c>
      <c r="C345">
        <v>7</v>
      </c>
      <c r="D345" t="s">
        <v>317</v>
      </c>
      <c r="E345">
        <v>1</v>
      </c>
      <c r="F345">
        <v>0</v>
      </c>
      <c r="G345" s="1">
        <f t="shared" si="34"/>
        <v>5.6007391099467885</v>
      </c>
      <c r="H345" s="1">
        <f t="shared" si="35"/>
        <v>3.087775638780581</v>
      </c>
      <c r="I345" s="1">
        <f t="shared" si="32"/>
        <v>1.9579310384325057</v>
      </c>
      <c r="J345" s="1">
        <f t="shared" si="33"/>
        <v>4.3588071178856636</v>
      </c>
    </row>
    <row r="346" spans="1:10" x14ac:dyDescent="0.35">
      <c r="A346">
        <v>1990</v>
      </c>
      <c r="B346" t="s">
        <v>318</v>
      </c>
      <c r="C346">
        <v>12</v>
      </c>
      <c r="D346" t="s">
        <v>337</v>
      </c>
      <c r="E346">
        <v>0</v>
      </c>
      <c r="F346">
        <v>0</v>
      </c>
      <c r="G346" s="1">
        <f t="shared" si="34"/>
        <v>9.5269173300179979</v>
      </c>
      <c r="H346" s="1">
        <f t="shared" si="35"/>
        <v>0.89615107018071249</v>
      </c>
      <c r="I346" s="1">
        <f t="shared" si="32"/>
        <v>6.116137892565308</v>
      </c>
      <c r="J346" s="1">
        <f t="shared" si="33"/>
        <v>0.80308674058603624</v>
      </c>
    </row>
    <row r="347" spans="1:10" x14ac:dyDescent="0.35">
      <c r="A347">
        <v>1990</v>
      </c>
      <c r="B347" t="s">
        <v>319</v>
      </c>
      <c r="C347">
        <v>2</v>
      </c>
      <c r="D347" t="s">
        <v>316</v>
      </c>
      <c r="E347">
        <v>5</v>
      </c>
      <c r="F347">
        <v>1</v>
      </c>
      <c r="G347" s="1">
        <f t="shared" si="34"/>
        <v>3.3512002426893757</v>
      </c>
      <c r="H347" s="1">
        <f t="shared" si="35"/>
        <v>4.2946747936099881</v>
      </c>
      <c r="I347" s="1">
        <f t="shared" si="32"/>
        <v>1.8257420958438277</v>
      </c>
      <c r="J347" s="1">
        <f t="shared" si="33"/>
        <v>0.49748364676911294</v>
      </c>
    </row>
    <row r="348" spans="1:10" x14ac:dyDescent="0.35">
      <c r="A348">
        <v>1990</v>
      </c>
      <c r="B348" t="s">
        <v>318</v>
      </c>
      <c r="C348">
        <v>6</v>
      </c>
      <c r="D348" t="s">
        <v>339</v>
      </c>
      <c r="E348">
        <v>3</v>
      </c>
      <c r="F348">
        <v>0</v>
      </c>
      <c r="G348" s="1">
        <f t="shared" si="34"/>
        <v>9.548131909621592</v>
      </c>
      <c r="H348" s="1">
        <f t="shared" si="35"/>
        <v>1.0797014068482209</v>
      </c>
      <c r="I348" s="1">
        <f t="shared" si="32"/>
        <v>12.589240048074965</v>
      </c>
      <c r="J348" s="1">
        <f t="shared" si="33"/>
        <v>3.6875466868607019</v>
      </c>
    </row>
    <row r="349" spans="1:10" x14ac:dyDescent="0.35">
      <c r="A349">
        <v>1990</v>
      </c>
      <c r="B349" t="s">
        <v>335</v>
      </c>
      <c r="C349">
        <v>3</v>
      </c>
      <c r="D349" t="s">
        <v>316</v>
      </c>
      <c r="E349">
        <v>2</v>
      </c>
      <c r="F349">
        <v>1</v>
      </c>
      <c r="G349" s="1">
        <f t="shared" si="34"/>
        <v>4.9923319323959952</v>
      </c>
      <c r="H349" s="1">
        <f t="shared" si="35"/>
        <v>3.7962765453201142</v>
      </c>
      <c r="I349" s="1">
        <f t="shared" si="32"/>
        <v>3.9693865288447601</v>
      </c>
      <c r="J349" s="1">
        <f t="shared" si="33"/>
        <v>3.2266094272671642</v>
      </c>
    </row>
    <row r="350" spans="1:10" x14ac:dyDescent="0.35">
      <c r="A350">
        <v>1990</v>
      </c>
      <c r="B350" t="s">
        <v>336</v>
      </c>
      <c r="C350">
        <v>11</v>
      </c>
      <c r="D350" t="s">
        <v>337</v>
      </c>
      <c r="E350">
        <v>1</v>
      </c>
      <c r="F350">
        <v>0</v>
      </c>
      <c r="G350" s="1">
        <f t="shared" si="34"/>
        <v>9.3299067457853369</v>
      </c>
      <c r="H350" s="1">
        <f t="shared" si="35"/>
        <v>1.004054840584566</v>
      </c>
      <c r="I350" s="1">
        <f t="shared" si="32"/>
        <v>2.7892114777733235</v>
      </c>
      <c r="J350" s="1">
        <f t="shared" si="33"/>
        <v>1.6441732166243179E-5</v>
      </c>
    </row>
    <row r="351" spans="1:10" x14ac:dyDescent="0.35">
      <c r="A351">
        <v>1990</v>
      </c>
      <c r="B351" t="s">
        <v>319</v>
      </c>
      <c r="C351">
        <v>6</v>
      </c>
      <c r="D351" t="s">
        <v>317</v>
      </c>
      <c r="E351">
        <v>5</v>
      </c>
      <c r="F351">
        <v>0</v>
      </c>
      <c r="G351" s="1">
        <f t="shared" si="34"/>
        <v>5.0270854665275655</v>
      </c>
      <c r="H351" s="1">
        <f t="shared" si="35"/>
        <v>3.0584229643901066</v>
      </c>
      <c r="I351" s="1">
        <f t="shared" si="32"/>
        <v>0.94656268944188493</v>
      </c>
      <c r="J351" s="1">
        <f t="shared" si="33"/>
        <v>3.7697213852077009</v>
      </c>
    </row>
    <row r="352" spans="1:10" x14ac:dyDescent="0.35">
      <c r="A352">
        <v>1990</v>
      </c>
      <c r="B352" t="s">
        <v>336</v>
      </c>
      <c r="C352">
        <v>13</v>
      </c>
      <c r="D352" t="s">
        <v>339</v>
      </c>
      <c r="E352">
        <v>2</v>
      </c>
      <c r="F352">
        <v>0</v>
      </c>
      <c r="G352" s="1">
        <f t="shared" si="34"/>
        <v>9.3511213253889309</v>
      </c>
      <c r="H352" s="1">
        <f t="shared" si="35"/>
        <v>1.1876051772520744</v>
      </c>
      <c r="I352" s="1">
        <f t="shared" si="32"/>
        <v>13.314315582031432</v>
      </c>
      <c r="J352" s="1">
        <f t="shared" si="33"/>
        <v>0.65998534802763353</v>
      </c>
    </row>
    <row r="353" spans="1:10" x14ac:dyDescent="0.35">
      <c r="A353">
        <v>1990</v>
      </c>
      <c r="B353" t="s">
        <v>335</v>
      </c>
      <c r="C353">
        <v>7</v>
      </c>
      <c r="D353" t="s">
        <v>317</v>
      </c>
      <c r="E353">
        <v>3</v>
      </c>
      <c r="F353">
        <v>0</v>
      </c>
      <c r="G353" s="1">
        <f t="shared" si="34"/>
        <v>6.668217156234185</v>
      </c>
      <c r="H353" s="1">
        <f t="shared" si="35"/>
        <v>2.5600247161002327</v>
      </c>
      <c r="I353" s="1">
        <f t="shared" si="32"/>
        <v>0.11007985541733122</v>
      </c>
      <c r="J353" s="1">
        <f t="shared" si="33"/>
        <v>0.19357825044268079</v>
      </c>
    </row>
    <row r="354" spans="1:10" x14ac:dyDescent="0.35">
      <c r="A354">
        <v>1990</v>
      </c>
      <c r="B354" t="s">
        <v>318</v>
      </c>
      <c r="C354">
        <v>3</v>
      </c>
      <c r="D354" t="s">
        <v>316</v>
      </c>
      <c r="E354">
        <v>3</v>
      </c>
      <c r="F354">
        <v>1</v>
      </c>
      <c r="G354" s="1">
        <f t="shared" si="34"/>
        <v>4.1218644703412597</v>
      </c>
      <c r="H354" s="1">
        <f t="shared" si="35"/>
        <v>4.2161236975966094</v>
      </c>
      <c r="I354" s="1">
        <f t="shared" ref="I354:I395" si="36">(C354-G354)^2</f>
        <v>1.2585798898140752</v>
      </c>
      <c r="J354" s="1">
        <f t="shared" ref="J354:J395" si="37">(E354-H354)^2</f>
        <v>1.4789568478560495</v>
      </c>
    </row>
    <row r="355" spans="1:10" x14ac:dyDescent="0.35">
      <c r="A355">
        <v>1990</v>
      </c>
      <c r="B355" t="s">
        <v>319</v>
      </c>
      <c r="C355">
        <v>14</v>
      </c>
      <c r="D355" t="s">
        <v>337</v>
      </c>
      <c r="E355">
        <v>0</v>
      </c>
      <c r="F355">
        <v>0</v>
      </c>
      <c r="G355" s="1">
        <f t="shared" si="34"/>
        <v>8.756253102366113</v>
      </c>
      <c r="H355" s="1">
        <f t="shared" si="35"/>
        <v>0.97470216619409111</v>
      </c>
      <c r="I355" s="1">
        <f t="shared" si="36"/>
        <v>27.496881526445016</v>
      </c>
      <c r="J355" s="1">
        <f t="shared" si="37"/>
        <v>0.95004431278345358</v>
      </c>
    </row>
    <row r="356" spans="1:10" x14ac:dyDescent="0.35">
      <c r="A356">
        <v>1990</v>
      </c>
      <c r="B356" t="s">
        <v>318</v>
      </c>
      <c r="C356">
        <v>6</v>
      </c>
      <c r="D356" t="s">
        <v>335</v>
      </c>
      <c r="E356">
        <v>4</v>
      </c>
      <c r="F356">
        <v>0</v>
      </c>
      <c r="G356" s="1">
        <f t="shared" si="34"/>
        <v>3.5638398400459179</v>
      </c>
      <c r="H356" s="1">
        <f t="shared" si="35"/>
        <v>4.8541544543771487</v>
      </c>
      <c r="I356" s="1">
        <f t="shared" si="36"/>
        <v>5.9348763249474992</v>
      </c>
      <c r="J356" s="1">
        <f t="shared" si="37"/>
        <v>0.72957983193232456</v>
      </c>
    </row>
    <row r="357" spans="1:10" x14ac:dyDescent="0.35">
      <c r="A357">
        <v>1990</v>
      </c>
      <c r="B357" t="s">
        <v>336</v>
      </c>
      <c r="C357">
        <v>7</v>
      </c>
      <c r="D357" t="s">
        <v>319</v>
      </c>
      <c r="E357">
        <v>2</v>
      </c>
      <c r="F357">
        <v>0</v>
      </c>
      <c r="G357" s="1">
        <f t="shared" si="34"/>
        <v>3.8652275041031308</v>
      </c>
      <c r="H357" s="1">
        <f t="shared" si="35"/>
        <v>3.3209265350743822</v>
      </c>
      <c r="I357" s="1">
        <f t="shared" si="36"/>
        <v>9.8267986010314878</v>
      </c>
      <c r="J357" s="1">
        <f t="shared" si="37"/>
        <v>1.7448469110636131</v>
      </c>
    </row>
    <row r="358" spans="1:10" x14ac:dyDescent="0.35">
      <c r="A358">
        <v>1990</v>
      </c>
      <c r="B358" t="s">
        <v>339</v>
      </c>
      <c r="C358">
        <v>2</v>
      </c>
      <c r="D358" t="s">
        <v>316</v>
      </c>
      <c r="E358">
        <v>8</v>
      </c>
      <c r="F358">
        <v>1</v>
      </c>
      <c r="G358" s="1">
        <f t="shared" si="34"/>
        <v>1.2178788848670674</v>
      </c>
      <c r="H358" s="1">
        <f t="shared" si="35"/>
        <v>9.7805686148957882</v>
      </c>
      <c r="I358" s="1">
        <f t="shared" si="36"/>
        <v>0.61171343873678197</v>
      </c>
      <c r="J358" s="1">
        <f t="shared" si="37"/>
        <v>3.1704245923519059</v>
      </c>
    </row>
    <row r="359" spans="1:10" x14ac:dyDescent="0.35">
      <c r="A359">
        <v>1990</v>
      </c>
      <c r="B359" t="s">
        <v>317</v>
      </c>
      <c r="C359">
        <v>3</v>
      </c>
      <c r="D359" t="s">
        <v>337</v>
      </c>
      <c r="E359">
        <v>2</v>
      </c>
      <c r="F359">
        <v>0</v>
      </c>
      <c r="G359" s="1">
        <f t="shared" si="34"/>
        <v>8.5231022060723127</v>
      </c>
      <c r="H359" s="1">
        <f t="shared" si="35"/>
        <v>2.7102137720377488</v>
      </c>
      <c r="I359" s="1">
        <f t="shared" si="36"/>
        <v>30.504657978720847</v>
      </c>
      <c r="J359" s="1">
        <f t="shared" si="37"/>
        <v>0.50440360199208745</v>
      </c>
    </row>
    <row r="360" spans="1:10" x14ac:dyDescent="0.35">
      <c r="A360">
        <v>1990</v>
      </c>
      <c r="B360" t="s">
        <v>335</v>
      </c>
      <c r="C360">
        <v>8</v>
      </c>
      <c r="D360" t="s">
        <v>336</v>
      </c>
      <c r="E360">
        <v>5</v>
      </c>
      <c r="F360">
        <v>0</v>
      </c>
      <c r="G360" s="1">
        <f t="shared" si="34"/>
        <v>4.9620582247810017</v>
      </c>
      <c r="H360" s="1">
        <f t="shared" si="35"/>
        <v>3.3668292558132569</v>
      </c>
      <c r="I360" s="1">
        <f t="shared" si="36"/>
        <v>9.2290902296207591</v>
      </c>
      <c r="J360" s="1">
        <f t="shared" si="37"/>
        <v>2.6672466796674805</v>
      </c>
    </row>
    <row r="361" spans="1:10" x14ac:dyDescent="0.35">
      <c r="A361">
        <v>1990</v>
      </c>
      <c r="B361" t="s">
        <v>339</v>
      </c>
      <c r="C361">
        <v>6</v>
      </c>
      <c r="D361" t="s">
        <v>317</v>
      </c>
      <c r="E361">
        <v>5</v>
      </c>
      <c r="F361">
        <v>0</v>
      </c>
      <c r="G361" s="1">
        <f t="shared" si="34"/>
        <v>2.8937641087052572</v>
      </c>
      <c r="H361" s="1">
        <f t="shared" si="35"/>
        <v>8.5443167856759068</v>
      </c>
      <c r="I361" s="1">
        <f t="shared" si="36"/>
        <v>9.6487014123676449</v>
      </c>
      <c r="J361" s="1">
        <f t="shared" si="37"/>
        <v>12.562181477223993</v>
      </c>
    </row>
    <row r="362" spans="1:10" x14ac:dyDescent="0.35">
      <c r="A362">
        <v>1990</v>
      </c>
      <c r="B362" t="s">
        <v>319</v>
      </c>
      <c r="C362">
        <v>5</v>
      </c>
      <c r="D362" t="s">
        <v>318</v>
      </c>
      <c r="E362">
        <v>4</v>
      </c>
      <c r="F362">
        <v>0</v>
      </c>
      <c r="G362" s="1">
        <f t="shared" si="34"/>
        <v>3.2130227646705292</v>
      </c>
      <c r="H362" s="1">
        <f t="shared" si="35"/>
        <v>4.0622380883357918</v>
      </c>
      <c r="I362" s="1">
        <f t="shared" si="36"/>
        <v>3.1932876395857588</v>
      </c>
      <c r="J362" s="1">
        <f t="shared" si="37"/>
        <v>3.8735796396938242E-3</v>
      </c>
    </row>
    <row r="363" spans="1:10" x14ac:dyDescent="0.35">
      <c r="A363">
        <v>1990</v>
      </c>
      <c r="B363" t="s">
        <v>337</v>
      </c>
      <c r="C363">
        <v>1</v>
      </c>
      <c r="D363" t="s">
        <v>316</v>
      </c>
      <c r="E363">
        <v>7</v>
      </c>
      <c r="F363">
        <v>1</v>
      </c>
      <c r="G363" s="1">
        <f t="shared" si="34"/>
        <v>1.034328548199559</v>
      </c>
      <c r="H363" s="1">
        <f t="shared" si="35"/>
        <v>9.7593540352921941</v>
      </c>
      <c r="I363" s="1">
        <f t="shared" si="36"/>
        <v>1.1784492214894451E-3</v>
      </c>
      <c r="J363" s="1">
        <f t="shared" si="37"/>
        <v>7.6140346920833153</v>
      </c>
    </row>
    <row r="364" spans="1:10" x14ac:dyDescent="0.35">
      <c r="A364">
        <v>1990</v>
      </c>
      <c r="B364" t="s">
        <v>318</v>
      </c>
      <c r="C364">
        <v>2</v>
      </c>
      <c r="D364" t="s">
        <v>336</v>
      </c>
      <c r="E364">
        <v>1</v>
      </c>
      <c r="F364">
        <v>0</v>
      </c>
      <c r="G364" s="1">
        <f t="shared" si="34"/>
        <v>4.0915907627262662</v>
      </c>
      <c r="H364" s="1">
        <f t="shared" si="35"/>
        <v>3.7866764080897521</v>
      </c>
      <c r="I364" s="1">
        <f t="shared" si="36"/>
        <v>4.3747519187218442</v>
      </c>
      <c r="J364" s="1">
        <f t="shared" si="37"/>
        <v>7.7655654034040031</v>
      </c>
    </row>
    <row r="365" spans="1:10" x14ac:dyDescent="0.35">
      <c r="A365">
        <v>1990</v>
      </c>
      <c r="B365" t="s">
        <v>335</v>
      </c>
      <c r="C365">
        <v>5</v>
      </c>
      <c r="D365" t="s">
        <v>319</v>
      </c>
      <c r="E365">
        <v>5</v>
      </c>
      <c r="F365">
        <v>0</v>
      </c>
      <c r="G365" s="1">
        <f t="shared" si="34"/>
        <v>4.9327055503905273</v>
      </c>
      <c r="H365" s="1">
        <f t="shared" si="35"/>
        <v>2.7931756123940339</v>
      </c>
      <c r="I365" s="1">
        <f t="shared" si="36"/>
        <v>4.5285429482418644E-3</v>
      </c>
      <c r="J365" s="1">
        <f t="shared" si="37"/>
        <v>4.8700738777324473</v>
      </c>
    </row>
    <row r="366" spans="1:10" x14ac:dyDescent="0.35">
      <c r="A366">
        <v>1990</v>
      </c>
      <c r="B366" t="s">
        <v>339</v>
      </c>
      <c r="C366">
        <v>7</v>
      </c>
      <c r="D366" t="s">
        <v>337</v>
      </c>
      <c r="E366">
        <v>3</v>
      </c>
      <c r="F366">
        <v>0</v>
      </c>
      <c r="G366" s="1">
        <f t="shared" si="34"/>
        <v>6.6229317445438056</v>
      </c>
      <c r="H366" s="1">
        <f t="shared" si="35"/>
        <v>6.4605959874798913</v>
      </c>
      <c r="I366" s="1">
        <f t="shared" si="36"/>
        <v>0.14218046927277786</v>
      </c>
      <c r="J366" s="1">
        <f t="shared" si="37"/>
        <v>11.975724588561924</v>
      </c>
    </row>
    <row r="367" spans="1:10" x14ac:dyDescent="0.35">
      <c r="A367">
        <v>1990</v>
      </c>
      <c r="B367" t="s">
        <v>317</v>
      </c>
      <c r="C367">
        <v>3</v>
      </c>
      <c r="D367" t="s">
        <v>316</v>
      </c>
      <c r="E367">
        <v>6</v>
      </c>
      <c r="F367">
        <v>1</v>
      </c>
      <c r="G367" s="1">
        <f t="shared" si="34"/>
        <v>3.1180493463955741</v>
      </c>
      <c r="H367" s="1">
        <f t="shared" si="35"/>
        <v>6.0301863994536449</v>
      </c>
      <c r="I367" s="1">
        <f t="shared" si="36"/>
        <v>1.3935648184422238E-2</v>
      </c>
      <c r="J367" s="1">
        <f t="shared" si="37"/>
        <v>9.112187119750116E-4</v>
      </c>
    </row>
    <row r="368" spans="1:10" x14ac:dyDescent="0.35">
      <c r="A368">
        <v>1991</v>
      </c>
      <c r="B368" t="s">
        <v>320</v>
      </c>
      <c r="C368">
        <v>0</v>
      </c>
      <c r="D368" t="s">
        <v>318</v>
      </c>
      <c r="E368">
        <v>6</v>
      </c>
      <c r="F368">
        <v>1</v>
      </c>
      <c r="G368" s="1">
        <f t="shared" si="34"/>
        <v>0.63151910384860166</v>
      </c>
      <c r="H368" s="1">
        <f t="shared" si="35"/>
        <v>10.412822076851711</v>
      </c>
      <c r="I368" s="1">
        <f t="shared" si="36"/>
        <v>0.39881637852574092</v>
      </c>
      <c r="J368" s="1">
        <f t="shared" si="37"/>
        <v>19.472998681949846</v>
      </c>
    </row>
    <row r="369" spans="1:10" x14ac:dyDescent="0.35">
      <c r="A369">
        <v>1991</v>
      </c>
      <c r="B369" t="s">
        <v>336</v>
      </c>
      <c r="C369">
        <v>11</v>
      </c>
      <c r="D369" t="s">
        <v>339</v>
      </c>
      <c r="E369">
        <v>3</v>
      </c>
      <c r="F369">
        <v>0</v>
      </c>
      <c r="G369" s="1">
        <f t="shared" si="34"/>
        <v>9.3511213253889309</v>
      </c>
      <c r="H369" s="1">
        <f t="shared" si="35"/>
        <v>1.1876051772520744</v>
      </c>
      <c r="I369" s="1">
        <f t="shared" si="36"/>
        <v>2.7188008835871558</v>
      </c>
      <c r="J369" s="1">
        <f t="shared" si="37"/>
        <v>3.2847749935234849</v>
      </c>
    </row>
    <row r="370" spans="1:10" x14ac:dyDescent="0.35">
      <c r="A370">
        <v>1991</v>
      </c>
      <c r="B370" t="s">
        <v>316</v>
      </c>
      <c r="C370">
        <v>8</v>
      </c>
      <c r="D370" t="s">
        <v>319</v>
      </c>
      <c r="E370">
        <v>5</v>
      </c>
      <c r="F370">
        <v>0</v>
      </c>
      <c r="G370" s="1">
        <f t="shared" si="34"/>
        <v>3.8669506728057144</v>
      </c>
      <c r="H370" s="1">
        <f t="shared" si="35"/>
        <v>3.7789243634936494</v>
      </c>
      <c r="I370" s="1">
        <f t="shared" si="36"/>
        <v>17.082096741021136</v>
      </c>
      <c r="J370" s="1">
        <f t="shared" si="37"/>
        <v>1.4910257100693893</v>
      </c>
    </row>
    <row r="371" spans="1:10" x14ac:dyDescent="0.35">
      <c r="A371">
        <v>1991</v>
      </c>
      <c r="B371" t="s">
        <v>335</v>
      </c>
      <c r="C371">
        <v>4</v>
      </c>
      <c r="D371" t="s">
        <v>317</v>
      </c>
      <c r="E371">
        <v>2</v>
      </c>
      <c r="F371">
        <v>0</v>
      </c>
      <c r="G371" s="1">
        <f t="shared" si="34"/>
        <v>6.668217156234185</v>
      </c>
      <c r="H371" s="1">
        <f t="shared" si="35"/>
        <v>2.5600247161002327</v>
      </c>
      <c r="I371" s="1">
        <f t="shared" si="36"/>
        <v>7.1193827928224414</v>
      </c>
      <c r="J371" s="1">
        <f t="shared" si="37"/>
        <v>0.31362768264314628</v>
      </c>
    </row>
    <row r="372" spans="1:10" x14ac:dyDescent="0.35">
      <c r="A372">
        <v>1991</v>
      </c>
      <c r="B372" t="s">
        <v>317</v>
      </c>
      <c r="C372">
        <v>4</v>
      </c>
      <c r="D372" t="s">
        <v>318</v>
      </c>
      <c r="E372">
        <v>4</v>
      </c>
      <c r="F372">
        <v>1</v>
      </c>
      <c r="G372" s="1">
        <f t="shared" si="34"/>
        <v>2.5521477475724539</v>
      </c>
      <c r="H372" s="1">
        <f t="shared" si="35"/>
        <v>6.2254738149837232</v>
      </c>
      <c r="I372" s="1">
        <f t="shared" si="36"/>
        <v>2.0962761448595186</v>
      </c>
      <c r="J372" s="1">
        <f t="shared" si="37"/>
        <v>4.9527337011782073</v>
      </c>
    </row>
    <row r="373" spans="1:10" x14ac:dyDescent="0.35">
      <c r="A373">
        <v>1991</v>
      </c>
      <c r="B373" t="s">
        <v>319</v>
      </c>
      <c r="C373">
        <v>4</v>
      </c>
      <c r="D373" t="s">
        <v>336</v>
      </c>
      <c r="E373">
        <v>3</v>
      </c>
      <c r="F373">
        <v>0</v>
      </c>
      <c r="G373" s="1">
        <f t="shared" si="34"/>
        <v>3.3209265350743822</v>
      </c>
      <c r="H373" s="1">
        <f t="shared" si="35"/>
        <v>3.8652275041031308</v>
      </c>
      <c r="I373" s="1">
        <f t="shared" si="36"/>
        <v>0.46114077076608428</v>
      </c>
      <c r="J373" s="1">
        <f t="shared" si="37"/>
        <v>0.74861863385653316</v>
      </c>
    </row>
    <row r="374" spans="1:10" x14ac:dyDescent="0.35">
      <c r="A374">
        <v>1991</v>
      </c>
      <c r="B374" t="s">
        <v>316</v>
      </c>
      <c r="C374">
        <v>7</v>
      </c>
      <c r="D374" t="s">
        <v>320</v>
      </c>
      <c r="E374">
        <v>1</v>
      </c>
      <c r="F374">
        <v>0</v>
      </c>
      <c r="G374" s="1">
        <f t="shared" si="34"/>
        <v>9.7898105405173581</v>
      </c>
      <c r="H374" s="1">
        <f t="shared" si="35"/>
        <v>1.6251448234759955</v>
      </c>
      <c r="I374" s="1">
        <f t="shared" si="36"/>
        <v>7.7830428519817536</v>
      </c>
      <c r="J374" s="1">
        <f t="shared" si="37"/>
        <v>0.39080605031883364</v>
      </c>
    </row>
    <row r="375" spans="1:10" x14ac:dyDescent="0.35">
      <c r="A375">
        <v>1991</v>
      </c>
      <c r="B375" t="s">
        <v>335</v>
      </c>
      <c r="C375">
        <v>13</v>
      </c>
      <c r="D375" t="s">
        <v>339</v>
      </c>
      <c r="E375">
        <v>0</v>
      </c>
      <c r="F375">
        <v>0</v>
      </c>
      <c r="G375" s="1">
        <f t="shared" si="34"/>
        <v>10.418599371676329</v>
      </c>
      <c r="H375" s="1">
        <f t="shared" si="35"/>
        <v>0.65985425457172608</v>
      </c>
      <c r="I375" s="1">
        <f t="shared" si="36"/>
        <v>6.6636292039098421</v>
      </c>
      <c r="J375" s="1">
        <f t="shared" si="37"/>
        <v>0.4354076372764083</v>
      </c>
    </row>
    <row r="376" spans="1:10" x14ac:dyDescent="0.35">
      <c r="A376">
        <v>1991</v>
      </c>
      <c r="B376" t="s">
        <v>339</v>
      </c>
      <c r="C376">
        <v>1</v>
      </c>
      <c r="D376" t="s">
        <v>318</v>
      </c>
      <c r="E376">
        <v>10</v>
      </c>
      <c r="F376">
        <v>1</v>
      </c>
      <c r="G376" s="1">
        <f t="shared" si="34"/>
        <v>0.65197728604394722</v>
      </c>
      <c r="H376" s="1">
        <f t="shared" si="35"/>
        <v>9.9758560304258665</v>
      </c>
      <c r="I376" s="1">
        <f t="shared" si="36"/>
        <v>0.12111980942933653</v>
      </c>
      <c r="J376" s="1">
        <f t="shared" si="37"/>
        <v>5.8293126679668183E-4</v>
      </c>
    </row>
    <row r="377" spans="1:10" x14ac:dyDescent="0.35">
      <c r="A377">
        <v>1991</v>
      </c>
      <c r="B377" t="s">
        <v>335</v>
      </c>
      <c r="C377">
        <v>5</v>
      </c>
      <c r="D377" t="s">
        <v>319</v>
      </c>
      <c r="E377">
        <v>1</v>
      </c>
      <c r="F377">
        <v>0</v>
      </c>
      <c r="G377" s="1">
        <f t="shared" si="34"/>
        <v>4.9327055503905273</v>
      </c>
      <c r="H377" s="1">
        <f t="shared" si="35"/>
        <v>2.7931756123940339</v>
      </c>
      <c r="I377" s="1">
        <f t="shared" si="36"/>
        <v>4.5285429482418644E-3</v>
      </c>
      <c r="J377" s="1">
        <f t="shared" si="37"/>
        <v>3.2154787768847184</v>
      </c>
    </row>
    <row r="378" spans="1:10" x14ac:dyDescent="0.35">
      <c r="A378">
        <v>1991</v>
      </c>
      <c r="B378" t="s">
        <v>336</v>
      </c>
      <c r="C378">
        <v>10</v>
      </c>
      <c r="D378" t="s">
        <v>320</v>
      </c>
      <c r="E378">
        <v>0</v>
      </c>
      <c r="F378">
        <v>0</v>
      </c>
      <c r="G378" s="1">
        <f t="shared" si="34"/>
        <v>9.7880873718147754</v>
      </c>
      <c r="H378" s="1">
        <f t="shared" si="35"/>
        <v>1.1671469950567288</v>
      </c>
      <c r="I378" s="1">
        <f t="shared" si="36"/>
        <v>4.4906961984369248E-2</v>
      </c>
      <c r="J378" s="1">
        <f t="shared" si="37"/>
        <v>1.3622321080699518</v>
      </c>
    </row>
    <row r="379" spans="1:10" x14ac:dyDescent="0.35">
      <c r="A379">
        <v>1991</v>
      </c>
      <c r="B379" t="s">
        <v>317</v>
      </c>
      <c r="C379">
        <v>6</v>
      </c>
      <c r="D379" t="s">
        <v>316</v>
      </c>
      <c r="E379">
        <v>3</v>
      </c>
      <c r="F379">
        <v>0</v>
      </c>
      <c r="G379" s="1">
        <f t="shared" si="34"/>
        <v>3.5457734671998478</v>
      </c>
      <c r="H379" s="1">
        <f t="shared" si="35"/>
        <v>5.6024622786493712</v>
      </c>
      <c r="I379" s="1">
        <f t="shared" si="36"/>
        <v>6.0232278743002565</v>
      </c>
      <c r="J379" s="1">
        <f t="shared" si="37"/>
        <v>6.7728099117928773</v>
      </c>
    </row>
    <row r="380" spans="1:10" x14ac:dyDescent="0.35">
      <c r="A380">
        <v>1991</v>
      </c>
      <c r="B380" t="s">
        <v>319</v>
      </c>
      <c r="C380">
        <v>4</v>
      </c>
      <c r="D380" t="s">
        <v>318</v>
      </c>
      <c r="E380">
        <v>7</v>
      </c>
      <c r="F380">
        <v>1</v>
      </c>
      <c r="G380" s="1">
        <f t="shared" si="34"/>
        <v>2.7852986438662555</v>
      </c>
      <c r="H380" s="1">
        <f t="shared" si="35"/>
        <v>4.4899622091400655</v>
      </c>
      <c r="I380" s="1">
        <f t="shared" si="36"/>
        <v>1.4754993845931581</v>
      </c>
      <c r="J380" s="1">
        <f t="shared" si="37"/>
        <v>6.3002897115450205</v>
      </c>
    </row>
    <row r="381" spans="1:10" x14ac:dyDescent="0.35">
      <c r="A381">
        <v>1991</v>
      </c>
      <c r="B381" t="s">
        <v>336</v>
      </c>
      <c r="C381">
        <v>5</v>
      </c>
      <c r="D381" t="s">
        <v>317</v>
      </c>
      <c r="E381">
        <v>1</v>
      </c>
      <c r="F381">
        <v>0</v>
      </c>
      <c r="G381" s="1">
        <f t="shared" si="34"/>
        <v>5.6007391099467885</v>
      </c>
      <c r="H381" s="1">
        <f t="shared" si="35"/>
        <v>3.087775638780581</v>
      </c>
      <c r="I381" s="1">
        <f t="shared" si="36"/>
        <v>0.36088747821965961</v>
      </c>
      <c r="J381" s="1">
        <f t="shared" si="37"/>
        <v>4.3588071178856636</v>
      </c>
    </row>
    <row r="382" spans="1:10" x14ac:dyDescent="0.35">
      <c r="A382">
        <v>1991</v>
      </c>
      <c r="B382" t="s">
        <v>316</v>
      </c>
      <c r="C382">
        <v>10</v>
      </c>
      <c r="D382" t="s">
        <v>339</v>
      </c>
      <c r="E382">
        <v>2</v>
      </c>
      <c r="F382">
        <v>0</v>
      </c>
      <c r="G382" s="1">
        <f t="shared" si="34"/>
        <v>9.3528444940915136</v>
      </c>
      <c r="H382" s="1">
        <f t="shared" si="35"/>
        <v>1.6456030056713411</v>
      </c>
      <c r="I382" s="1">
        <f t="shared" si="36"/>
        <v>0.41881024882766893</v>
      </c>
      <c r="J382" s="1">
        <f t="shared" si="37"/>
        <v>0.12559722958918748</v>
      </c>
    </row>
    <row r="383" spans="1:10" x14ac:dyDescent="0.35">
      <c r="A383">
        <v>1991</v>
      </c>
      <c r="B383" t="s">
        <v>335</v>
      </c>
      <c r="C383">
        <v>10</v>
      </c>
      <c r="D383" t="s">
        <v>320</v>
      </c>
      <c r="E383">
        <v>1</v>
      </c>
      <c r="F383">
        <v>0</v>
      </c>
      <c r="G383" s="1">
        <f t="shared" si="34"/>
        <v>10.855565418102174</v>
      </c>
      <c r="H383" s="1">
        <f t="shared" si="35"/>
        <v>0.63939607237638052</v>
      </c>
      <c r="I383" s="1">
        <f t="shared" si="36"/>
        <v>0.73199218465234728</v>
      </c>
      <c r="J383" s="1">
        <f t="shared" si="37"/>
        <v>0.13003519261758059</v>
      </c>
    </row>
    <row r="384" spans="1:10" x14ac:dyDescent="0.35">
      <c r="A384">
        <v>1991</v>
      </c>
      <c r="B384" t="s">
        <v>316</v>
      </c>
      <c r="C384">
        <v>1</v>
      </c>
      <c r="D384" t="s">
        <v>318</v>
      </c>
      <c r="E384">
        <v>5</v>
      </c>
      <c r="F384">
        <v>1</v>
      </c>
      <c r="G384" s="1">
        <f t="shared" si="34"/>
        <v>3.3606754559880616</v>
      </c>
      <c r="H384" s="1">
        <f t="shared" si="35"/>
        <v>4.9773127119498071</v>
      </c>
      <c r="I384" s="1">
        <f t="shared" si="36"/>
        <v>5.5727886085044425</v>
      </c>
      <c r="J384" s="1">
        <f t="shared" si="37"/>
        <v>5.1471303907242702E-4</v>
      </c>
    </row>
    <row r="385" spans="1:10" x14ac:dyDescent="0.35">
      <c r="A385">
        <v>1991</v>
      </c>
      <c r="B385" t="s">
        <v>317</v>
      </c>
      <c r="C385">
        <v>19</v>
      </c>
      <c r="D385" t="s">
        <v>339</v>
      </c>
      <c r="E385">
        <v>1</v>
      </c>
      <c r="F385">
        <v>0</v>
      </c>
      <c r="G385" s="1">
        <f t="shared" si="34"/>
        <v>8.5443167856759068</v>
      </c>
      <c r="H385" s="1">
        <f t="shared" si="35"/>
        <v>2.8937641087052572</v>
      </c>
      <c r="I385" s="1">
        <f t="shared" si="36"/>
        <v>109.3213114782986</v>
      </c>
      <c r="J385" s="1">
        <f t="shared" si="37"/>
        <v>3.5863424994202173</v>
      </c>
    </row>
    <row r="386" spans="1:10" x14ac:dyDescent="0.35">
      <c r="A386">
        <v>1991</v>
      </c>
      <c r="B386" t="s">
        <v>319</v>
      </c>
      <c r="C386">
        <v>6</v>
      </c>
      <c r="D386" t="s">
        <v>320</v>
      </c>
      <c r="E386">
        <v>1</v>
      </c>
      <c r="F386">
        <v>0</v>
      </c>
      <c r="G386" s="1">
        <f t="shared" si="34"/>
        <v>9.2144337283955515</v>
      </c>
      <c r="H386" s="1">
        <f t="shared" si="35"/>
        <v>1.137794320666254</v>
      </c>
      <c r="I386" s="1">
        <f t="shared" si="36"/>
        <v>10.332584194246927</v>
      </c>
      <c r="J386" s="1">
        <f t="shared" si="37"/>
        <v>1.8987274807874426E-2</v>
      </c>
    </row>
    <row r="387" spans="1:10" x14ac:dyDescent="0.35">
      <c r="A387">
        <v>1991</v>
      </c>
      <c r="B387" t="s">
        <v>335</v>
      </c>
      <c r="C387">
        <v>5</v>
      </c>
      <c r="D387" t="s">
        <v>336</v>
      </c>
      <c r="E387">
        <v>3</v>
      </c>
      <c r="F387">
        <v>0</v>
      </c>
      <c r="G387" s="1">
        <f t="shared" ref="G387:G414" si="38">IF(F387=1,SUMIF(M:M,B387,O:O)+SUMIF(M:M,D387,Q:Q)+$O$21+$O$24,SUMIF(M:M,B387,O:O)+SUMIF(M:M,D387,Q:Q)+$O$21)</f>
        <v>4.9620582247810017</v>
      </c>
      <c r="H387" s="1">
        <f t="shared" ref="H387:H414" si="39">IF(F387=1,SUMIF(M:M,D387,O:O)+SUMIF(M:M,B387,Q:Q)+$O$21+$O$23,SUMIF(M:M,D387,O:O)+SUMIF(M:M,B387,Q:Q)+$O$21)</f>
        <v>3.3668292558132569</v>
      </c>
      <c r="I387" s="1">
        <f t="shared" si="36"/>
        <v>1.4395783067689958E-3</v>
      </c>
      <c r="J387" s="1">
        <f t="shared" si="37"/>
        <v>0.13456370292050784</v>
      </c>
    </row>
    <row r="388" spans="1:10" x14ac:dyDescent="0.35">
      <c r="A388">
        <v>1991</v>
      </c>
      <c r="B388" t="s">
        <v>336</v>
      </c>
      <c r="C388">
        <v>6</v>
      </c>
      <c r="D388" t="s">
        <v>318</v>
      </c>
      <c r="E388">
        <v>5</v>
      </c>
      <c r="F388">
        <v>1</v>
      </c>
      <c r="G388" s="1">
        <f t="shared" si="38"/>
        <v>3.3589522872854785</v>
      </c>
      <c r="H388" s="1">
        <f t="shared" si="39"/>
        <v>4.5193148835305399</v>
      </c>
      <c r="I388" s="1">
        <f t="shared" si="36"/>
        <v>6.9751330208346056</v>
      </c>
      <c r="J388" s="1">
        <f t="shared" si="37"/>
        <v>0.23105818119525842</v>
      </c>
    </row>
    <row r="389" spans="1:10" x14ac:dyDescent="0.35">
      <c r="A389">
        <v>1991</v>
      </c>
      <c r="B389" t="s">
        <v>317</v>
      </c>
      <c r="C389">
        <v>5</v>
      </c>
      <c r="D389" t="s">
        <v>319</v>
      </c>
      <c r="E389">
        <v>2</v>
      </c>
      <c r="F389">
        <v>0</v>
      </c>
      <c r="G389" s="1">
        <f t="shared" si="38"/>
        <v>3.0584229643901066</v>
      </c>
      <c r="H389" s="1">
        <f t="shared" si="39"/>
        <v>5.0270854665275655</v>
      </c>
      <c r="I389" s="1">
        <f t="shared" si="36"/>
        <v>3.7697213852077009</v>
      </c>
      <c r="J389" s="1">
        <f t="shared" si="37"/>
        <v>9.163246421662409</v>
      </c>
    </row>
    <row r="390" spans="1:10" x14ac:dyDescent="0.35">
      <c r="A390">
        <v>1991</v>
      </c>
      <c r="B390" t="s">
        <v>335</v>
      </c>
      <c r="C390">
        <v>5</v>
      </c>
      <c r="D390" t="s">
        <v>316</v>
      </c>
      <c r="E390">
        <v>5</v>
      </c>
      <c r="F390">
        <v>0</v>
      </c>
      <c r="G390" s="1">
        <f t="shared" si="38"/>
        <v>5.4200560532002688</v>
      </c>
      <c r="H390" s="1">
        <f t="shared" si="39"/>
        <v>3.3685524245158405</v>
      </c>
      <c r="I390" s="1">
        <f t="shared" si="36"/>
        <v>0.17644708783018709</v>
      </c>
      <c r="J390" s="1">
        <f t="shared" si="37"/>
        <v>2.6616211915531425</v>
      </c>
    </row>
    <row r="391" spans="1:10" x14ac:dyDescent="0.35">
      <c r="A391">
        <v>1991</v>
      </c>
      <c r="B391" t="s">
        <v>320</v>
      </c>
      <c r="C391">
        <v>2</v>
      </c>
      <c r="D391" t="s">
        <v>339</v>
      </c>
      <c r="E391">
        <v>1</v>
      </c>
      <c r="F391">
        <v>0</v>
      </c>
      <c r="G391" s="1">
        <f t="shared" si="38"/>
        <v>6.623688141952055</v>
      </c>
      <c r="H391" s="1">
        <f t="shared" si="39"/>
        <v>7.0811123705732442</v>
      </c>
      <c r="I391" s="1">
        <f t="shared" si="36"/>
        <v>21.378492034028046</v>
      </c>
      <c r="J391" s="1">
        <f t="shared" si="37"/>
        <v>36.979927663538945</v>
      </c>
    </row>
    <row r="392" spans="1:10" x14ac:dyDescent="0.35">
      <c r="A392">
        <v>1991</v>
      </c>
      <c r="B392" t="s">
        <v>335</v>
      </c>
      <c r="C392">
        <v>2</v>
      </c>
      <c r="D392" t="s">
        <v>318</v>
      </c>
      <c r="E392">
        <v>3</v>
      </c>
      <c r="F392">
        <v>1</v>
      </c>
      <c r="G392" s="1">
        <f t="shared" si="38"/>
        <v>4.426430333572875</v>
      </c>
      <c r="H392" s="1">
        <f t="shared" si="39"/>
        <v>3.9915639608501916</v>
      </c>
      <c r="I392" s="1">
        <f t="shared" si="36"/>
        <v>5.8875641636825735</v>
      </c>
      <c r="J392" s="1">
        <f t="shared" si="37"/>
        <v>0.98319908845692028</v>
      </c>
    </row>
    <row r="393" spans="1:10" x14ac:dyDescent="0.35">
      <c r="A393">
        <v>1991</v>
      </c>
      <c r="B393" t="s">
        <v>319</v>
      </c>
      <c r="C393">
        <v>10</v>
      </c>
      <c r="D393" t="s">
        <v>339</v>
      </c>
      <c r="E393">
        <v>0</v>
      </c>
      <c r="F393">
        <v>0</v>
      </c>
      <c r="G393" s="1">
        <f t="shared" si="38"/>
        <v>8.7774676819697071</v>
      </c>
      <c r="H393" s="1">
        <f t="shared" si="39"/>
        <v>1.1582525028615995</v>
      </c>
      <c r="I393" s="1">
        <f t="shared" si="36"/>
        <v>1.4945852686285213</v>
      </c>
      <c r="J393" s="1">
        <f t="shared" si="37"/>
        <v>1.3415488603851595</v>
      </c>
    </row>
    <row r="394" spans="1:10" x14ac:dyDescent="0.35">
      <c r="A394">
        <v>1991</v>
      </c>
      <c r="B394" t="s">
        <v>336</v>
      </c>
      <c r="C394">
        <v>6</v>
      </c>
      <c r="D394" t="s">
        <v>316</v>
      </c>
      <c r="E394">
        <v>1</v>
      </c>
      <c r="F394">
        <v>0</v>
      </c>
      <c r="G394" s="1">
        <f t="shared" si="38"/>
        <v>4.3525780069128723</v>
      </c>
      <c r="H394" s="1">
        <f t="shared" si="39"/>
        <v>3.8963033471961888</v>
      </c>
      <c r="I394" s="1">
        <f t="shared" si="36"/>
        <v>2.7139992233071641</v>
      </c>
      <c r="J394" s="1">
        <f t="shared" si="37"/>
        <v>8.3885730789798476</v>
      </c>
    </row>
    <row r="395" spans="1:10" x14ac:dyDescent="0.35">
      <c r="A395">
        <v>1991</v>
      </c>
      <c r="B395" t="s">
        <v>317</v>
      </c>
      <c r="C395">
        <v>8</v>
      </c>
      <c r="D395" t="s">
        <v>320</v>
      </c>
      <c r="E395">
        <v>0</v>
      </c>
      <c r="F395">
        <v>0</v>
      </c>
      <c r="G395" s="1">
        <f t="shared" si="38"/>
        <v>8.9812828321017513</v>
      </c>
      <c r="H395" s="1">
        <f t="shared" si="39"/>
        <v>2.8733059265099117</v>
      </c>
      <c r="I395" s="1">
        <f t="shared" si="36"/>
        <v>0.96291599657763371</v>
      </c>
      <c r="J395" s="1">
        <f t="shared" si="37"/>
        <v>8.2558869473169825</v>
      </c>
    </row>
    <row r="396" spans="1:10" x14ac:dyDescent="0.35">
      <c r="G396" s="3"/>
      <c r="H396" s="3"/>
      <c r="I396" s="1"/>
      <c r="J396" s="1"/>
    </row>
  </sheetData>
  <autoFilter ref="A1:J367" xr:uid="{9DA79360-4A41-4D6C-8B97-B91629A62931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416B-AD28-4409-9840-F62FBF089C9C}">
  <dimension ref="A1:T7987"/>
  <sheetViews>
    <sheetView tabSelected="1" topLeftCell="B1" workbookViewId="0">
      <pane ySplit="1" topLeftCell="A277" activePane="bottomLeft" state="frozen"/>
      <selection pane="bottomLeft" activeCell="M294" sqref="M294"/>
    </sheetView>
  </sheetViews>
  <sheetFormatPr defaultRowHeight="14.5" x14ac:dyDescent="0.35"/>
  <sheetData>
    <row r="1" spans="1:20" x14ac:dyDescent="0.35">
      <c r="A1" t="s">
        <v>294</v>
      </c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M1" t="s">
        <v>293</v>
      </c>
      <c r="N1" t="s">
        <v>311</v>
      </c>
      <c r="O1" t="s">
        <v>312</v>
      </c>
      <c r="P1" t="s">
        <v>313</v>
      </c>
      <c r="Q1" t="s">
        <v>304</v>
      </c>
      <c r="S1" t="s">
        <v>314</v>
      </c>
      <c r="T1" t="s">
        <v>315</v>
      </c>
    </row>
    <row r="2" spans="1:20" x14ac:dyDescent="0.35">
      <c r="A2">
        <v>1999</v>
      </c>
      <c r="B2" t="s">
        <v>0</v>
      </c>
      <c r="C2">
        <v>5</v>
      </c>
      <c r="D2" t="s">
        <v>1</v>
      </c>
      <c r="E2">
        <v>0</v>
      </c>
      <c r="F2">
        <v>1</v>
      </c>
      <c r="G2" s="1">
        <f t="shared" ref="G2:G65" si="0">IF(F2=1,SUMIF(M:M,B2,O:O)+SUMIF(M:M,D2,P:P)+$O$301+$O$304,SUMIF(M:M,B2,O:O)+SUMIF(M:M,D2,P:P)+$O$301)</f>
        <v>8.2905622339093412</v>
      </c>
      <c r="H2" s="1">
        <f t="shared" ref="H2:H65" si="1">IF(F2=1,SUMIF(M:M,D2,O:O)+SUMIF(M:M,B2,P:P)+$O$301+$O$303,SUMIF(M:M,D2,O:O)+SUMIF(M:M,B2,P:P)+$O$301)</f>
        <v>3.7805622339093414</v>
      </c>
      <c r="I2" s="1">
        <f>(C2-G2)^2</f>
        <v>10.827799815230435</v>
      </c>
      <c r="J2" s="1">
        <f>(E2-H2)^2</f>
        <v>14.292650804461591</v>
      </c>
      <c r="K2" s="1"/>
      <c r="M2" t="s">
        <v>188</v>
      </c>
      <c r="N2">
        <f>COUNTIF(B:B,M2)+COUNTIF(D:D,M2)</f>
        <v>74</v>
      </c>
      <c r="O2" s="6">
        <v>1</v>
      </c>
      <c r="P2" s="6">
        <v>0</v>
      </c>
      <c r="Q2" s="1">
        <f t="shared" ref="Q2:Q65" si="2">O2-P2</f>
        <v>1</v>
      </c>
      <c r="S2" s="1">
        <f t="shared" ref="S2:S65" si="3">N2*O2</f>
        <v>74</v>
      </c>
      <c r="T2" s="1">
        <f t="shared" ref="T2:T65" si="4">N2*P2</f>
        <v>0</v>
      </c>
    </row>
    <row r="3" spans="1:20" x14ac:dyDescent="0.35">
      <c r="A3">
        <v>1999</v>
      </c>
      <c r="B3" t="s">
        <v>3</v>
      </c>
      <c r="C3">
        <v>1</v>
      </c>
      <c r="D3" t="s">
        <v>2</v>
      </c>
      <c r="E3">
        <v>8</v>
      </c>
      <c r="F3">
        <v>1</v>
      </c>
      <c r="G3" s="1">
        <f t="shared" si="0"/>
        <v>4.7905622339093412</v>
      </c>
      <c r="H3" s="1">
        <f t="shared" si="1"/>
        <v>7.2805622339093414</v>
      </c>
      <c r="I3" s="1">
        <f t="shared" ref="I3:I370" si="5">(C3-G3)^2</f>
        <v>14.368362049139776</v>
      </c>
      <c r="J3" s="1">
        <f t="shared" ref="J3:J370" si="6">(E3-H3)^2</f>
        <v>0.51759069927751711</v>
      </c>
      <c r="K3" s="1"/>
      <c r="M3" t="s">
        <v>185</v>
      </c>
      <c r="N3">
        <f t="shared" ref="N3:N66" si="7">COUNTIF(B:B,M3)+COUNTIF(D:D,M3)</f>
        <v>73</v>
      </c>
      <c r="O3" s="6">
        <v>0</v>
      </c>
      <c r="P3" s="6">
        <v>0</v>
      </c>
      <c r="Q3" s="1">
        <f t="shared" si="2"/>
        <v>0</v>
      </c>
      <c r="S3" s="1">
        <f t="shared" si="3"/>
        <v>0</v>
      </c>
      <c r="T3" s="1">
        <f t="shared" si="4"/>
        <v>0</v>
      </c>
    </row>
    <row r="4" spans="1:20" x14ac:dyDescent="0.35">
      <c r="A4">
        <v>1999</v>
      </c>
      <c r="B4" t="s">
        <v>4</v>
      </c>
      <c r="C4">
        <v>10</v>
      </c>
      <c r="D4" t="s">
        <v>5</v>
      </c>
      <c r="E4">
        <v>4</v>
      </c>
      <c r="F4">
        <v>1</v>
      </c>
      <c r="G4" s="1">
        <f t="shared" si="0"/>
        <v>7.4105622339093413</v>
      </c>
      <c r="H4" s="1">
        <f t="shared" si="1"/>
        <v>4.6605622339093413</v>
      </c>
      <c r="I4" s="1">
        <f t="shared" si="5"/>
        <v>6.705187944456581</v>
      </c>
      <c r="J4" s="1">
        <f t="shared" si="6"/>
        <v>0.43634246486729938</v>
      </c>
      <c r="K4" s="1"/>
      <c r="M4" t="s">
        <v>180</v>
      </c>
      <c r="N4">
        <f t="shared" si="7"/>
        <v>71</v>
      </c>
      <c r="O4" s="6">
        <v>0</v>
      </c>
      <c r="P4" s="6">
        <v>0</v>
      </c>
      <c r="Q4" s="1">
        <f t="shared" si="2"/>
        <v>0</v>
      </c>
      <c r="S4" s="1">
        <f t="shared" si="3"/>
        <v>0</v>
      </c>
      <c r="T4" s="1">
        <f t="shared" si="4"/>
        <v>0</v>
      </c>
    </row>
    <row r="5" spans="1:20" x14ac:dyDescent="0.35">
      <c r="A5">
        <v>1999</v>
      </c>
      <c r="B5" t="s">
        <v>0</v>
      </c>
      <c r="C5">
        <v>17</v>
      </c>
      <c r="D5" t="s">
        <v>1</v>
      </c>
      <c r="E5">
        <v>4</v>
      </c>
      <c r="F5">
        <v>1</v>
      </c>
      <c r="G5" s="1">
        <f t="shared" si="0"/>
        <v>8.2905622339093412</v>
      </c>
      <c r="H5" s="1">
        <f t="shared" si="1"/>
        <v>3.7805622339093414</v>
      </c>
      <c r="I5" s="1">
        <f t="shared" si="5"/>
        <v>75.854306201406246</v>
      </c>
      <c r="J5" s="1">
        <f t="shared" si="6"/>
        <v>4.8152933186858586E-2</v>
      </c>
      <c r="K5" s="1"/>
      <c r="M5" t="s">
        <v>60</v>
      </c>
      <c r="N5">
        <f t="shared" si="7"/>
        <v>69</v>
      </c>
      <c r="O5" s="6">
        <v>0</v>
      </c>
      <c r="P5" s="6">
        <v>0</v>
      </c>
      <c r="Q5" s="1">
        <f t="shared" si="2"/>
        <v>0</v>
      </c>
      <c r="S5" s="1">
        <f t="shared" si="3"/>
        <v>0</v>
      </c>
      <c r="T5" s="1">
        <f t="shared" si="4"/>
        <v>0</v>
      </c>
    </row>
    <row r="6" spans="1:20" x14ac:dyDescent="0.35">
      <c r="A6">
        <v>1999</v>
      </c>
      <c r="B6" t="s">
        <v>0</v>
      </c>
      <c r="C6">
        <v>9</v>
      </c>
      <c r="D6" t="s">
        <v>1</v>
      </c>
      <c r="E6">
        <v>3</v>
      </c>
      <c r="F6">
        <v>1</v>
      </c>
      <c r="G6" s="1">
        <f t="shared" si="0"/>
        <v>8.2905622339093412</v>
      </c>
      <c r="H6" s="1">
        <f t="shared" si="1"/>
        <v>3.7805622339093414</v>
      </c>
      <c r="I6" s="1">
        <f t="shared" si="5"/>
        <v>0.50330194395570427</v>
      </c>
      <c r="J6" s="1">
        <f t="shared" si="6"/>
        <v>0.6092774010055414</v>
      </c>
      <c r="K6" s="1"/>
      <c r="M6" t="s">
        <v>0</v>
      </c>
      <c r="N6">
        <f t="shared" si="7"/>
        <v>67</v>
      </c>
      <c r="O6" s="6">
        <v>0</v>
      </c>
      <c r="P6" s="6">
        <v>0</v>
      </c>
      <c r="Q6" s="1">
        <f t="shared" si="2"/>
        <v>0</v>
      </c>
      <c r="S6" s="1">
        <f t="shared" si="3"/>
        <v>0</v>
      </c>
      <c r="T6" s="1">
        <f t="shared" si="4"/>
        <v>0</v>
      </c>
    </row>
    <row r="7" spans="1:20" x14ac:dyDescent="0.35">
      <c r="A7">
        <v>1999</v>
      </c>
      <c r="B7" t="s">
        <v>8</v>
      </c>
      <c r="C7">
        <v>6</v>
      </c>
      <c r="D7" t="s">
        <v>7</v>
      </c>
      <c r="E7">
        <v>9</v>
      </c>
      <c r="F7">
        <v>1</v>
      </c>
      <c r="G7" s="1">
        <f t="shared" si="0"/>
        <v>4.0705622339093406</v>
      </c>
      <c r="H7" s="1">
        <f t="shared" si="1"/>
        <v>8.0005622339093421</v>
      </c>
      <c r="I7" s="1">
        <f t="shared" si="5"/>
        <v>3.7227300932169141</v>
      </c>
      <c r="J7" s="1">
        <f t="shared" si="6"/>
        <v>0.99887584828828468</v>
      </c>
      <c r="K7" s="1"/>
      <c r="M7" t="s">
        <v>42</v>
      </c>
      <c r="N7">
        <f t="shared" si="7"/>
        <v>67</v>
      </c>
      <c r="O7" s="6">
        <v>0</v>
      </c>
      <c r="P7" s="6">
        <v>-2.82</v>
      </c>
      <c r="Q7" s="1">
        <f t="shared" si="2"/>
        <v>2.82</v>
      </c>
      <c r="S7" s="1">
        <f t="shared" si="3"/>
        <v>0</v>
      </c>
      <c r="T7" s="1">
        <f t="shared" si="4"/>
        <v>-188.94</v>
      </c>
    </row>
    <row r="8" spans="1:20" x14ac:dyDescent="0.35">
      <c r="A8">
        <v>1999</v>
      </c>
      <c r="B8" t="s">
        <v>10</v>
      </c>
      <c r="C8">
        <v>4</v>
      </c>
      <c r="D8" t="s">
        <v>9</v>
      </c>
      <c r="E8">
        <v>5</v>
      </c>
      <c r="F8">
        <v>1</v>
      </c>
      <c r="G8" s="1">
        <f t="shared" si="0"/>
        <v>10.17056223390934</v>
      </c>
      <c r="H8" s="1">
        <f t="shared" si="1"/>
        <v>1.9005622339093415</v>
      </c>
      <c r="I8" s="1">
        <f t="shared" si="5"/>
        <v>38.075838282548226</v>
      </c>
      <c r="J8" s="1">
        <f t="shared" si="6"/>
        <v>9.6065144658690507</v>
      </c>
      <c r="K8" s="1"/>
      <c r="M8" t="s">
        <v>75</v>
      </c>
      <c r="N8">
        <f t="shared" si="7"/>
        <v>67</v>
      </c>
      <c r="O8" s="6">
        <v>0</v>
      </c>
      <c r="P8" s="6">
        <v>-2.8</v>
      </c>
      <c r="Q8" s="1">
        <f t="shared" si="2"/>
        <v>2.8</v>
      </c>
      <c r="S8" s="1">
        <f t="shared" si="3"/>
        <v>0</v>
      </c>
      <c r="T8" s="1">
        <f t="shared" si="4"/>
        <v>-187.6</v>
      </c>
    </row>
    <row r="9" spans="1:20" x14ac:dyDescent="0.35">
      <c r="A9">
        <v>1999</v>
      </c>
      <c r="B9" t="s">
        <v>4</v>
      </c>
      <c r="C9">
        <v>7</v>
      </c>
      <c r="D9" t="s">
        <v>5</v>
      </c>
      <c r="E9">
        <v>16</v>
      </c>
      <c r="F9">
        <v>1</v>
      </c>
      <c r="G9" s="1">
        <f t="shared" si="0"/>
        <v>7.4105622339093413</v>
      </c>
      <c r="H9" s="1">
        <f t="shared" si="1"/>
        <v>4.6605622339093413</v>
      </c>
      <c r="I9" s="1">
        <f t="shared" si="5"/>
        <v>0.1685613479126287</v>
      </c>
      <c r="J9" s="1">
        <f t="shared" si="6"/>
        <v>128.58284885104308</v>
      </c>
      <c r="K9" s="1"/>
      <c r="M9" t="s">
        <v>127</v>
      </c>
      <c r="N9">
        <f t="shared" si="7"/>
        <v>67</v>
      </c>
      <c r="O9" s="6">
        <v>0</v>
      </c>
      <c r="P9" s="6">
        <v>-2.78</v>
      </c>
      <c r="Q9" s="1">
        <f t="shared" si="2"/>
        <v>2.78</v>
      </c>
      <c r="S9" s="1">
        <f t="shared" si="3"/>
        <v>0</v>
      </c>
      <c r="T9" s="1">
        <f t="shared" si="4"/>
        <v>-186.26</v>
      </c>
    </row>
    <row r="10" spans="1:20" x14ac:dyDescent="0.35">
      <c r="A10">
        <v>1999</v>
      </c>
      <c r="B10" t="s">
        <v>3</v>
      </c>
      <c r="C10">
        <v>4</v>
      </c>
      <c r="D10" t="s">
        <v>2</v>
      </c>
      <c r="E10">
        <v>5</v>
      </c>
      <c r="F10">
        <v>1</v>
      </c>
      <c r="G10" s="1">
        <f t="shared" si="0"/>
        <v>4.7905622339093412</v>
      </c>
      <c r="H10" s="1">
        <f t="shared" si="1"/>
        <v>7.2805622339093414</v>
      </c>
      <c r="I10" s="1">
        <f t="shared" si="5"/>
        <v>0.62498864568372792</v>
      </c>
      <c r="J10" s="1">
        <f t="shared" si="6"/>
        <v>5.2009641027335656</v>
      </c>
      <c r="K10" s="1"/>
      <c r="M10" t="s">
        <v>116</v>
      </c>
      <c r="N10">
        <f t="shared" si="7"/>
        <v>66</v>
      </c>
      <c r="O10" s="6">
        <v>0</v>
      </c>
      <c r="P10" s="6">
        <v>-2.76</v>
      </c>
      <c r="Q10" s="1">
        <f t="shared" si="2"/>
        <v>2.76</v>
      </c>
      <c r="S10" s="1">
        <f t="shared" si="3"/>
        <v>0</v>
      </c>
      <c r="T10" s="1">
        <f t="shared" si="4"/>
        <v>-182.16</v>
      </c>
    </row>
    <row r="11" spans="1:20" x14ac:dyDescent="0.35">
      <c r="B11" t="s">
        <v>10</v>
      </c>
      <c r="C11">
        <v>6</v>
      </c>
      <c r="D11" t="s">
        <v>9</v>
      </c>
      <c r="E11">
        <v>5</v>
      </c>
      <c r="F11">
        <v>1</v>
      </c>
      <c r="G11" s="1">
        <f t="shared" si="0"/>
        <v>10.17056223390934</v>
      </c>
      <c r="H11" s="1">
        <f t="shared" si="1"/>
        <v>1.9005622339093415</v>
      </c>
      <c r="I11" s="1">
        <f t="shared" ref="I11:I74" si="8">(C11-G11)^2</f>
        <v>17.393589346910865</v>
      </c>
      <c r="J11" s="1">
        <f t="shared" ref="J11:J74" si="9">(E11-H11)^2</f>
        <v>9.6065144658690507</v>
      </c>
      <c r="K11" s="1"/>
      <c r="M11" t="s">
        <v>140</v>
      </c>
      <c r="N11">
        <f t="shared" si="7"/>
        <v>65</v>
      </c>
      <c r="O11" s="6">
        <v>2.74</v>
      </c>
      <c r="P11" s="6">
        <v>-2.74</v>
      </c>
      <c r="Q11" s="1">
        <f t="shared" si="2"/>
        <v>5.48</v>
      </c>
      <c r="S11" s="1">
        <f t="shared" si="3"/>
        <v>178.10000000000002</v>
      </c>
      <c r="T11" s="1">
        <f t="shared" si="4"/>
        <v>-178.10000000000002</v>
      </c>
    </row>
    <row r="12" spans="1:20" x14ac:dyDescent="0.35">
      <c r="B12" t="s">
        <v>0</v>
      </c>
      <c r="C12">
        <v>10</v>
      </c>
      <c r="D12" t="s">
        <v>1</v>
      </c>
      <c r="E12">
        <v>2</v>
      </c>
      <c r="F12">
        <v>1</v>
      </c>
      <c r="G12" s="1">
        <f t="shared" si="0"/>
        <v>8.2905622339093412</v>
      </c>
      <c r="H12" s="1">
        <f t="shared" si="1"/>
        <v>3.7805622339093414</v>
      </c>
      <c r="I12" s="1">
        <f t="shared" si="8"/>
        <v>2.9221774761370218</v>
      </c>
      <c r="J12" s="1">
        <f t="shared" si="9"/>
        <v>3.1704018688242241</v>
      </c>
      <c r="K12" s="1"/>
      <c r="M12" t="s">
        <v>18</v>
      </c>
      <c r="N12">
        <f t="shared" si="7"/>
        <v>64</v>
      </c>
      <c r="O12" s="6">
        <v>2.72</v>
      </c>
      <c r="P12" s="6">
        <v>-2.72</v>
      </c>
      <c r="Q12" s="1">
        <f t="shared" si="2"/>
        <v>5.44</v>
      </c>
      <c r="S12" s="1">
        <f t="shared" si="3"/>
        <v>174.08</v>
      </c>
      <c r="T12" s="1">
        <f t="shared" si="4"/>
        <v>-174.08</v>
      </c>
    </row>
    <row r="13" spans="1:20" x14ac:dyDescent="0.35">
      <c r="B13" t="s">
        <v>8</v>
      </c>
      <c r="C13">
        <v>6</v>
      </c>
      <c r="D13" t="s">
        <v>7</v>
      </c>
      <c r="E13">
        <v>7</v>
      </c>
      <c r="F13">
        <v>1</v>
      </c>
      <c r="G13" s="1">
        <f t="shared" si="0"/>
        <v>4.0705622339093406</v>
      </c>
      <c r="H13" s="1">
        <f t="shared" si="1"/>
        <v>8.0005622339093421</v>
      </c>
      <c r="I13" s="1">
        <f t="shared" si="8"/>
        <v>3.7227300932169141</v>
      </c>
      <c r="J13" s="1">
        <f t="shared" si="9"/>
        <v>1.001124783925653</v>
      </c>
      <c r="K13" s="1"/>
      <c r="M13" t="s">
        <v>22</v>
      </c>
      <c r="N13">
        <f t="shared" si="7"/>
        <v>64</v>
      </c>
      <c r="O13" s="6">
        <v>2.7</v>
      </c>
      <c r="P13" s="6">
        <v>-2.7</v>
      </c>
      <c r="Q13" s="1">
        <f t="shared" si="2"/>
        <v>5.4</v>
      </c>
      <c r="S13" s="1">
        <f t="shared" si="3"/>
        <v>172.8</v>
      </c>
      <c r="T13" s="1">
        <f t="shared" si="4"/>
        <v>-172.8</v>
      </c>
    </row>
    <row r="14" spans="1:20" x14ac:dyDescent="0.35">
      <c r="B14" t="s">
        <v>4</v>
      </c>
      <c r="C14">
        <v>4</v>
      </c>
      <c r="D14" t="s">
        <v>5</v>
      </c>
      <c r="E14">
        <v>9</v>
      </c>
      <c r="F14">
        <v>1</v>
      </c>
      <c r="G14" s="1">
        <f t="shared" si="0"/>
        <v>7.4105622339093413</v>
      </c>
      <c r="H14" s="1">
        <f t="shared" si="1"/>
        <v>4.6605622339093413</v>
      </c>
      <c r="I14" s="1">
        <f t="shared" si="8"/>
        <v>11.631934751368677</v>
      </c>
      <c r="J14" s="1">
        <f t="shared" si="9"/>
        <v>18.830720125773887</v>
      </c>
      <c r="K14" s="1"/>
      <c r="M14" t="s">
        <v>47</v>
      </c>
      <c r="N14">
        <f t="shared" si="7"/>
        <v>64</v>
      </c>
      <c r="O14" s="6">
        <v>2.68</v>
      </c>
      <c r="P14" s="6">
        <v>-2.68</v>
      </c>
      <c r="Q14" s="1">
        <f t="shared" si="2"/>
        <v>5.36</v>
      </c>
      <c r="S14" s="1">
        <f t="shared" si="3"/>
        <v>171.52</v>
      </c>
      <c r="T14" s="1">
        <f t="shared" si="4"/>
        <v>-171.52</v>
      </c>
    </row>
    <row r="15" spans="1:20" x14ac:dyDescent="0.35">
      <c r="B15" t="s">
        <v>10</v>
      </c>
      <c r="C15">
        <v>6</v>
      </c>
      <c r="D15" t="s">
        <v>9</v>
      </c>
      <c r="E15">
        <v>1</v>
      </c>
      <c r="F15">
        <v>1</v>
      </c>
      <c r="G15" s="1">
        <f t="shared" si="0"/>
        <v>10.17056223390934</v>
      </c>
      <c r="H15" s="1">
        <f t="shared" si="1"/>
        <v>1.9005622339093415</v>
      </c>
      <c r="I15" s="1">
        <f t="shared" si="8"/>
        <v>17.393589346910865</v>
      </c>
      <c r="J15" s="1">
        <f t="shared" si="9"/>
        <v>0.81101233714378362</v>
      </c>
      <c r="K15" s="1"/>
      <c r="M15" t="s">
        <v>79</v>
      </c>
      <c r="N15">
        <f t="shared" si="7"/>
        <v>64</v>
      </c>
      <c r="O15" s="6">
        <v>2.66</v>
      </c>
      <c r="P15" s="6">
        <v>-2.66</v>
      </c>
      <c r="Q15" s="1">
        <f t="shared" si="2"/>
        <v>5.32</v>
      </c>
      <c r="S15" s="1">
        <f t="shared" si="3"/>
        <v>170.24</v>
      </c>
      <c r="T15" s="1">
        <f t="shared" si="4"/>
        <v>-170.24</v>
      </c>
    </row>
    <row r="16" spans="1:20" x14ac:dyDescent="0.35">
      <c r="B16" t="s">
        <v>8</v>
      </c>
      <c r="C16">
        <v>1</v>
      </c>
      <c r="D16" t="s">
        <v>7</v>
      </c>
      <c r="E16">
        <v>4</v>
      </c>
      <c r="F16">
        <v>1</v>
      </c>
      <c r="G16" s="1">
        <f t="shared" si="0"/>
        <v>4.0705622339093406</v>
      </c>
      <c r="H16" s="1">
        <f t="shared" si="1"/>
        <v>8.0005622339093421</v>
      </c>
      <c r="I16" s="1">
        <f t="shared" si="8"/>
        <v>9.4283524323103194</v>
      </c>
      <c r="J16" s="1">
        <f t="shared" si="9"/>
        <v>16.004498187381706</v>
      </c>
      <c r="K16" s="1"/>
      <c r="M16" t="s">
        <v>141</v>
      </c>
      <c r="N16">
        <f t="shared" si="7"/>
        <v>63</v>
      </c>
      <c r="O16" s="6">
        <v>2.64</v>
      </c>
      <c r="P16" s="6">
        <v>-2.64</v>
      </c>
      <c r="Q16" s="1">
        <f t="shared" si="2"/>
        <v>5.28</v>
      </c>
      <c r="S16" s="1">
        <f t="shared" si="3"/>
        <v>166.32000000000002</v>
      </c>
      <c r="T16" s="1">
        <f t="shared" si="4"/>
        <v>-166.32000000000002</v>
      </c>
    </row>
    <row r="17" spans="2:20" x14ac:dyDescent="0.35">
      <c r="B17" t="s">
        <v>3</v>
      </c>
      <c r="C17">
        <v>3</v>
      </c>
      <c r="D17" t="s">
        <v>2</v>
      </c>
      <c r="E17">
        <v>2</v>
      </c>
      <c r="F17">
        <v>1</v>
      </c>
      <c r="G17" s="1">
        <f t="shared" si="0"/>
        <v>4.7905622339093412</v>
      </c>
      <c r="H17" s="1">
        <f t="shared" si="1"/>
        <v>7.2805622339093414</v>
      </c>
      <c r="I17" s="1">
        <f t="shared" si="8"/>
        <v>3.2061131135024104</v>
      </c>
      <c r="J17" s="1">
        <f t="shared" si="9"/>
        <v>27.884337506189613</v>
      </c>
      <c r="K17" s="1"/>
      <c r="M17" t="s">
        <v>168</v>
      </c>
      <c r="N17">
        <f t="shared" si="7"/>
        <v>64</v>
      </c>
      <c r="O17" s="6">
        <v>2.62</v>
      </c>
      <c r="P17" s="6">
        <v>-2.62</v>
      </c>
      <c r="Q17" s="1">
        <f t="shared" si="2"/>
        <v>5.24</v>
      </c>
      <c r="S17" s="1">
        <f t="shared" si="3"/>
        <v>167.68</v>
      </c>
      <c r="T17" s="1">
        <f t="shared" si="4"/>
        <v>-167.68</v>
      </c>
    </row>
    <row r="18" spans="2:20" x14ac:dyDescent="0.35">
      <c r="B18" t="s">
        <v>12</v>
      </c>
      <c r="C18">
        <v>6</v>
      </c>
      <c r="D18" t="s">
        <v>13</v>
      </c>
      <c r="E18">
        <v>3</v>
      </c>
      <c r="F18">
        <v>1</v>
      </c>
      <c r="G18" s="1">
        <f t="shared" si="0"/>
        <v>9.9705622339093409</v>
      </c>
      <c r="H18" s="1">
        <f t="shared" si="1"/>
        <v>2.1005622339093417</v>
      </c>
      <c r="I18" s="1">
        <f t="shared" si="8"/>
        <v>15.765364453347136</v>
      </c>
      <c r="J18" s="1">
        <f t="shared" si="9"/>
        <v>0.80898829507015368</v>
      </c>
      <c r="K18" s="1"/>
      <c r="M18" t="s">
        <v>24</v>
      </c>
      <c r="N18">
        <f t="shared" si="7"/>
        <v>63</v>
      </c>
      <c r="O18" s="6">
        <v>2.6</v>
      </c>
      <c r="P18" s="6">
        <v>-2.6</v>
      </c>
      <c r="Q18" s="1">
        <f t="shared" si="2"/>
        <v>5.2</v>
      </c>
      <c r="S18" s="1">
        <f t="shared" si="3"/>
        <v>163.80000000000001</v>
      </c>
      <c r="T18" s="1">
        <f t="shared" si="4"/>
        <v>-163.80000000000001</v>
      </c>
    </row>
    <row r="19" spans="2:20" x14ac:dyDescent="0.35">
      <c r="B19" t="s">
        <v>8</v>
      </c>
      <c r="C19">
        <v>4</v>
      </c>
      <c r="D19" t="s">
        <v>14</v>
      </c>
      <c r="E19">
        <v>6</v>
      </c>
      <c r="F19">
        <v>1</v>
      </c>
      <c r="G19" s="1">
        <f t="shared" si="0"/>
        <v>5.8905622339093409</v>
      </c>
      <c r="H19" s="1">
        <f t="shared" si="1"/>
        <v>6.1805622339093418</v>
      </c>
      <c r="I19" s="1">
        <f t="shared" si="8"/>
        <v>3.5742255602842774</v>
      </c>
      <c r="J19" s="1">
        <f t="shared" si="9"/>
        <v>3.2602720314331854E-2</v>
      </c>
      <c r="K19" s="1"/>
      <c r="M19" t="s">
        <v>40</v>
      </c>
      <c r="N19">
        <f t="shared" si="7"/>
        <v>63</v>
      </c>
      <c r="O19" s="6">
        <v>2.58</v>
      </c>
      <c r="P19" s="6">
        <v>-2.58</v>
      </c>
      <c r="Q19" s="1">
        <f t="shared" si="2"/>
        <v>5.16</v>
      </c>
      <c r="S19" s="1">
        <f t="shared" si="3"/>
        <v>162.54</v>
      </c>
      <c r="T19" s="1">
        <f t="shared" si="4"/>
        <v>-162.54</v>
      </c>
    </row>
    <row r="20" spans="2:20" x14ac:dyDescent="0.35">
      <c r="B20" t="s">
        <v>15</v>
      </c>
      <c r="C20">
        <v>13</v>
      </c>
      <c r="D20" t="s">
        <v>2</v>
      </c>
      <c r="E20">
        <v>11</v>
      </c>
      <c r="F20">
        <v>1</v>
      </c>
      <c r="G20" s="1">
        <f t="shared" si="0"/>
        <v>6.7705622339093416</v>
      </c>
      <c r="H20" s="1">
        <f t="shared" si="1"/>
        <v>5.300562233909341</v>
      </c>
      <c r="I20" s="1">
        <f t="shared" si="8"/>
        <v>38.805894881596572</v>
      </c>
      <c r="J20" s="1">
        <f t="shared" si="9"/>
        <v>32.483590849540484</v>
      </c>
      <c r="K20" s="1"/>
      <c r="M20" t="s">
        <v>57</v>
      </c>
      <c r="N20">
        <f t="shared" si="7"/>
        <v>63</v>
      </c>
      <c r="O20" s="6">
        <v>2.56</v>
      </c>
      <c r="P20" s="6">
        <v>-2.56</v>
      </c>
      <c r="Q20" s="1">
        <f t="shared" si="2"/>
        <v>5.12</v>
      </c>
      <c r="S20" s="1">
        <f t="shared" si="3"/>
        <v>161.28</v>
      </c>
      <c r="T20" s="1">
        <f t="shared" si="4"/>
        <v>-161.28</v>
      </c>
    </row>
    <row r="21" spans="2:20" x14ac:dyDescent="0.35">
      <c r="B21" t="s">
        <v>16</v>
      </c>
      <c r="C21">
        <v>4</v>
      </c>
      <c r="D21" t="s">
        <v>1</v>
      </c>
      <c r="E21">
        <v>1</v>
      </c>
      <c r="F21">
        <v>1</v>
      </c>
      <c r="G21" s="1">
        <f t="shared" si="0"/>
        <v>9.4105622339093422</v>
      </c>
      <c r="H21" s="1">
        <f t="shared" si="1"/>
        <v>2.6605622339093413</v>
      </c>
      <c r="I21" s="1">
        <f t="shared" si="8"/>
        <v>29.274183687006051</v>
      </c>
      <c r="J21" s="1">
        <f t="shared" si="9"/>
        <v>2.7574669326859822</v>
      </c>
      <c r="K21" s="1"/>
      <c r="M21" t="s">
        <v>88</v>
      </c>
      <c r="N21">
        <f t="shared" si="7"/>
        <v>63</v>
      </c>
      <c r="O21" s="6">
        <v>2.54</v>
      </c>
      <c r="P21" s="6">
        <v>-2.54</v>
      </c>
      <c r="Q21" s="1">
        <f t="shared" si="2"/>
        <v>5.08</v>
      </c>
      <c r="S21" s="1">
        <f t="shared" si="3"/>
        <v>160.02000000000001</v>
      </c>
      <c r="T21" s="1">
        <f t="shared" si="4"/>
        <v>-160.02000000000001</v>
      </c>
    </row>
    <row r="22" spans="2:20" x14ac:dyDescent="0.35">
      <c r="B22" t="s">
        <v>10</v>
      </c>
      <c r="C22">
        <v>4</v>
      </c>
      <c r="D22" t="s">
        <v>17</v>
      </c>
      <c r="E22">
        <v>8</v>
      </c>
      <c r="F22">
        <v>1</v>
      </c>
      <c r="G22" s="1">
        <f t="shared" si="0"/>
        <v>6.6105622339093415</v>
      </c>
      <c r="H22" s="1">
        <f t="shared" si="1"/>
        <v>5.4605622339093411</v>
      </c>
      <c r="I22" s="1">
        <f t="shared" si="8"/>
        <v>6.8150351771137316</v>
      </c>
      <c r="J22" s="1">
        <f t="shared" si="9"/>
        <v>6.4487441678475159</v>
      </c>
      <c r="K22" s="1"/>
      <c r="M22" t="s">
        <v>110</v>
      </c>
      <c r="N22">
        <f t="shared" si="7"/>
        <v>63</v>
      </c>
      <c r="O22" s="6">
        <v>2.52</v>
      </c>
      <c r="P22" s="6">
        <v>-2.52</v>
      </c>
      <c r="Q22" s="1">
        <f t="shared" si="2"/>
        <v>5.04</v>
      </c>
      <c r="S22" s="1">
        <f t="shared" si="3"/>
        <v>158.76</v>
      </c>
      <c r="T22" s="1">
        <f t="shared" si="4"/>
        <v>-158.76</v>
      </c>
    </row>
    <row r="23" spans="2:20" x14ac:dyDescent="0.35">
      <c r="B23" t="s">
        <v>19</v>
      </c>
      <c r="C23">
        <v>1</v>
      </c>
      <c r="D23" t="s">
        <v>18</v>
      </c>
      <c r="E23">
        <v>20</v>
      </c>
      <c r="F23">
        <v>1</v>
      </c>
      <c r="G23" s="1">
        <f t="shared" si="0"/>
        <v>3.2505622339093412</v>
      </c>
      <c r="H23" s="1">
        <f t="shared" si="1"/>
        <v>8.8205622339093424</v>
      </c>
      <c r="I23" s="1">
        <f t="shared" si="8"/>
        <v>5.0650303686990039</v>
      </c>
      <c r="J23" s="1">
        <f t="shared" si="9"/>
        <v>124.97982876589407</v>
      </c>
      <c r="K23" s="1"/>
      <c r="M23" t="s">
        <v>118</v>
      </c>
      <c r="N23">
        <f t="shared" si="7"/>
        <v>63</v>
      </c>
      <c r="O23" s="6">
        <v>2.5</v>
      </c>
      <c r="P23" s="6">
        <v>-2.5</v>
      </c>
      <c r="Q23" s="1">
        <f t="shared" si="2"/>
        <v>5</v>
      </c>
      <c r="S23" s="1">
        <f t="shared" si="3"/>
        <v>157.5</v>
      </c>
      <c r="T23" s="1">
        <f t="shared" si="4"/>
        <v>-157.5</v>
      </c>
    </row>
    <row r="24" spans="2:20" x14ac:dyDescent="0.35">
      <c r="B24" t="s">
        <v>21</v>
      </c>
      <c r="C24">
        <v>0</v>
      </c>
      <c r="D24" t="s">
        <v>20</v>
      </c>
      <c r="E24">
        <v>14</v>
      </c>
      <c r="F24">
        <v>1</v>
      </c>
      <c r="G24" s="1">
        <f t="shared" si="0"/>
        <v>5.4505622339093414</v>
      </c>
      <c r="H24" s="1">
        <f t="shared" si="1"/>
        <v>6.6205622339093413</v>
      </c>
      <c r="I24" s="1">
        <f t="shared" si="8"/>
        <v>29.708628665718791</v>
      </c>
      <c r="J24" s="1">
        <f t="shared" si="9"/>
        <v>54.456101743605089</v>
      </c>
      <c r="K24" s="1"/>
      <c r="M24" t="s">
        <v>100</v>
      </c>
      <c r="N24">
        <f t="shared" si="7"/>
        <v>63</v>
      </c>
      <c r="O24" s="6">
        <v>2.48</v>
      </c>
      <c r="P24" s="6">
        <v>-2.48</v>
      </c>
      <c r="Q24" s="1">
        <f t="shared" si="2"/>
        <v>4.96</v>
      </c>
      <c r="S24" s="1">
        <f t="shared" si="3"/>
        <v>156.24</v>
      </c>
      <c r="T24" s="1">
        <f t="shared" si="4"/>
        <v>-156.24</v>
      </c>
    </row>
    <row r="25" spans="2:20" x14ac:dyDescent="0.35">
      <c r="B25" t="s">
        <v>22</v>
      </c>
      <c r="C25">
        <v>4</v>
      </c>
      <c r="D25" t="s">
        <v>23</v>
      </c>
      <c r="E25">
        <v>2</v>
      </c>
      <c r="F25">
        <v>1</v>
      </c>
      <c r="G25" s="1">
        <f t="shared" si="0"/>
        <v>7.2105622339093411</v>
      </c>
      <c r="H25" s="1">
        <f t="shared" si="1"/>
        <v>4.8605622339093415</v>
      </c>
      <c r="I25" s="1">
        <f t="shared" si="8"/>
        <v>10.307709857804939</v>
      </c>
      <c r="J25" s="1">
        <f t="shared" si="9"/>
        <v>8.1828162940684024</v>
      </c>
      <c r="K25" s="1"/>
      <c r="M25" t="s">
        <v>200</v>
      </c>
      <c r="N25">
        <f t="shared" si="7"/>
        <v>63</v>
      </c>
      <c r="O25" s="6">
        <v>2.46</v>
      </c>
      <c r="P25" s="6">
        <v>-2.46</v>
      </c>
      <c r="Q25" s="1">
        <f t="shared" si="2"/>
        <v>4.92</v>
      </c>
      <c r="S25" s="1">
        <f t="shared" si="3"/>
        <v>154.97999999999999</v>
      </c>
      <c r="T25" s="1">
        <f t="shared" si="4"/>
        <v>-154.97999999999999</v>
      </c>
    </row>
    <row r="26" spans="2:20" x14ac:dyDescent="0.35">
      <c r="B26" t="s">
        <v>25</v>
      </c>
      <c r="C26">
        <v>5</v>
      </c>
      <c r="D26" t="s">
        <v>24</v>
      </c>
      <c r="E26">
        <v>11</v>
      </c>
      <c r="F26">
        <v>1</v>
      </c>
      <c r="G26" s="1">
        <f t="shared" si="0"/>
        <v>3.4305622339093413</v>
      </c>
      <c r="H26" s="1">
        <f t="shared" si="1"/>
        <v>8.6405622339093409</v>
      </c>
      <c r="I26" s="1">
        <f t="shared" si="8"/>
        <v>2.4631349016316371</v>
      </c>
      <c r="J26" s="1">
        <f t="shared" si="9"/>
        <v>5.5669465720548796</v>
      </c>
      <c r="K26" s="1"/>
      <c r="M26" t="s">
        <v>205</v>
      </c>
      <c r="N26">
        <f t="shared" si="7"/>
        <v>63</v>
      </c>
      <c r="O26" s="6">
        <v>2.44</v>
      </c>
      <c r="P26" s="6">
        <v>-2.44</v>
      </c>
      <c r="Q26" s="1">
        <f t="shared" si="2"/>
        <v>4.88</v>
      </c>
      <c r="S26" s="1">
        <f t="shared" si="3"/>
        <v>153.72</v>
      </c>
      <c r="T26" s="1">
        <f t="shared" si="4"/>
        <v>-153.72</v>
      </c>
    </row>
    <row r="27" spans="2:20" x14ac:dyDescent="0.35">
      <c r="B27" t="s">
        <v>5</v>
      </c>
      <c r="C27">
        <v>11</v>
      </c>
      <c r="D27" t="s">
        <v>26</v>
      </c>
      <c r="E27">
        <v>7</v>
      </c>
      <c r="F27">
        <v>1</v>
      </c>
      <c r="G27" s="1">
        <f t="shared" si="0"/>
        <v>4.9705622339093409</v>
      </c>
      <c r="H27" s="1">
        <f t="shared" si="1"/>
        <v>7.1005622339093417</v>
      </c>
      <c r="I27" s="1">
        <f t="shared" si="8"/>
        <v>36.354119775160321</v>
      </c>
      <c r="J27" s="1">
        <f t="shared" si="9"/>
        <v>1.0112762888837156E-2</v>
      </c>
      <c r="K27" s="1"/>
      <c r="M27" t="s">
        <v>225</v>
      </c>
      <c r="N27">
        <f t="shared" si="7"/>
        <v>63</v>
      </c>
      <c r="O27" s="6">
        <v>2.42</v>
      </c>
      <c r="P27" s="6">
        <v>-2.42</v>
      </c>
      <c r="Q27" s="1">
        <f t="shared" si="2"/>
        <v>4.84</v>
      </c>
      <c r="S27" s="1">
        <f t="shared" si="3"/>
        <v>152.46</v>
      </c>
      <c r="T27" s="1">
        <f t="shared" si="4"/>
        <v>-152.46</v>
      </c>
    </row>
    <row r="28" spans="2:20" x14ac:dyDescent="0.35">
      <c r="B28" t="s">
        <v>28</v>
      </c>
      <c r="C28">
        <v>1</v>
      </c>
      <c r="D28" t="s">
        <v>27</v>
      </c>
      <c r="E28">
        <v>8</v>
      </c>
      <c r="F28">
        <v>1</v>
      </c>
      <c r="G28" s="1">
        <f t="shared" si="0"/>
        <v>4.4705622339093409</v>
      </c>
      <c r="H28" s="1">
        <f t="shared" si="1"/>
        <v>7.6005622339093417</v>
      </c>
      <c r="I28" s="1">
        <f t="shared" si="8"/>
        <v>12.044802219437795</v>
      </c>
      <c r="J28" s="1">
        <f t="shared" si="9"/>
        <v>0.15955052897949545</v>
      </c>
      <c r="K28" s="1"/>
      <c r="M28" t="s">
        <v>12</v>
      </c>
      <c r="N28">
        <f t="shared" si="7"/>
        <v>62</v>
      </c>
      <c r="O28" s="6">
        <v>2.4</v>
      </c>
      <c r="P28" s="6">
        <v>-2.4</v>
      </c>
      <c r="Q28" s="1">
        <f t="shared" si="2"/>
        <v>4.8</v>
      </c>
      <c r="S28" s="1">
        <f t="shared" si="3"/>
        <v>148.79999999999998</v>
      </c>
      <c r="T28" s="1">
        <f t="shared" si="4"/>
        <v>-148.79999999999998</v>
      </c>
    </row>
    <row r="29" spans="2:20" x14ac:dyDescent="0.35">
      <c r="B29" t="s">
        <v>30</v>
      </c>
      <c r="C29">
        <v>2</v>
      </c>
      <c r="D29" t="s">
        <v>29</v>
      </c>
      <c r="E29">
        <v>9</v>
      </c>
      <c r="F29">
        <v>1</v>
      </c>
      <c r="G29" s="1">
        <f t="shared" si="0"/>
        <v>4.8305622339093413</v>
      </c>
      <c r="H29" s="1">
        <f t="shared" si="1"/>
        <v>7.2405622339093414</v>
      </c>
      <c r="I29" s="1">
        <f t="shared" si="8"/>
        <v>8.012082560033841</v>
      </c>
      <c r="J29" s="1">
        <f t="shared" si="9"/>
        <v>3.0956212527460871</v>
      </c>
      <c r="K29" s="1"/>
      <c r="M29" t="s">
        <v>15</v>
      </c>
      <c r="N29">
        <f t="shared" si="7"/>
        <v>62</v>
      </c>
      <c r="O29" s="6">
        <v>2.38</v>
      </c>
      <c r="P29" s="6">
        <v>-2.38</v>
      </c>
      <c r="Q29" s="1">
        <f t="shared" si="2"/>
        <v>4.76</v>
      </c>
      <c r="S29" s="1">
        <f t="shared" si="3"/>
        <v>147.56</v>
      </c>
      <c r="T29" s="1">
        <f t="shared" si="4"/>
        <v>-147.56</v>
      </c>
    </row>
    <row r="30" spans="2:20" x14ac:dyDescent="0.35">
      <c r="B30" t="s">
        <v>15</v>
      </c>
      <c r="C30">
        <v>3</v>
      </c>
      <c r="D30" t="s">
        <v>2</v>
      </c>
      <c r="E30">
        <v>5</v>
      </c>
      <c r="F30">
        <v>1</v>
      </c>
      <c r="G30" s="1">
        <f t="shared" si="0"/>
        <v>6.7705622339093416</v>
      </c>
      <c r="H30" s="1">
        <f t="shared" si="1"/>
        <v>5.300562233909341</v>
      </c>
      <c r="I30" s="1">
        <f t="shared" si="8"/>
        <v>14.217139559783405</v>
      </c>
      <c r="J30" s="1">
        <f t="shared" si="9"/>
        <v>9.0337656452573412E-2</v>
      </c>
      <c r="K30" s="1"/>
      <c r="M30" t="s">
        <v>29</v>
      </c>
      <c r="N30">
        <f t="shared" si="7"/>
        <v>62</v>
      </c>
      <c r="O30" s="6">
        <v>2.36</v>
      </c>
      <c r="P30" s="6">
        <v>-2.36</v>
      </c>
      <c r="Q30" s="1">
        <f t="shared" si="2"/>
        <v>4.72</v>
      </c>
      <c r="S30" s="1">
        <f t="shared" si="3"/>
        <v>146.32</v>
      </c>
      <c r="T30" s="1">
        <f t="shared" si="4"/>
        <v>-146.32</v>
      </c>
    </row>
    <row r="31" spans="2:20" x14ac:dyDescent="0.35">
      <c r="B31" t="s">
        <v>31</v>
      </c>
      <c r="C31">
        <v>6</v>
      </c>
      <c r="D31" t="s">
        <v>12</v>
      </c>
      <c r="E31">
        <v>8</v>
      </c>
      <c r="F31">
        <v>1</v>
      </c>
      <c r="G31" s="1">
        <f t="shared" si="0"/>
        <v>5.3905622339093409</v>
      </c>
      <c r="H31" s="1">
        <f t="shared" si="1"/>
        <v>6.6805622339093418</v>
      </c>
      <c r="I31" s="1">
        <f t="shared" si="8"/>
        <v>0.37141439073757299</v>
      </c>
      <c r="J31" s="1">
        <f t="shared" si="9"/>
        <v>1.7409160185863064</v>
      </c>
      <c r="K31" s="1"/>
      <c r="M31" t="s">
        <v>121</v>
      </c>
      <c r="N31">
        <f t="shared" si="7"/>
        <v>62</v>
      </c>
      <c r="O31" s="6">
        <v>2.34</v>
      </c>
      <c r="P31" s="6">
        <v>-2.34</v>
      </c>
      <c r="Q31" s="1">
        <f t="shared" si="2"/>
        <v>4.68</v>
      </c>
      <c r="S31" s="1">
        <f t="shared" si="3"/>
        <v>145.07999999999998</v>
      </c>
      <c r="T31" s="1">
        <f t="shared" si="4"/>
        <v>-145.07999999999998</v>
      </c>
    </row>
    <row r="32" spans="2:20" x14ac:dyDescent="0.35">
      <c r="B32" t="s">
        <v>16</v>
      </c>
      <c r="C32">
        <v>12</v>
      </c>
      <c r="D32" t="s">
        <v>1</v>
      </c>
      <c r="E32">
        <v>0</v>
      </c>
      <c r="F32">
        <v>1</v>
      </c>
      <c r="G32" s="1">
        <f t="shared" si="0"/>
        <v>9.4105622339093422</v>
      </c>
      <c r="H32" s="1">
        <f t="shared" si="1"/>
        <v>2.6605622339093413</v>
      </c>
      <c r="I32" s="1">
        <f t="shared" si="8"/>
        <v>6.7051879444565765</v>
      </c>
      <c r="J32" s="1">
        <f t="shared" si="9"/>
        <v>7.0785914005046644</v>
      </c>
      <c r="K32" s="1"/>
      <c r="M32" t="s">
        <v>98</v>
      </c>
      <c r="N32">
        <f t="shared" si="7"/>
        <v>62</v>
      </c>
      <c r="O32" s="6">
        <v>2.3199999999999998</v>
      </c>
      <c r="P32" s="6">
        <v>-2.3199999999999998</v>
      </c>
      <c r="Q32" s="1">
        <f t="shared" si="2"/>
        <v>4.6399999999999997</v>
      </c>
      <c r="S32" s="1">
        <f t="shared" si="3"/>
        <v>143.84</v>
      </c>
      <c r="T32" s="1">
        <f t="shared" si="4"/>
        <v>-143.84</v>
      </c>
    </row>
    <row r="33" spans="2:20" x14ac:dyDescent="0.35">
      <c r="B33" t="s">
        <v>16</v>
      </c>
      <c r="C33">
        <v>7</v>
      </c>
      <c r="D33" t="s">
        <v>1</v>
      </c>
      <c r="E33">
        <v>2</v>
      </c>
      <c r="F33">
        <v>1</v>
      </c>
      <c r="G33" s="1">
        <f t="shared" si="0"/>
        <v>9.4105622339093422</v>
      </c>
      <c r="H33" s="1">
        <f t="shared" si="1"/>
        <v>2.6605622339093413</v>
      </c>
      <c r="I33" s="1">
        <f t="shared" si="8"/>
        <v>5.8108102835499986</v>
      </c>
      <c r="J33" s="1">
        <f t="shared" si="9"/>
        <v>0.43634246486729938</v>
      </c>
      <c r="K33" s="1"/>
      <c r="M33" t="s">
        <v>150</v>
      </c>
      <c r="N33">
        <f t="shared" si="7"/>
        <v>62</v>
      </c>
      <c r="O33" s="6">
        <v>2.2999999999999998</v>
      </c>
      <c r="P33" s="6">
        <v>-2.2999999999999998</v>
      </c>
      <c r="Q33" s="1">
        <f t="shared" si="2"/>
        <v>4.5999999999999996</v>
      </c>
      <c r="S33" s="1">
        <f t="shared" si="3"/>
        <v>142.6</v>
      </c>
      <c r="T33" s="1">
        <f t="shared" si="4"/>
        <v>-142.6</v>
      </c>
    </row>
    <row r="34" spans="2:20" x14ac:dyDescent="0.35">
      <c r="B34" t="s">
        <v>33</v>
      </c>
      <c r="C34">
        <v>5</v>
      </c>
      <c r="D34" t="s">
        <v>32</v>
      </c>
      <c r="E34">
        <v>9</v>
      </c>
      <c r="F34">
        <v>1</v>
      </c>
      <c r="G34" s="1">
        <f t="shared" si="0"/>
        <v>6.7105622339093411</v>
      </c>
      <c r="H34" s="1">
        <f t="shared" si="1"/>
        <v>5.3605622339093415</v>
      </c>
      <c r="I34" s="1">
        <f t="shared" si="8"/>
        <v>2.9260231560769157</v>
      </c>
      <c r="J34" s="1">
        <f t="shared" si="9"/>
        <v>13.245507253246963</v>
      </c>
      <c r="K34" s="1"/>
      <c r="M34" t="s">
        <v>194</v>
      </c>
      <c r="N34">
        <f t="shared" si="7"/>
        <v>62</v>
      </c>
      <c r="O34" s="6">
        <v>2.2799999999999998</v>
      </c>
      <c r="P34" s="6">
        <v>-2.2799999999999998</v>
      </c>
      <c r="Q34" s="1">
        <f t="shared" si="2"/>
        <v>4.5599999999999996</v>
      </c>
      <c r="S34" s="1">
        <f t="shared" si="3"/>
        <v>141.35999999999999</v>
      </c>
      <c r="T34" s="1">
        <f t="shared" si="4"/>
        <v>-141.35999999999999</v>
      </c>
    </row>
    <row r="35" spans="2:20" x14ac:dyDescent="0.35">
      <c r="B35" t="s">
        <v>34</v>
      </c>
      <c r="C35">
        <v>6</v>
      </c>
      <c r="D35" t="s">
        <v>35</v>
      </c>
      <c r="E35">
        <v>5</v>
      </c>
      <c r="F35">
        <v>1</v>
      </c>
      <c r="G35" s="1">
        <f t="shared" si="0"/>
        <v>4.9105622339093413</v>
      </c>
      <c r="H35" s="1">
        <f t="shared" si="1"/>
        <v>7.1605622339093413</v>
      </c>
      <c r="I35" s="1">
        <f t="shared" si="8"/>
        <v>1.1868746461846047</v>
      </c>
      <c r="J35" s="1">
        <f t="shared" si="9"/>
        <v>4.6680291665953231</v>
      </c>
      <c r="K35" s="1"/>
      <c r="M35" t="s">
        <v>204</v>
      </c>
      <c r="N35">
        <f t="shared" si="7"/>
        <v>62</v>
      </c>
      <c r="O35" s="6">
        <v>2.2599999999999998</v>
      </c>
      <c r="P35" s="6">
        <v>-2.2599999999999998</v>
      </c>
      <c r="Q35" s="1">
        <f t="shared" si="2"/>
        <v>4.5199999999999996</v>
      </c>
      <c r="S35" s="1">
        <f t="shared" si="3"/>
        <v>140.11999999999998</v>
      </c>
      <c r="T35" s="1">
        <f t="shared" si="4"/>
        <v>-140.11999999999998</v>
      </c>
    </row>
    <row r="36" spans="2:20" x14ac:dyDescent="0.35">
      <c r="B36" t="s">
        <v>36</v>
      </c>
      <c r="C36">
        <v>9</v>
      </c>
      <c r="D36" t="s">
        <v>37</v>
      </c>
      <c r="E36">
        <v>1</v>
      </c>
      <c r="F36">
        <v>1</v>
      </c>
      <c r="G36" s="1">
        <f t="shared" si="0"/>
        <v>3.7505622339093412</v>
      </c>
      <c r="H36" s="1">
        <f t="shared" si="1"/>
        <v>8.3205622339093424</v>
      </c>
      <c r="I36" s="1">
        <f t="shared" si="8"/>
        <v>27.556596860058885</v>
      </c>
      <c r="J36" s="1">
        <f t="shared" si="9"/>
        <v>53.590631420539744</v>
      </c>
      <c r="K36" s="1"/>
      <c r="M36" t="s">
        <v>220</v>
      </c>
      <c r="N36">
        <f t="shared" si="7"/>
        <v>62</v>
      </c>
      <c r="O36" s="6">
        <v>2.2400000000000002</v>
      </c>
      <c r="P36" s="6">
        <v>-2.2400000000000002</v>
      </c>
      <c r="Q36" s="1">
        <f t="shared" si="2"/>
        <v>4.4800000000000004</v>
      </c>
      <c r="S36" s="1">
        <f t="shared" si="3"/>
        <v>138.88000000000002</v>
      </c>
      <c r="T36" s="1">
        <f t="shared" si="4"/>
        <v>-138.88000000000002</v>
      </c>
    </row>
    <row r="37" spans="2:20" x14ac:dyDescent="0.35">
      <c r="B37" t="s">
        <v>38</v>
      </c>
      <c r="C37">
        <v>4</v>
      </c>
      <c r="D37" t="s">
        <v>4</v>
      </c>
      <c r="E37">
        <v>3</v>
      </c>
      <c r="F37">
        <v>1</v>
      </c>
      <c r="G37" s="1">
        <f t="shared" si="0"/>
        <v>4.7305622339093416</v>
      </c>
      <c r="H37" s="1">
        <f t="shared" si="1"/>
        <v>7.340562233909341</v>
      </c>
      <c r="I37" s="1">
        <f t="shared" si="8"/>
        <v>0.53372117761460758</v>
      </c>
      <c r="J37" s="1">
        <f t="shared" si="9"/>
        <v>18.840480506440048</v>
      </c>
      <c r="K37" s="1"/>
      <c r="M37" t="s">
        <v>251</v>
      </c>
      <c r="N37">
        <f t="shared" si="7"/>
        <v>62</v>
      </c>
      <c r="O37" s="6">
        <v>2.2200000000000002</v>
      </c>
      <c r="P37" s="6">
        <v>-2.2200000000000002</v>
      </c>
      <c r="Q37" s="1">
        <f t="shared" si="2"/>
        <v>4.4400000000000004</v>
      </c>
      <c r="S37" s="1">
        <f t="shared" si="3"/>
        <v>137.64000000000001</v>
      </c>
      <c r="T37" s="1">
        <f t="shared" si="4"/>
        <v>-137.64000000000001</v>
      </c>
    </row>
    <row r="38" spans="2:20" x14ac:dyDescent="0.35">
      <c r="B38" t="s">
        <v>39</v>
      </c>
      <c r="C38">
        <v>9</v>
      </c>
      <c r="D38" t="s">
        <v>8</v>
      </c>
      <c r="E38">
        <v>5</v>
      </c>
      <c r="F38">
        <v>1</v>
      </c>
      <c r="G38" s="1">
        <f t="shared" si="0"/>
        <v>6.9905622339093414</v>
      </c>
      <c r="H38" s="1">
        <f t="shared" si="1"/>
        <v>5.0805622339093413</v>
      </c>
      <c r="I38" s="1">
        <f t="shared" si="8"/>
        <v>4.0378401357914164</v>
      </c>
      <c r="J38" s="1">
        <f t="shared" si="9"/>
        <v>6.4902735324634132E-3</v>
      </c>
      <c r="K38" s="1"/>
      <c r="M38" t="s">
        <v>7</v>
      </c>
      <c r="N38">
        <f t="shared" si="7"/>
        <v>61</v>
      </c>
      <c r="O38" s="6">
        <v>2.2000000000000002</v>
      </c>
      <c r="P38" s="6">
        <v>-2.2000000000000002</v>
      </c>
      <c r="Q38" s="1">
        <f t="shared" si="2"/>
        <v>4.4000000000000004</v>
      </c>
      <c r="S38" s="1">
        <f t="shared" si="3"/>
        <v>134.20000000000002</v>
      </c>
      <c r="T38" s="1">
        <f t="shared" si="4"/>
        <v>-134.20000000000002</v>
      </c>
    </row>
    <row r="39" spans="2:20" x14ac:dyDescent="0.35">
      <c r="B39" t="s">
        <v>7</v>
      </c>
      <c r="C39">
        <v>6</v>
      </c>
      <c r="D39" t="s">
        <v>40</v>
      </c>
      <c r="E39">
        <v>5</v>
      </c>
      <c r="F39">
        <v>1</v>
      </c>
      <c r="G39" s="1">
        <f t="shared" si="0"/>
        <v>5.5305622339093414</v>
      </c>
      <c r="H39" s="1">
        <f t="shared" si="1"/>
        <v>6.5405622339093412</v>
      </c>
      <c r="I39" s="1">
        <f t="shared" si="8"/>
        <v>0.22037181623218788</v>
      </c>
      <c r="J39" s="1">
        <f t="shared" si="9"/>
        <v>2.3733319965477397</v>
      </c>
      <c r="K39" s="1"/>
      <c r="M39" t="s">
        <v>10</v>
      </c>
      <c r="N39">
        <f t="shared" si="7"/>
        <v>61</v>
      </c>
      <c r="O39" s="6">
        <v>2.1800000000000002</v>
      </c>
      <c r="P39" s="6">
        <v>-2.1800000000000002</v>
      </c>
      <c r="Q39" s="1">
        <f t="shared" si="2"/>
        <v>4.3600000000000003</v>
      </c>
      <c r="S39" s="1">
        <f t="shared" si="3"/>
        <v>132.98000000000002</v>
      </c>
      <c r="T39" s="1">
        <f t="shared" si="4"/>
        <v>-132.98000000000002</v>
      </c>
    </row>
    <row r="40" spans="2:20" x14ac:dyDescent="0.35">
      <c r="B40" t="s">
        <v>41</v>
      </c>
      <c r="C40">
        <v>6</v>
      </c>
      <c r="D40" t="s">
        <v>42</v>
      </c>
      <c r="E40">
        <v>2</v>
      </c>
      <c r="F40">
        <v>1</v>
      </c>
      <c r="G40" s="1">
        <f t="shared" si="0"/>
        <v>2.8305622339093413</v>
      </c>
      <c r="H40" s="1">
        <f t="shared" si="1"/>
        <v>6.4205622339093411</v>
      </c>
      <c r="I40" s="1">
        <f t="shared" si="8"/>
        <v>10.045335753121746</v>
      </c>
      <c r="J40" s="1">
        <f t="shared" si="9"/>
        <v>19.541370463865544</v>
      </c>
      <c r="K40" s="1"/>
      <c r="M40" t="s">
        <v>49</v>
      </c>
      <c r="N40">
        <f t="shared" si="7"/>
        <v>61</v>
      </c>
      <c r="O40" s="6">
        <v>2.16</v>
      </c>
      <c r="P40" s="6">
        <v>-2.16</v>
      </c>
      <c r="Q40" s="1">
        <f t="shared" si="2"/>
        <v>4.32</v>
      </c>
      <c r="S40" s="1">
        <f t="shared" si="3"/>
        <v>131.76000000000002</v>
      </c>
      <c r="T40" s="1">
        <f t="shared" si="4"/>
        <v>-131.76000000000002</v>
      </c>
    </row>
    <row r="41" spans="2:20" x14ac:dyDescent="0.35">
      <c r="B41" t="s">
        <v>43</v>
      </c>
      <c r="C41">
        <v>0</v>
      </c>
      <c r="D41" t="s">
        <v>3</v>
      </c>
      <c r="E41">
        <v>8</v>
      </c>
      <c r="F41">
        <v>1</v>
      </c>
      <c r="G41" s="1">
        <f t="shared" si="0"/>
        <v>5.0305622339093414</v>
      </c>
      <c r="H41" s="1">
        <f t="shared" si="1"/>
        <v>7.0405622339093412</v>
      </c>
      <c r="I41" s="1">
        <f t="shared" si="8"/>
        <v>25.306556389234945</v>
      </c>
      <c r="J41" s="1">
        <f t="shared" si="9"/>
        <v>0.92052082700103366</v>
      </c>
      <c r="K41" s="1"/>
      <c r="M41" t="s">
        <v>58</v>
      </c>
      <c r="N41">
        <f t="shared" si="7"/>
        <v>61</v>
      </c>
      <c r="O41" s="6">
        <v>2.14</v>
      </c>
      <c r="P41" s="6">
        <v>-2.14</v>
      </c>
      <c r="Q41" s="1">
        <f t="shared" si="2"/>
        <v>4.28</v>
      </c>
      <c r="S41" s="1">
        <f t="shared" si="3"/>
        <v>130.54000000000002</v>
      </c>
      <c r="T41" s="1">
        <f t="shared" si="4"/>
        <v>-130.54000000000002</v>
      </c>
    </row>
    <row r="42" spans="2:20" x14ac:dyDescent="0.35">
      <c r="B42" t="s">
        <v>44</v>
      </c>
      <c r="C42">
        <v>1</v>
      </c>
      <c r="D42" t="s">
        <v>14</v>
      </c>
      <c r="E42">
        <v>2</v>
      </c>
      <c r="F42">
        <v>1</v>
      </c>
      <c r="G42" s="1">
        <f t="shared" si="0"/>
        <v>6.9505622339093414</v>
      </c>
      <c r="H42" s="1">
        <f t="shared" si="1"/>
        <v>5.1205622339093413</v>
      </c>
      <c r="I42" s="1">
        <f t="shared" si="8"/>
        <v>35.409190899628129</v>
      </c>
      <c r="J42" s="1">
        <f t="shared" si="9"/>
        <v>9.7379086557012577</v>
      </c>
      <c r="K42" s="1"/>
      <c r="M42" t="s">
        <v>90</v>
      </c>
      <c r="N42">
        <f t="shared" si="7"/>
        <v>61</v>
      </c>
      <c r="O42" s="6">
        <v>2.12</v>
      </c>
      <c r="P42" s="6">
        <v>-2.12</v>
      </c>
      <c r="Q42" s="1">
        <f t="shared" si="2"/>
        <v>4.24</v>
      </c>
      <c r="S42" s="1">
        <f t="shared" si="3"/>
        <v>129.32</v>
      </c>
      <c r="T42" s="1">
        <f t="shared" si="4"/>
        <v>-129.32</v>
      </c>
    </row>
    <row r="43" spans="2:20" x14ac:dyDescent="0.35">
      <c r="B43" t="s">
        <v>45</v>
      </c>
      <c r="C43">
        <v>8</v>
      </c>
      <c r="D43" t="s">
        <v>46</v>
      </c>
      <c r="E43">
        <v>3</v>
      </c>
      <c r="F43">
        <v>0</v>
      </c>
      <c r="G43" s="1">
        <f t="shared" si="0"/>
        <v>6.8755622339093412</v>
      </c>
      <c r="H43" s="1">
        <f t="shared" si="1"/>
        <v>5.1955622339093415</v>
      </c>
      <c r="I43" s="1">
        <f t="shared" si="8"/>
        <v>1.2643602898109512</v>
      </c>
      <c r="J43" s="1">
        <f t="shared" si="9"/>
        <v>4.8204935229689783</v>
      </c>
      <c r="K43" s="1"/>
      <c r="M43" t="s">
        <v>99</v>
      </c>
      <c r="N43">
        <f t="shared" si="7"/>
        <v>61</v>
      </c>
      <c r="O43" s="6">
        <v>2.1</v>
      </c>
      <c r="P43" s="6">
        <v>-2.1</v>
      </c>
      <c r="Q43" s="1">
        <f t="shared" si="2"/>
        <v>4.2</v>
      </c>
      <c r="S43" s="1">
        <f t="shared" si="3"/>
        <v>128.1</v>
      </c>
      <c r="T43" s="1">
        <f t="shared" si="4"/>
        <v>-128.1</v>
      </c>
    </row>
    <row r="44" spans="2:20" x14ac:dyDescent="0.35">
      <c r="B44" t="s">
        <v>47</v>
      </c>
      <c r="C44">
        <v>4</v>
      </c>
      <c r="D44" t="s">
        <v>48</v>
      </c>
      <c r="E44">
        <v>3</v>
      </c>
      <c r="F44">
        <v>1</v>
      </c>
      <c r="G44" s="1">
        <f t="shared" si="0"/>
        <v>8.8705622339093413</v>
      </c>
      <c r="H44" s="1">
        <f t="shared" si="1"/>
        <v>3.2005622339093414</v>
      </c>
      <c r="I44" s="1">
        <f t="shared" si="8"/>
        <v>23.722376474383953</v>
      </c>
      <c r="J44" s="1">
        <f t="shared" si="9"/>
        <v>4.0225209670705357E-2</v>
      </c>
      <c r="K44" s="1"/>
      <c r="M44" t="s">
        <v>35</v>
      </c>
      <c r="N44">
        <f t="shared" si="7"/>
        <v>61</v>
      </c>
      <c r="O44" s="6">
        <v>2.08</v>
      </c>
      <c r="P44" s="6">
        <v>-2.08</v>
      </c>
      <c r="Q44" s="1">
        <f t="shared" si="2"/>
        <v>4.16</v>
      </c>
      <c r="S44" s="1">
        <f t="shared" si="3"/>
        <v>126.88000000000001</v>
      </c>
      <c r="T44" s="1">
        <f t="shared" si="4"/>
        <v>-126.88000000000001</v>
      </c>
    </row>
    <row r="45" spans="2:20" x14ac:dyDescent="0.35">
      <c r="B45" t="s">
        <v>10</v>
      </c>
      <c r="C45">
        <v>8</v>
      </c>
      <c r="D45" t="s">
        <v>17</v>
      </c>
      <c r="E45">
        <v>12</v>
      </c>
      <c r="F45">
        <v>1</v>
      </c>
      <c r="G45" s="1">
        <f t="shared" si="0"/>
        <v>6.6105622339093415</v>
      </c>
      <c r="H45" s="1">
        <f t="shared" si="1"/>
        <v>5.4605622339093411</v>
      </c>
      <c r="I45" s="1">
        <f t="shared" si="8"/>
        <v>1.9305373058389994</v>
      </c>
      <c r="J45" s="1">
        <f t="shared" si="9"/>
        <v>42.764246296572786</v>
      </c>
      <c r="K45" s="1"/>
      <c r="M45" t="s">
        <v>106</v>
      </c>
      <c r="N45">
        <f t="shared" si="7"/>
        <v>61</v>
      </c>
      <c r="O45" s="6">
        <v>2.06</v>
      </c>
      <c r="P45" s="6">
        <v>-2.06</v>
      </c>
      <c r="Q45" s="1">
        <f t="shared" si="2"/>
        <v>4.12</v>
      </c>
      <c r="S45" s="1">
        <f t="shared" si="3"/>
        <v>125.66</v>
      </c>
      <c r="T45" s="1">
        <f t="shared" si="4"/>
        <v>-125.66</v>
      </c>
    </row>
    <row r="46" spans="2:20" x14ac:dyDescent="0.35">
      <c r="B46" t="s">
        <v>50</v>
      </c>
      <c r="C46">
        <v>1</v>
      </c>
      <c r="D46" t="s">
        <v>49</v>
      </c>
      <c r="E46">
        <v>2</v>
      </c>
      <c r="F46">
        <v>1</v>
      </c>
      <c r="G46" s="1">
        <f t="shared" si="0"/>
        <v>5.590562233909341</v>
      </c>
      <c r="H46" s="1">
        <f t="shared" si="1"/>
        <v>6.4805622339093416</v>
      </c>
      <c r="I46" s="1">
        <f t="shared" si="8"/>
        <v>21.073261623394721</v>
      </c>
      <c r="J46" s="1">
        <f t="shared" si="9"/>
        <v>20.075437931934669</v>
      </c>
      <c r="K46" s="1"/>
      <c r="M46" t="s">
        <v>123</v>
      </c>
      <c r="N46">
        <f t="shared" si="7"/>
        <v>61</v>
      </c>
      <c r="O46" s="6">
        <v>2.04</v>
      </c>
      <c r="P46" s="6">
        <v>-2.04</v>
      </c>
      <c r="Q46" s="1">
        <f t="shared" si="2"/>
        <v>4.08</v>
      </c>
      <c r="S46" s="1">
        <f t="shared" si="3"/>
        <v>124.44</v>
      </c>
      <c r="T46" s="1">
        <f t="shared" si="4"/>
        <v>-124.44</v>
      </c>
    </row>
    <row r="47" spans="2:20" x14ac:dyDescent="0.35">
      <c r="B47" t="s">
        <v>51</v>
      </c>
      <c r="C47">
        <v>6</v>
      </c>
      <c r="D47" t="s">
        <v>52</v>
      </c>
      <c r="E47">
        <v>2</v>
      </c>
      <c r="F47">
        <v>0</v>
      </c>
      <c r="G47" s="1">
        <f t="shared" si="0"/>
        <v>5.3555622339093416</v>
      </c>
      <c r="H47" s="1">
        <f t="shared" si="1"/>
        <v>6.715562233909341</v>
      </c>
      <c r="I47" s="1">
        <f t="shared" si="8"/>
        <v>0.41530003436391816</v>
      </c>
      <c r="J47" s="1">
        <f t="shared" si="9"/>
        <v>22.236527181872056</v>
      </c>
      <c r="K47" s="1"/>
      <c r="M47" t="s">
        <v>130</v>
      </c>
      <c r="N47">
        <f t="shared" si="7"/>
        <v>61</v>
      </c>
      <c r="O47" s="6">
        <v>2.02</v>
      </c>
      <c r="P47" s="6">
        <v>-2.02</v>
      </c>
      <c r="Q47" s="1">
        <f t="shared" si="2"/>
        <v>4.04</v>
      </c>
      <c r="S47" s="1">
        <f t="shared" si="3"/>
        <v>123.22</v>
      </c>
      <c r="T47" s="1">
        <f t="shared" si="4"/>
        <v>-123.22</v>
      </c>
    </row>
    <row r="48" spans="2:20" x14ac:dyDescent="0.35">
      <c r="B48" t="s">
        <v>51</v>
      </c>
      <c r="C48">
        <v>8</v>
      </c>
      <c r="D48" t="s">
        <v>11</v>
      </c>
      <c r="E48">
        <v>7</v>
      </c>
      <c r="F48">
        <v>1</v>
      </c>
      <c r="G48" s="1">
        <f t="shared" si="0"/>
        <v>3.8705622339093413</v>
      </c>
      <c r="H48" s="1">
        <f t="shared" si="1"/>
        <v>8.2005622339093414</v>
      </c>
      <c r="I48" s="1">
        <f t="shared" si="8"/>
        <v>17.05225626401581</v>
      </c>
      <c r="J48" s="1">
        <f t="shared" si="9"/>
        <v>1.4413496774893881</v>
      </c>
      <c r="K48" s="1"/>
      <c r="M48" t="s">
        <v>82</v>
      </c>
      <c r="N48">
        <f t="shared" si="7"/>
        <v>61</v>
      </c>
      <c r="O48" s="6">
        <v>2</v>
      </c>
      <c r="P48" s="6">
        <v>-2</v>
      </c>
      <c r="Q48" s="1">
        <f t="shared" si="2"/>
        <v>4</v>
      </c>
      <c r="S48" s="1">
        <f t="shared" si="3"/>
        <v>122</v>
      </c>
      <c r="T48" s="1">
        <f t="shared" si="4"/>
        <v>-122</v>
      </c>
    </row>
    <row r="49" spans="2:20" x14ac:dyDescent="0.35">
      <c r="B49" t="s">
        <v>19</v>
      </c>
      <c r="C49">
        <v>4</v>
      </c>
      <c r="D49" t="s">
        <v>18</v>
      </c>
      <c r="E49">
        <v>18</v>
      </c>
      <c r="F49">
        <v>1</v>
      </c>
      <c r="G49" s="1">
        <f t="shared" si="0"/>
        <v>3.2505622339093412</v>
      </c>
      <c r="H49" s="1">
        <f t="shared" si="1"/>
        <v>8.8205622339093424</v>
      </c>
      <c r="I49" s="1">
        <f t="shared" si="8"/>
        <v>0.56165696524295705</v>
      </c>
      <c r="J49" s="1">
        <f t="shared" si="9"/>
        <v>84.262077701531439</v>
      </c>
      <c r="K49" s="1"/>
      <c r="M49" t="s">
        <v>131</v>
      </c>
      <c r="N49">
        <f t="shared" si="7"/>
        <v>61</v>
      </c>
      <c r="O49" s="6">
        <v>1.98</v>
      </c>
      <c r="P49" s="6">
        <v>-1.98</v>
      </c>
      <c r="Q49" s="1">
        <f t="shared" si="2"/>
        <v>3.96</v>
      </c>
      <c r="S49" s="1">
        <f t="shared" si="3"/>
        <v>120.78</v>
      </c>
      <c r="T49" s="1">
        <f t="shared" si="4"/>
        <v>-120.78</v>
      </c>
    </row>
    <row r="50" spans="2:20" x14ac:dyDescent="0.35">
      <c r="B50" t="s">
        <v>21</v>
      </c>
      <c r="C50">
        <v>3</v>
      </c>
      <c r="D50" t="s">
        <v>20</v>
      </c>
      <c r="E50">
        <v>10</v>
      </c>
      <c r="F50">
        <v>1</v>
      </c>
      <c r="G50" s="1">
        <f t="shared" si="0"/>
        <v>5.4505622339093414</v>
      </c>
      <c r="H50" s="1">
        <f t="shared" si="1"/>
        <v>6.6205622339093413</v>
      </c>
      <c r="I50" s="1">
        <f t="shared" si="8"/>
        <v>6.0052552622627413</v>
      </c>
      <c r="J50" s="1">
        <f t="shared" si="9"/>
        <v>11.420599614879821</v>
      </c>
      <c r="K50" s="1"/>
      <c r="M50" t="s">
        <v>243</v>
      </c>
      <c r="N50">
        <f t="shared" si="7"/>
        <v>61</v>
      </c>
      <c r="O50" s="6">
        <v>1.96</v>
      </c>
      <c r="P50" s="6">
        <v>-1.96</v>
      </c>
      <c r="Q50" s="1">
        <f t="shared" si="2"/>
        <v>3.92</v>
      </c>
      <c r="S50" s="1">
        <f t="shared" si="3"/>
        <v>119.56</v>
      </c>
      <c r="T50" s="1">
        <f t="shared" si="4"/>
        <v>-119.56</v>
      </c>
    </row>
    <row r="51" spans="2:20" x14ac:dyDescent="0.35">
      <c r="B51" t="s">
        <v>31</v>
      </c>
      <c r="C51">
        <v>3</v>
      </c>
      <c r="D51" t="s">
        <v>12</v>
      </c>
      <c r="E51">
        <v>1</v>
      </c>
      <c r="F51">
        <v>1</v>
      </c>
      <c r="G51" s="1">
        <f t="shared" si="0"/>
        <v>5.3905622339093409</v>
      </c>
      <c r="H51" s="1">
        <f t="shared" si="1"/>
        <v>6.6805622339093418</v>
      </c>
      <c r="I51" s="1">
        <f t="shared" si="8"/>
        <v>5.7147877941936178</v>
      </c>
      <c r="J51" s="1">
        <f t="shared" si="9"/>
        <v>32.268787293317089</v>
      </c>
      <c r="K51" s="1"/>
      <c r="M51" t="s">
        <v>262</v>
      </c>
      <c r="N51">
        <f t="shared" si="7"/>
        <v>61</v>
      </c>
      <c r="O51" s="6">
        <v>1.94</v>
      </c>
      <c r="P51" s="6">
        <v>-1.94</v>
      </c>
      <c r="Q51" s="1">
        <f t="shared" si="2"/>
        <v>3.88</v>
      </c>
      <c r="S51" s="1">
        <f t="shared" si="3"/>
        <v>118.34</v>
      </c>
      <c r="T51" s="1">
        <f t="shared" si="4"/>
        <v>-118.34</v>
      </c>
    </row>
    <row r="52" spans="2:20" x14ac:dyDescent="0.35">
      <c r="B52" t="s">
        <v>39</v>
      </c>
      <c r="C52">
        <v>6</v>
      </c>
      <c r="D52" t="s">
        <v>8</v>
      </c>
      <c r="E52">
        <v>11</v>
      </c>
      <c r="F52">
        <v>1</v>
      </c>
      <c r="G52" s="1">
        <f t="shared" si="0"/>
        <v>6.9905622339093414</v>
      </c>
      <c r="H52" s="1">
        <f t="shared" si="1"/>
        <v>5.0805622339093413</v>
      </c>
      <c r="I52" s="1">
        <f t="shared" si="8"/>
        <v>0.98121353924746479</v>
      </c>
      <c r="J52" s="1">
        <f t="shared" si="9"/>
        <v>35.039743466620365</v>
      </c>
      <c r="K52" s="1"/>
      <c r="M52" t="s">
        <v>4</v>
      </c>
      <c r="N52">
        <f t="shared" si="7"/>
        <v>60</v>
      </c>
      <c r="O52" s="6">
        <v>1.92</v>
      </c>
      <c r="P52" s="6">
        <v>-1.92</v>
      </c>
      <c r="Q52" s="1">
        <f t="shared" si="2"/>
        <v>3.84</v>
      </c>
      <c r="S52" s="1">
        <f t="shared" si="3"/>
        <v>115.19999999999999</v>
      </c>
      <c r="T52" s="1">
        <f t="shared" si="4"/>
        <v>-115.19999999999999</v>
      </c>
    </row>
    <row r="53" spans="2:20" x14ac:dyDescent="0.35">
      <c r="B53" t="s">
        <v>25</v>
      </c>
      <c r="C53">
        <v>5</v>
      </c>
      <c r="D53" t="s">
        <v>24</v>
      </c>
      <c r="E53">
        <v>6</v>
      </c>
      <c r="F53">
        <v>1</v>
      </c>
      <c r="G53" s="1">
        <f t="shared" si="0"/>
        <v>3.4305622339093413</v>
      </c>
      <c r="H53" s="1">
        <f t="shared" si="1"/>
        <v>8.6405622339093409</v>
      </c>
      <c r="I53" s="1">
        <f t="shared" si="8"/>
        <v>2.4631349016316371</v>
      </c>
      <c r="J53" s="1">
        <f t="shared" si="9"/>
        <v>6.9725689111482883</v>
      </c>
      <c r="K53" s="1"/>
      <c r="M53" t="s">
        <v>45</v>
      </c>
      <c r="N53">
        <f t="shared" si="7"/>
        <v>60</v>
      </c>
      <c r="O53" s="6">
        <v>1.9</v>
      </c>
      <c r="P53" s="6">
        <v>-1.9</v>
      </c>
      <c r="Q53" s="1">
        <f t="shared" si="2"/>
        <v>3.8</v>
      </c>
      <c r="S53" s="1">
        <f t="shared" si="3"/>
        <v>114</v>
      </c>
      <c r="T53" s="1">
        <f t="shared" si="4"/>
        <v>-114</v>
      </c>
    </row>
    <row r="54" spans="2:20" x14ac:dyDescent="0.35">
      <c r="B54" t="s">
        <v>5</v>
      </c>
      <c r="C54">
        <v>2</v>
      </c>
      <c r="D54" t="s">
        <v>26</v>
      </c>
      <c r="E54">
        <v>1</v>
      </c>
      <c r="F54">
        <v>1</v>
      </c>
      <c r="G54" s="1">
        <f t="shared" si="0"/>
        <v>4.9705622339093409</v>
      </c>
      <c r="H54" s="1">
        <f t="shared" si="1"/>
        <v>7.1005622339093417</v>
      </c>
      <c r="I54" s="1">
        <f t="shared" si="8"/>
        <v>8.8242399855284539</v>
      </c>
      <c r="J54" s="1">
        <f t="shared" si="9"/>
        <v>37.216859569800938</v>
      </c>
      <c r="K54" s="1"/>
      <c r="M54" t="s">
        <v>31</v>
      </c>
      <c r="N54">
        <f t="shared" si="7"/>
        <v>60</v>
      </c>
      <c r="O54" s="6">
        <v>1.88</v>
      </c>
      <c r="P54" s="6">
        <v>-1.88</v>
      </c>
      <c r="Q54" s="1">
        <f t="shared" si="2"/>
        <v>3.76</v>
      </c>
      <c r="S54" s="1">
        <f t="shared" si="3"/>
        <v>112.8</v>
      </c>
      <c r="T54" s="1">
        <f t="shared" si="4"/>
        <v>-112.8</v>
      </c>
    </row>
    <row r="55" spans="2:20" x14ac:dyDescent="0.35">
      <c r="B55" t="s">
        <v>47</v>
      </c>
      <c r="C55">
        <v>4</v>
      </c>
      <c r="D55" t="s">
        <v>48</v>
      </c>
      <c r="E55">
        <v>10</v>
      </c>
      <c r="F55">
        <v>1</v>
      </c>
      <c r="G55" s="1">
        <f t="shared" si="0"/>
        <v>8.8705622339093413</v>
      </c>
      <c r="H55" s="1">
        <f t="shared" si="1"/>
        <v>3.2005622339093414</v>
      </c>
      <c r="I55" s="1">
        <f t="shared" si="8"/>
        <v>23.722376474383953</v>
      </c>
      <c r="J55" s="1">
        <f t="shared" si="9"/>
        <v>46.23235393493993</v>
      </c>
      <c r="K55" s="1"/>
      <c r="M55" t="s">
        <v>61</v>
      </c>
      <c r="N55">
        <f t="shared" si="7"/>
        <v>57</v>
      </c>
      <c r="O55" s="6">
        <v>1.86</v>
      </c>
      <c r="P55" s="6">
        <v>-1.86</v>
      </c>
      <c r="Q55" s="1">
        <f t="shared" si="2"/>
        <v>3.72</v>
      </c>
      <c r="S55" s="1">
        <f t="shared" si="3"/>
        <v>106.02000000000001</v>
      </c>
      <c r="T55" s="1">
        <f t="shared" si="4"/>
        <v>-106.02000000000001</v>
      </c>
    </row>
    <row r="56" spans="2:20" x14ac:dyDescent="0.35">
      <c r="B56" t="s">
        <v>28</v>
      </c>
      <c r="C56">
        <v>7</v>
      </c>
      <c r="D56" t="s">
        <v>27</v>
      </c>
      <c r="E56">
        <v>11</v>
      </c>
      <c r="F56">
        <v>1</v>
      </c>
      <c r="G56" s="1">
        <f t="shared" si="0"/>
        <v>4.4705622339093409</v>
      </c>
      <c r="H56" s="1">
        <f t="shared" si="1"/>
        <v>7.6005622339093417</v>
      </c>
      <c r="I56" s="1">
        <f t="shared" si="8"/>
        <v>6.3980554125257036</v>
      </c>
      <c r="J56" s="1">
        <f t="shared" si="9"/>
        <v>11.556177125523446</v>
      </c>
      <c r="K56" s="1"/>
      <c r="M56" t="s">
        <v>50</v>
      </c>
      <c r="N56">
        <f t="shared" si="7"/>
        <v>60</v>
      </c>
      <c r="O56" s="6">
        <v>1.84</v>
      </c>
      <c r="P56" s="6">
        <v>-1.84</v>
      </c>
      <c r="Q56" s="1">
        <f t="shared" si="2"/>
        <v>3.68</v>
      </c>
      <c r="S56" s="1">
        <f t="shared" si="3"/>
        <v>110.4</v>
      </c>
      <c r="T56" s="1">
        <f t="shared" si="4"/>
        <v>-110.4</v>
      </c>
    </row>
    <row r="57" spans="2:20" x14ac:dyDescent="0.35">
      <c r="B57" t="s">
        <v>28</v>
      </c>
      <c r="C57">
        <v>3</v>
      </c>
      <c r="D57" t="s">
        <v>27</v>
      </c>
      <c r="E57">
        <v>33</v>
      </c>
      <c r="F57">
        <v>1</v>
      </c>
      <c r="G57" s="1">
        <f t="shared" si="0"/>
        <v>4.4705622339093409</v>
      </c>
      <c r="H57" s="1">
        <f t="shared" si="1"/>
        <v>7.6005622339093417</v>
      </c>
      <c r="I57" s="1">
        <f t="shared" si="8"/>
        <v>2.1625532838004311</v>
      </c>
      <c r="J57" s="1">
        <f t="shared" si="9"/>
        <v>645.13143883351233</v>
      </c>
      <c r="K57" s="1"/>
      <c r="M57" t="s">
        <v>103</v>
      </c>
      <c r="N57">
        <f t="shared" si="7"/>
        <v>60</v>
      </c>
      <c r="O57" s="6">
        <v>1.82</v>
      </c>
      <c r="P57" s="6">
        <v>-1.82</v>
      </c>
      <c r="Q57" s="1">
        <f t="shared" si="2"/>
        <v>3.64</v>
      </c>
      <c r="S57" s="1">
        <f t="shared" si="3"/>
        <v>109.2</v>
      </c>
      <c r="T57" s="1">
        <f t="shared" si="4"/>
        <v>-109.2</v>
      </c>
    </row>
    <row r="58" spans="2:20" x14ac:dyDescent="0.35">
      <c r="B58" t="s">
        <v>53</v>
      </c>
      <c r="C58">
        <v>5</v>
      </c>
      <c r="D58" t="s">
        <v>54</v>
      </c>
      <c r="E58">
        <v>3</v>
      </c>
      <c r="F58">
        <v>1</v>
      </c>
      <c r="G58" s="1">
        <f t="shared" si="0"/>
        <v>4.2305622339093416</v>
      </c>
      <c r="H58" s="1">
        <f t="shared" si="1"/>
        <v>7.840562233909341</v>
      </c>
      <c r="I58" s="1">
        <f t="shared" si="8"/>
        <v>0.59203447588658276</v>
      </c>
      <c r="J58" s="1">
        <f t="shared" si="9"/>
        <v>23.43104274034939</v>
      </c>
      <c r="K58" s="1"/>
      <c r="M58" t="s">
        <v>117</v>
      </c>
      <c r="N58">
        <f t="shared" si="7"/>
        <v>60</v>
      </c>
      <c r="O58" s="6">
        <v>1.8</v>
      </c>
      <c r="P58" s="6">
        <v>-1.8</v>
      </c>
      <c r="Q58" s="1">
        <f t="shared" si="2"/>
        <v>3.6</v>
      </c>
      <c r="S58" s="1">
        <f t="shared" si="3"/>
        <v>108</v>
      </c>
      <c r="T58" s="1">
        <f t="shared" si="4"/>
        <v>-108</v>
      </c>
    </row>
    <row r="59" spans="2:20" x14ac:dyDescent="0.35">
      <c r="B59" t="s">
        <v>30</v>
      </c>
      <c r="C59">
        <v>0</v>
      </c>
      <c r="D59" t="s">
        <v>29</v>
      </c>
      <c r="E59">
        <v>4</v>
      </c>
      <c r="F59">
        <v>1</v>
      </c>
      <c r="G59" s="1">
        <f t="shared" si="0"/>
        <v>4.8305622339093413</v>
      </c>
      <c r="H59" s="1">
        <f t="shared" si="1"/>
        <v>7.2405622339093414</v>
      </c>
      <c r="I59" s="1">
        <f t="shared" si="8"/>
        <v>23.334331495671204</v>
      </c>
      <c r="J59" s="1">
        <f t="shared" si="9"/>
        <v>10.501243591839501</v>
      </c>
      <c r="K59" s="1"/>
      <c r="M59" t="s">
        <v>125</v>
      </c>
      <c r="N59">
        <f t="shared" si="7"/>
        <v>60</v>
      </c>
      <c r="O59" s="6">
        <v>1.78</v>
      </c>
      <c r="P59" s="6">
        <v>-1.78</v>
      </c>
      <c r="Q59" s="1">
        <f t="shared" si="2"/>
        <v>3.56</v>
      </c>
      <c r="S59" s="1">
        <f t="shared" si="3"/>
        <v>106.8</v>
      </c>
      <c r="T59" s="1">
        <f t="shared" si="4"/>
        <v>-106.8</v>
      </c>
    </row>
    <row r="60" spans="2:20" x14ac:dyDescent="0.35">
      <c r="B60" t="s">
        <v>15</v>
      </c>
      <c r="C60">
        <v>1</v>
      </c>
      <c r="D60" t="s">
        <v>2</v>
      </c>
      <c r="E60">
        <v>2</v>
      </c>
      <c r="F60">
        <v>1</v>
      </c>
      <c r="G60" s="1">
        <f t="shared" si="0"/>
        <v>6.7705622339093416</v>
      </c>
      <c r="H60" s="1">
        <f t="shared" si="1"/>
        <v>5.300562233909341</v>
      </c>
      <c r="I60" s="1">
        <f t="shared" si="8"/>
        <v>33.299388495420772</v>
      </c>
      <c r="J60" s="1">
        <f t="shared" si="9"/>
        <v>10.89371105990862</v>
      </c>
      <c r="K60" s="1"/>
      <c r="M60" t="s">
        <v>181</v>
      </c>
      <c r="N60">
        <f t="shared" si="7"/>
        <v>60</v>
      </c>
      <c r="O60" s="6">
        <v>1.76</v>
      </c>
      <c r="P60" s="6">
        <v>-1.76</v>
      </c>
      <c r="Q60" s="1">
        <f t="shared" si="2"/>
        <v>3.52</v>
      </c>
      <c r="S60" s="1">
        <f t="shared" si="3"/>
        <v>105.6</v>
      </c>
      <c r="T60" s="1">
        <f t="shared" si="4"/>
        <v>-105.6</v>
      </c>
    </row>
    <row r="61" spans="2:20" x14ac:dyDescent="0.35">
      <c r="B61" t="s">
        <v>16</v>
      </c>
      <c r="C61">
        <v>10</v>
      </c>
      <c r="D61" t="s">
        <v>1</v>
      </c>
      <c r="E61">
        <v>1</v>
      </c>
      <c r="F61">
        <v>1</v>
      </c>
      <c r="G61" s="1">
        <f t="shared" si="0"/>
        <v>9.4105622339093422</v>
      </c>
      <c r="H61" s="1">
        <f t="shared" si="1"/>
        <v>2.6605622339093413</v>
      </c>
      <c r="I61" s="1">
        <f t="shared" si="8"/>
        <v>0.34743688009394502</v>
      </c>
      <c r="J61" s="1">
        <f t="shared" si="9"/>
        <v>2.7574669326859822</v>
      </c>
      <c r="K61" s="1"/>
      <c r="M61" t="s">
        <v>97</v>
      </c>
      <c r="N61">
        <f t="shared" si="7"/>
        <v>60</v>
      </c>
      <c r="O61" s="6">
        <v>1.74</v>
      </c>
      <c r="P61" s="6">
        <v>-1.74</v>
      </c>
      <c r="Q61" s="1">
        <f t="shared" si="2"/>
        <v>3.48</v>
      </c>
      <c r="S61" s="1">
        <f t="shared" si="3"/>
        <v>104.4</v>
      </c>
      <c r="T61" s="1">
        <f t="shared" si="4"/>
        <v>-104.4</v>
      </c>
    </row>
    <row r="62" spans="2:20" x14ac:dyDescent="0.35">
      <c r="B62" t="s">
        <v>14</v>
      </c>
      <c r="C62">
        <v>3</v>
      </c>
      <c r="D62" t="s">
        <v>44</v>
      </c>
      <c r="E62">
        <v>5</v>
      </c>
      <c r="F62">
        <v>1</v>
      </c>
      <c r="G62" s="1">
        <f t="shared" si="0"/>
        <v>4.8705622339093413</v>
      </c>
      <c r="H62" s="1">
        <f t="shared" si="1"/>
        <v>7.2005622339093414</v>
      </c>
      <c r="I62" s="1">
        <f t="shared" si="8"/>
        <v>3.4990030709279054</v>
      </c>
      <c r="J62" s="1">
        <f t="shared" si="9"/>
        <v>4.8424741453080706</v>
      </c>
      <c r="K62" s="1"/>
      <c r="M62" t="s">
        <v>189</v>
      </c>
      <c r="N62">
        <f t="shared" si="7"/>
        <v>60</v>
      </c>
      <c r="O62" s="6">
        <v>1.72</v>
      </c>
      <c r="P62" s="6">
        <v>-1.72</v>
      </c>
      <c r="Q62" s="1">
        <f t="shared" si="2"/>
        <v>3.44</v>
      </c>
      <c r="S62" s="1">
        <f t="shared" si="3"/>
        <v>103.2</v>
      </c>
      <c r="T62" s="1">
        <f t="shared" si="4"/>
        <v>-103.2</v>
      </c>
    </row>
    <row r="63" spans="2:20" x14ac:dyDescent="0.35">
      <c r="B63" t="s">
        <v>56</v>
      </c>
      <c r="C63">
        <v>6</v>
      </c>
      <c r="D63" t="s">
        <v>57</v>
      </c>
      <c r="E63">
        <v>2</v>
      </c>
      <c r="F63">
        <v>1</v>
      </c>
      <c r="G63" s="1">
        <f t="shared" si="0"/>
        <v>2.1305622339093411</v>
      </c>
      <c r="H63" s="1">
        <f t="shared" si="1"/>
        <v>9.9405622339093416</v>
      </c>
      <c r="I63" s="1">
        <f t="shared" si="8"/>
        <v>14.972548625648669</v>
      </c>
      <c r="J63" s="1">
        <f t="shared" si="9"/>
        <v>63.052528590587315</v>
      </c>
      <c r="K63" s="1"/>
      <c r="M63" t="s">
        <v>191</v>
      </c>
      <c r="N63">
        <f t="shared" si="7"/>
        <v>59</v>
      </c>
      <c r="O63" s="6">
        <v>1.7</v>
      </c>
      <c r="P63" s="6">
        <v>-1.7</v>
      </c>
      <c r="Q63" s="1">
        <f t="shared" si="2"/>
        <v>3.4</v>
      </c>
      <c r="S63" s="1">
        <f t="shared" si="3"/>
        <v>100.3</v>
      </c>
      <c r="T63" s="1">
        <f t="shared" si="4"/>
        <v>-100.3</v>
      </c>
    </row>
    <row r="64" spans="2:20" x14ac:dyDescent="0.35">
      <c r="B64" t="s">
        <v>22</v>
      </c>
      <c r="C64">
        <v>2</v>
      </c>
      <c r="D64" t="s">
        <v>23</v>
      </c>
      <c r="E64">
        <v>9</v>
      </c>
      <c r="F64">
        <v>1</v>
      </c>
      <c r="G64" s="1">
        <f t="shared" si="0"/>
        <v>7.2105622339093411</v>
      </c>
      <c r="H64" s="1">
        <f t="shared" si="1"/>
        <v>4.8605622339093415</v>
      </c>
      <c r="I64" s="1">
        <f t="shared" si="8"/>
        <v>27.149958793442302</v>
      </c>
      <c r="J64" s="1">
        <f t="shared" si="9"/>
        <v>17.134945019337621</v>
      </c>
      <c r="K64" s="1"/>
      <c r="M64" t="s">
        <v>221</v>
      </c>
      <c r="N64">
        <f t="shared" si="7"/>
        <v>58</v>
      </c>
      <c r="O64" s="6">
        <v>1.68</v>
      </c>
      <c r="P64" s="6">
        <v>-1.68</v>
      </c>
      <c r="Q64" s="1">
        <f t="shared" si="2"/>
        <v>3.36</v>
      </c>
      <c r="S64" s="1">
        <f t="shared" si="3"/>
        <v>97.44</v>
      </c>
      <c r="T64" s="1">
        <f t="shared" si="4"/>
        <v>-97.44</v>
      </c>
    </row>
    <row r="65" spans="2:20" x14ac:dyDescent="0.35">
      <c r="B65" t="s">
        <v>33</v>
      </c>
      <c r="C65">
        <v>1</v>
      </c>
      <c r="D65" t="s">
        <v>32</v>
      </c>
      <c r="E65">
        <v>8</v>
      </c>
      <c r="F65">
        <v>1</v>
      </c>
      <c r="G65" s="1">
        <f t="shared" si="0"/>
        <v>6.7105622339093411</v>
      </c>
      <c r="H65" s="1">
        <f t="shared" si="1"/>
        <v>5.3605622339093415</v>
      </c>
      <c r="I65" s="1">
        <f t="shared" si="8"/>
        <v>32.610521027351645</v>
      </c>
      <c r="J65" s="1">
        <f t="shared" si="9"/>
        <v>6.9666317210656459</v>
      </c>
      <c r="K65" s="1"/>
      <c r="M65" t="s">
        <v>182</v>
      </c>
      <c r="N65">
        <f t="shared" si="7"/>
        <v>60</v>
      </c>
      <c r="O65" s="6">
        <v>1.66</v>
      </c>
      <c r="P65" s="6">
        <v>-1.66</v>
      </c>
      <c r="Q65" s="1">
        <f t="shared" si="2"/>
        <v>3.32</v>
      </c>
      <c r="S65" s="1">
        <f t="shared" si="3"/>
        <v>99.6</v>
      </c>
      <c r="T65" s="1">
        <f t="shared" si="4"/>
        <v>-99.6</v>
      </c>
    </row>
    <row r="66" spans="2:20" x14ac:dyDescent="0.35">
      <c r="B66" t="s">
        <v>34</v>
      </c>
      <c r="C66">
        <v>8</v>
      </c>
      <c r="D66" t="s">
        <v>35</v>
      </c>
      <c r="E66">
        <v>5</v>
      </c>
      <c r="F66">
        <v>1</v>
      </c>
      <c r="G66" s="1">
        <f t="shared" ref="G66:G129" si="10">IF(F66=1,SUMIF(M:M,B66,O:O)+SUMIF(M:M,D66,P:P)+$O$301+$O$304,SUMIF(M:M,B66,O:O)+SUMIF(M:M,D66,P:P)+$O$301)</f>
        <v>4.9105622339093413</v>
      </c>
      <c r="H66" s="1">
        <f t="shared" ref="H66:H129" si="11">IF(F66=1,SUMIF(M:M,D66,O:O)+SUMIF(M:M,B66,P:P)+$O$301+$O$303,SUMIF(M:M,D66,O:O)+SUMIF(M:M,B66,P:P)+$O$301)</f>
        <v>7.1605622339093413</v>
      </c>
      <c r="I66" s="1">
        <f t="shared" si="8"/>
        <v>9.5446257105472387</v>
      </c>
      <c r="J66" s="1">
        <f t="shared" si="9"/>
        <v>4.6680291665953231</v>
      </c>
      <c r="K66" s="1"/>
      <c r="M66" t="s">
        <v>246</v>
      </c>
      <c r="N66">
        <f t="shared" si="7"/>
        <v>60</v>
      </c>
      <c r="O66" s="6">
        <v>1.64</v>
      </c>
      <c r="P66" s="6">
        <v>-1.64</v>
      </c>
      <c r="Q66" s="1">
        <f t="shared" ref="Q66:Q129" si="12">O66-P66</f>
        <v>3.28</v>
      </c>
      <c r="S66" s="1">
        <f t="shared" ref="S66:S129" si="13">N66*O66</f>
        <v>98.399999999999991</v>
      </c>
      <c r="T66" s="1">
        <f t="shared" ref="T66:T129" si="14">N66*P66</f>
        <v>-98.399999999999991</v>
      </c>
    </row>
    <row r="67" spans="2:20" x14ac:dyDescent="0.35">
      <c r="B67" t="s">
        <v>38</v>
      </c>
      <c r="C67">
        <v>6</v>
      </c>
      <c r="D67" t="s">
        <v>4</v>
      </c>
      <c r="E67">
        <v>9</v>
      </c>
      <c r="F67">
        <v>1</v>
      </c>
      <c r="G67" s="1">
        <f t="shared" si="10"/>
        <v>4.7305622339093416</v>
      </c>
      <c r="H67" s="1">
        <f t="shared" si="11"/>
        <v>7.340562233909341</v>
      </c>
      <c r="I67" s="1">
        <f t="shared" si="8"/>
        <v>1.6114722419772411</v>
      </c>
      <c r="J67" s="1">
        <f t="shared" si="9"/>
        <v>2.7537336995279564</v>
      </c>
      <c r="K67" s="1"/>
      <c r="M67" t="s">
        <v>163</v>
      </c>
      <c r="N67">
        <f t="shared" ref="N67:N130" si="15">COUNTIF(B:B,M67)+COUNTIF(D:D,M67)</f>
        <v>60</v>
      </c>
      <c r="O67" s="6">
        <v>1.62</v>
      </c>
      <c r="P67" s="6">
        <v>-1.62</v>
      </c>
      <c r="Q67" s="1">
        <f t="shared" si="12"/>
        <v>3.24</v>
      </c>
      <c r="S67" s="1">
        <f t="shared" si="13"/>
        <v>97.2</v>
      </c>
      <c r="T67" s="1">
        <f t="shared" si="14"/>
        <v>-97.2</v>
      </c>
    </row>
    <row r="68" spans="2:20" x14ac:dyDescent="0.35">
      <c r="B68" t="s">
        <v>36</v>
      </c>
      <c r="C68">
        <v>5</v>
      </c>
      <c r="D68" t="s">
        <v>37</v>
      </c>
      <c r="E68">
        <v>6</v>
      </c>
      <c r="F68">
        <v>1</v>
      </c>
      <c r="G68" s="1">
        <f t="shared" si="10"/>
        <v>3.7505622339093412</v>
      </c>
      <c r="H68" s="1">
        <f t="shared" si="11"/>
        <v>8.3205622339093424</v>
      </c>
      <c r="I68" s="1">
        <f t="shared" si="8"/>
        <v>1.5610947313336159</v>
      </c>
      <c r="J68" s="1">
        <f t="shared" si="9"/>
        <v>5.3850090814463174</v>
      </c>
      <c r="K68" s="1"/>
      <c r="M68" t="s">
        <v>196</v>
      </c>
      <c r="N68">
        <f t="shared" si="15"/>
        <v>60</v>
      </c>
      <c r="O68" s="6">
        <v>1.6</v>
      </c>
      <c r="P68" s="6">
        <v>-1.6</v>
      </c>
      <c r="Q68" s="1">
        <f t="shared" si="12"/>
        <v>3.2</v>
      </c>
      <c r="S68" s="1">
        <f t="shared" si="13"/>
        <v>96</v>
      </c>
      <c r="T68" s="1">
        <f t="shared" si="14"/>
        <v>-96</v>
      </c>
    </row>
    <row r="69" spans="2:20" x14ac:dyDescent="0.35">
      <c r="B69" t="s">
        <v>58</v>
      </c>
      <c r="C69">
        <v>2</v>
      </c>
      <c r="D69" t="s">
        <v>59</v>
      </c>
      <c r="E69">
        <v>0</v>
      </c>
      <c r="F69">
        <v>1</v>
      </c>
      <c r="G69" s="1">
        <f t="shared" si="10"/>
        <v>7.3505622339093417</v>
      </c>
      <c r="H69" s="1">
        <f t="shared" si="11"/>
        <v>4.7205622339093409</v>
      </c>
      <c r="I69" s="1">
        <f t="shared" si="8"/>
        <v>28.628516218936927</v>
      </c>
      <c r="J69" s="1">
        <f t="shared" si="9"/>
        <v>22.283707804211147</v>
      </c>
      <c r="K69" s="1"/>
      <c r="M69" t="s">
        <v>206</v>
      </c>
      <c r="N69">
        <f t="shared" si="15"/>
        <v>60</v>
      </c>
      <c r="O69" s="6">
        <v>1.58</v>
      </c>
      <c r="P69" s="6">
        <v>-1.58</v>
      </c>
      <c r="Q69" s="1">
        <f t="shared" si="12"/>
        <v>3.16</v>
      </c>
      <c r="S69" s="1">
        <f t="shared" si="13"/>
        <v>94.800000000000011</v>
      </c>
      <c r="T69" s="1">
        <f t="shared" si="14"/>
        <v>-94.800000000000011</v>
      </c>
    </row>
    <row r="70" spans="2:20" x14ac:dyDescent="0.35">
      <c r="B70" t="s">
        <v>41</v>
      </c>
      <c r="C70">
        <v>4</v>
      </c>
      <c r="D70" t="s">
        <v>42</v>
      </c>
      <c r="E70">
        <v>3</v>
      </c>
      <c r="F70">
        <v>1</v>
      </c>
      <c r="G70" s="1">
        <f t="shared" si="10"/>
        <v>2.8305622339093413</v>
      </c>
      <c r="H70" s="1">
        <f t="shared" si="11"/>
        <v>6.4205622339093411</v>
      </c>
      <c r="I70" s="1">
        <f t="shared" si="8"/>
        <v>1.3675846887591103</v>
      </c>
      <c r="J70" s="1">
        <f t="shared" si="9"/>
        <v>11.700245996046862</v>
      </c>
      <c r="K70" s="1"/>
      <c r="M70" t="s">
        <v>271</v>
      </c>
      <c r="N70">
        <f t="shared" si="15"/>
        <v>60</v>
      </c>
      <c r="O70" s="6">
        <v>1.56</v>
      </c>
      <c r="P70" s="6">
        <v>-1.56</v>
      </c>
      <c r="Q70" s="1">
        <f t="shared" si="12"/>
        <v>3.12</v>
      </c>
      <c r="S70" s="1">
        <f t="shared" si="13"/>
        <v>93.600000000000009</v>
      </c>
      <c r="T70" s="1">
        <f t="shared" si="14"/>
        <v>-93.600000000000009</v>
      </c>
    </row>
    <row r="71" spans="2:20" x14ac:dyDescent="0.35">
      <c r="B71" t="s">
        <v>9</v>
      </c>
      <c r="C71">
        <v>5</v>
      </c>
      <c r="D71" t="s">
        <v>61</v>
      </c>
      <c r="E71">
        <v>6</v>
      </c>
      <c r="F71">
        <v>1</v>
      </c>
      <c r="G71" s="1">
        <f t="shared" si="10"/>
        <v>1.9705622339093409</v>
      </c>
      <c r="H71" s="1">
        <f t="shared" si="11"/>
        <v>10.100562233909342</v>
      </c>
      <c r="I71" s="1">
        <f t="shared" si="8"/>
        <v>9.1774931786163627</v>
      </c>
      <c r="J71" s="1">
        <f t="shared" si="9"/>
        <v>16.814610634163571</v>
      </c>
      <c r="K71" s="1"/>
      <c r="M71" t="s">
        <v>209</v>
      </c>
      <c r="N71">
        <f t="shared" si="15"/>
        <v>60</v>
      </c>
      <c r="O71" s="6">
        <v>1.54</v>
      </c>
      <c r="P71" s="6">
        <v>-1.54</v>
      </c>
      <c r="Q71" s="1">
        <f t="shared" si="12"/>
        <v>3.08</v>
      </c>
      <c r="S71" s="1">
        <f t="shared" si="13"/>
        <v>92.4</v>
      </c>
      <c r="T71" s="1">
        <f t="shared" si="14"/>
        <v>-92.4</v>
      </c>
    </row>
    <row r="72" spans="2:20" x14ac:dyDescent="0.35">
      <c r="B72" t="s">
        <v>43</v>
      </c>
      <c r="C72">
        <v>5</v>
      </c>
      <c r="D72" t="s">
        <v>3</v>
      </c>
      <c r="E72">
        <v>6</v>
      </c>
      <c r="F72">
        <v>1</v>
      </c>
      <c r="G72" s="1">
        <f t="shared" si="10"/>
        <v>5.0305622339093414</v>
      </c>
      <c r="H72" s="1">
        <f t="shared" si="11"/>
        <v>7.0405622339093412</v>
      </c>
      <c r="I72" s="1">
        <f t="shared" si="8"/>
        <v>9.3405014152929909E-4</v>
      </c>
      <c r="J72" s="1">
        <f t="shared" si="9"/>
        <v>1.0827697626383985</v>
      </c>
      <c r="K72" s="1"/>
      <c r="M72" t="s">
        <v>2</v>
      </c>
      <c r="N72">
        <f t="shared" si="15"/>
        <v>59</v>
      </c>
      <c r="O72" s="6">
        <v>1.52</v>
      </c>
      <c r="P72" s="6">
        <v>-1.52</v>
      </c>
      <c r="Q72" s="1">
        <f t="shared" si="12"/>
        <v>3.04</v>
      </c>
      <c r="S72" s="1">
        <f t="shared" si="13"/>
        <v>89.68</v>
      </c>
      <c r="T72" s="1">
        <f t="shared" si="14"/>
        <v>-89.68</v>
      </c>
    </row>
    <row r="73" spans="2:20" x14ac:dyDescent="0.35">
      <c r="B73" t="s">
        <v>13</v>
      </c>
      <c r="C73">
        <v>6</v>
      </c>
      <c r="D73" t="s">
        <v>11</v>
      </c>
      <c r="E73">
        <v>11</v>
      </c>
      <c r="F73">
        <v>1</v>
      </c>
      <c r="G73" s="1">
        <f t="shared" si="10"/>
        <v>4.9905622339093414</v>
      </c>
      <c r="H73" s="1">
        <f t="shared" si="11"/>
        <v>7.0805622339093413</v>
      </c>
      <c r="I73" s="1">
        <f t="shared" si="8"/>
        <v>1.0189646036100992</v>
      </c>
      <c r="J73" s="1">
        <f t="shared" si="9"/>
        <v>15.361992402257734</v>
      </c>
      <c r="K73" s="1"/>
      <c r="M73" t="s">
        <v>6</v>
      </c>
      <c r="N73">
        <f t="shared" si="15"/>
        <v>46</v>
      </c>
      <c r="O73" s="6">
        <v>1.5</v>
      </c>
      <c r="P73" s="6">
        <v>-1.5</v>
      </c>
      <c r="Q73" s="1">
        <f t="shared" si="12"/>
        <v>3</v>
      </c>
      <c r="S73" s="1">
        <f t="shared" si="13"/>
        <v>69</v>
      </c>
      <c r="T73" s="1">
        <f t="shared" si="14"/>
        <v>-69</v>
      </c>
    </row>
    <row r="74" spans="2:20" x14ac:dyDescent="0.35">
      <c r="B74" t="s">
        <v>61</v>
      </c>
      <c r="C74">
        <v>6</v>
      </c>
      <c r="D74" t="s">
        <v>9</v>
      </c>
      <c r="E74">
        <v>7</v>
      </c>
      <c r="F74">
        <v>1</v>
      </c>
      <c r="G74" s="1">
        <f t="shared" si="10"/>
        <v>9.8505622339093417</v>
      </c>
      <c r="H74" s="1">
        <f t="shared" si="11"/>
        <v>2.2205622339093409</v>
      </c>
      <c r="I74" s="1">
        <f t="shared" si="8"/>
        <v>14.8268295172089</v>
      </c>
      <c r="J74" s="1">
        <f t="shared" si="9"/>
        <v>22.843025359933669</v>
      </c>
      <c r="K74" s="1"/>
      <c r="M74" t="s">
        <v>17</v>
      </c>
      <c r="N74">
        <f t="shared" si="15"/>
        <v>59</v>
      </c>
      <c r="O74" s="6">
        <v>1.48</v>
      </c>
      <c r="P74" s="6">
        <v>-1.48</v>
      </c>
      <c r="Q74" s="1">
        <f t="shared" si="12"/>
        <v>2.96</v>
      </c>
      <c r="S74" s="1">
        <f t="shared" si="13"/>
        <v>87.32</v>
      </c>
      <c r="T74" s="1">
        <f t="shared" si="14"/>
        <v>-87.32</v>
      </c>
    </row>
    <row r="75" spans="2:20" x14ac:dyDescent="0.35">
      <c r="B75" t="s">
        <v>62</v>
      </c>
      <c r="C75">
        <v>8</v>
      </c>
      <c r="D75" t="s">
        <v>63</v>
      </c>
      <c r="E75">
        <v>5</v>
      </c>
      <c r="F75">
        <v>1</v>
      </c>
      <c r="G75" s="1">
        <f t="shared" si="10"/>
        <v>4.9105622339093413</v>
      </c>
      <c r="H75" s="1">
        <f t="shared" si="11"/>
        <v>7.1605622339093413</v>
      </c>
      <c r="I75" s="1">
        <f t="shared" ref="I75:I138" si="16">(C75-G75)^2</f>
        <v>9.5446257105472387</v>
      </c>
      <c r="J75" s="1">
        <f t="shared" ref="J75:J138" si="17">(E75-H75)^2</f>
        <v>4.6680291665953231</v>
      </c>
      <c r="K75" s="1"/>
      <c r="M75" t="s">
        <v>20</v>
      </c>
      <c r="N75">
        <f t="shared" si="15"/>
        <v>59</v>
      </c>
      <c r="O75" s="6">
        <v>1.46</v>
      </c>
      <c r="P75" s="6">
        <v>-1.46</v>
      </c>
      <c r="Q75" s="1">
        <f t="shared" si="12"/>
        <v>2.92</v>
      </c>
      <c r="S75" s="1">
        <f t="shared" si="13"/>
        <v>86.14</v>
      </c>
      <c r="T75" s="1">
        <f t="shared" si="14"/>
        <v>-86.14</v>
      </c>
    </row>
    <row r="76" spans="2:20" x14ac:dyDescent="0.35">
      <c r="B76" t="s">
        <v>62</v>
      </c>
      <c r="C76">
        <v>8</v>
      </c>
      <c r="D76" t="s">
        <v>63</v>
      </c>
      <c r="E76">
        <v>6</v>
      </c>
      <c r="F76">
        <v>1</v>
      </c>
      <c r="G76" s="1">
        <f t="shared" si="10"/>
        <v>4.9105622339093413</v>
      </c>
      <c r="H76" s="1">
        <f t="shared" si="11"/>
        <v>7.1605622339093413</v>
      </c>
      <c r="I76" s="1">
        <f t="shared" si="16"/>
        <v>9.5446257105472387</v>
      </c>
      <c r="J76" s="1">
        <f t="shared" si="17"/>
        <v>1.3469046987766407</v>
      </c>
      <c r="K76" s="1"/>
      <c r="M76" t="s">
        <v>39</v>
      </c>
      <c r="N76">
        <f t="shared" si="15"/>
        <v>59</v>
      </c>
      <c r="O76" s="6">
        <v>1.44</v>
      </c>
      <c r="P76" s="6">
        <v>-1.44</v>
      </c>
      <c r="Q76" s="1">
        <f t="shared" si="12"/>
        <v>2.88</v>
      </c>
      <c r="S76" s="1">
        <f t="shared" si="13"/>
        <v>84.96</v>
      </c>
      <c r="T76" s="1">
        <f t="shared" si="14"/>
        <v>-84.96</v>
      </c>
    </row>
    <row r="77" spans="2:20" x14ac:dyDescent="0.35">
      <c r="B77" t="s">
        <v>66</v>
      </c>
      <c r="C77">
        <v>3</v>
      </c>
      <c r="D77" t="s">
        <v>65</v>
      </c>
      <c r="E77">
        <v>4</v>
      </c>
      <c r="F77">
        <v>1</v>
      </c>
      <c r="G77" s="1">
        <f t="shared" si="10"/>
        <v>7.5705622339093415</v>
      </c>
      <c r="H77" s="1">
        <f t="shared" si="11"/>
        <v>4.5005622339093412</v>
      </c>
      <c r="I77" s="1">
        <f t="shared" si="16"/>
        <v>20.89003913403835</v>
      </c>
      <c r="J77" s="1">
        <f t="shared" si="17"/>
        <v>0.25056255001631</v>
      </c>
      <c r="K77" s="1"/>
      <c r="M77" t="s">
        <v>44</v>
      </c>
      <c r="N77">
        <f t="shared" si="15"/>
        <v>59</v>
      </c>
      <c r="O77" s="6">
        <v>1.42</v>
      </c>
      <c r="P77" s="6">
        <v>-1.42</v>
      </c>
      <c r="Q77" s="1">
        <f t="shared" si="12"/>
        <v>2.84</v>
      </c>
      <c r="S77" s="1">
        <f t="shared" si="13"/>
        <v>83.78</v>
      </c>
      <c r="T77" s="1">
        <f t="shared" si="14"/>
        <v>-83.78</v>
      </c>
    </row>
    <row r="78" spans="2:20" x14ac:dyDescent="0.35">
      <c r="B78" t="s">
        <v>46</v>
      </c>
      <c r="C78">
        <v>0</v>
      </c>
      <c r="D78" t="s">
        <v>67</v>
      </c>
      <c r="E78">
        <v>2</v>
      </c>
      <c r="F78">
        <v>1</v>
      </c>
      <c r="G78" s="1">
        <f t="shared" si="10"/>
        <v>6.6705622339093411</v>
      </c>
      <c r="H78" s="1">
        <f t="shared" si="11"/>
        <v>5.4005622339093415</v>
      </c>
      <c r="I78" s="1">
        <f t="shared" si="16"/>
        <v>44.496400516457577</v>
      </c>
      <c r="J78" s="1">
        <f t="shared" si="17"/>
        <v>11.563823506690492</v>
      </c>
      <c r="K78" s="1"/>
      <c r="M78" t="s">
        <v>23</v>
      </c>
      <c r="N78">
        <f t="shared" si="15"/>
        <v>59</v>
      </c>
      <c r="O78" s="6">
        <v>1.4</v>
      </c>
      <c r="P78" s="6">
        <v>-1.4</v>
      </c>
      <c r="Q78" s="1">
        <f t="shared" si="12"/>
        <v>2.8</v>
      </c>
      <c r="S78" s="1">
        <f t="shared" si="13"/>
        <v>82.6</v>
      </c>
      <c r="T78" s="1">
        <f t="shared" si="14"/>
        <v>-82.6</v>
      </c>
    </row>
    <row r="79" spans="2:20" x14ac:dyDescent="0.35">
      <c r="B79" t="s">
        <v>45</v>
      </c>
      <c r="C79">
        <v>1</v>
      </c>
      <c r="D79" t="s">
        <v>67</v>
      </c>
      <c r="E79">
        <v>3</v>
      </c>
      <c r="F79">
        <v>1</v>
      </c>
      <c r="G79" s="1">
        <f t="shared" si="10"/>
        <v>7.510562233909341</v>
      </c>
      <c r="H79" s="1">
        <f t="shared" si="11"/>
        <v>4.5605622339093417</v>
      </c>
      <c r="I79" s="1">
        <f t="shared" si="16"/>
        <v>42.387420601606586</v>
      </c>
      <c r="J79" s="1">
        <f t="shared" si="17"/>
        <v>2.435354485904115</v>
      </c>
      <c r="K79" s="1"/>
      <c r="M79" t="s">
        <v>54</v>
      </c>
      <c r="N79">
        <f t="shared" si="15"/>
        <v>59</v>
      </c>
      <c r="O79" s="6">
        <v>1.38</v>
      </c>
      <c r="P79" s="6">
        <v>-1.38</v>
      </c>
      <c r="Q79" s="1">
        <f t="shared" si="12"/>
        <v>2.76</v>
      </c>
      <c r="S79" s="1">
        <f t="shared" si="13"/>
        <v>81.419999999999987</v>
      </c>
      <c r="T79" s="1">
        <f t="shared" si="14"/>
        <v>-81.419999999999987</v>
      </c>
    </row>
    <row r="80" spans="2:20" x14ac:dyDescent="0.35">
      <c r="B80" t="s">
        <v>7</v>
      </c>
      <c r="C80">
        <v>8</v>
      </c>
      <c r="D80" t="s">
        <v>40</v>
      </c>
      <c r="E80">
        <v>13</v>
      </c>
      <c r="F80">
        <v>1</v>
      </c>
      <c r="G80" s="1">
        <f t="shared" si="10"/>
        <v>5.5305622339093414</v>
      </c>
      <c r="H80" s="1">
        <f t="shared" si="11"/>
        <v>6.5405622339093412</v>
      </c>
      <c r="I80" s="1">
        <f t="shared" si="16"/>
        <v>6.098122880594822</v>
      </c>
      <c r="J80" s="1">
        <f t="shared" si="17"/>
        <v>41.724336253998281</v>
      </c>
      <c r="K80" s="1"/>
      <c r="M80" t="s">
        <v>26</v>
      </c>
      <c r="N80">
        <f t="shared" si="15"/>
        <v>59</v>
      </c>
      <c r="O80" s="6">
        <v>1.36</v>
      </c>
      <c r="P80" s="6">
        <v>-1.36</v>
      </c>
      <c r="Q80" s="1">
        <f t="shared" si="12"/>
        <v>2.72</v>
      </c>
      <c r="S80" s="1">
        <f t="shared" si="13"/>
        <v>80.240000000000009</v>
      </c>
      <c r="T80" s="1">
        <f t="shared" si="14"/>
        <v>-80.240000000000009</v>
      </c>
    </row>
    <row r="81" spans="2:20" x14ac:dyDescent="0.35">
      <c r="B81" t="s">
        <v>10</v>
      </c>
      <c r="C81">
        <v>8</v>
      </c>
      <c r="D81" t="s">
        <v>17</v>
      </c>
      <c r="E81">
        <v>9</v>
      </c>
      <c r="F81">
        <v>1</v>
      </c>
      <c r="G81" s="1">
        <f t="shared" si="10"/>
        <v>6.6105622339093415</v>
      </c>
      <c r="H81" s="1">
        <f t="shared" si="11"/>
        <v>5.4605622339093411</v>
      </c>
      <c r="I81" s="1">
        <f t="shared" si="16"/>
        <v>1.9305373058389994</v>
      </c>
      <c r="J81" s="1">
        <f t="shared" si="17"/>
        <v>12.527619700028833</v>
      </c>
      <c r="K81" s="1"/>
      <c r="M81" t="s">
        <v>66</v>
      </c>
      <c r="N81">
        <f t="shared" si="15"/>
        <v>59</v>
      </c>
      <c r="O81" s="6">
        <v>1.34</v>
      </c>
      <c r="P81" s="6">
        <v>-1.34</v>
      </c>
      <c r="Q81" s="1">
        <f t="shared" si="12"/>
        <v>2.68</v>
      </c>
      <c r="S81" s="1">
        <f t="shared" si="13"/>
        <v>79.06</v>
      </c>
      <c r="T81" s="1">
        <f t="shared" si="14"/>
        <v>-79.06</v>
      </c>
    </row>
    <row r="82" spans="2:20" x14ac:dyDescent="0.35">
      <c r="B82" t="s">
        <v>68</v>
      </c>
      <c r="C82">
        <v>16</v>
      </c>
      <c r="D82" t="s">
        <v>69</v>
      </c>
      <c r="E82">
        <v>2</v>
      </c>
      <c r="F82">
        <v>1</v>
      </c>
      <c r="G82" s="1">
        <f t="shared" si="10"/>
        <v>9.4905622339093405</v>
      </c>
      <c r="H82" s="1">
        <f t="shared" si="11"/>
        <v>2.5805622339093413</v>
      </c>
      <c r="I82" s="1">
        <f t="shared" si="16"/>
        <v>42.372780030607352</v>
      </c>
      <c r="J82" s="1">
        <f t="shared" si="17"/>
        <v>0.33705250744180465</v>
      </c>
      <c r="K82" s="1"/>
      <c r="M82" t="s">
        <v>63</v>
      </c>
      <c r="N82">
        <f t="shared" si="15"/>
        <v>56</v>
      </c>
      <c r="O82" s="6">
        <v>1.32</v>
      </c>
      <c r="P82" s="6">
        <v>-1.32</v>
      </c>
      <c r="Q82" s="1">
        <f t="shared" si="12"/>
        <v>2.64</v>
      </c>
      <c r="S82" s="1">
        <f t="shared" si="13"/>
        <v>73.92</v>
      </c>
      <c r="T82" s="1">
        <f t="shared" si="14"/>
        <v>-73.92</v>
      </c>
    </row>
    <row r="83" spans="2:20" x14ac:dyDescent="0.35">
      <c r="B83" t="s">
        <v>50</v>
      </c>
      <c r="C83">
        <v>6</v>
      </c>
      <c r="D83" t="s">
        <v>49</v>
      </c>
      <c r="E83">
        <v>4</v>
      </c>
      <c r="F83">
        <v>1</v>
      </c>
      <c r="G83" s="1">
        <f t="shared" si="10"/>
        <v>5.590562233909341</v>
      </c>
      <c r="H83" s="1">
        <f t="shared" si="11"/>
        <v>6.4805622339093416</v>
      </c>
      <c r="I83" s="1">
        <f t="shared" si="16"/>
        <v>0.16763928430130917</v>
      </c>
      <c r="J83" s="1">
        <f t="shared" si="17"/>
        <v>6.1531889962973034</v>
      </c>
      <c r="K83" s="1"/>
      <c r="M83" t="s">
        <v>112</v>
      </c>
      <c r="N83">
        <f t="shared" si="15"/>
        <v>59</v>
      </c>
      <c r="O83" s="6">
        <v>1.3</v>
      </c>
      <c r="P83" s="6">
        <v>-1.3</v>
      </c>
      <c r="Q83" s="1">
        <f t="shared" si="12"/>
        <v>2.6</v>
      </c>
      <c r="S83" s="1">
        <f t="shared" si="13"/>
        <v>76.7</v>
      </c>
      <c r="T83" s="1">
        <f t="shared" si="14"/>
        <v>-76.7</v>
      </c>
    </row>
    <row r="84" spans="2:20" x14ac:dyDescent="0.35">
      <c r="B84" t="s">
        <v>56</v>
      </c>
      <c r="C84">
        <v>1</v>
      </c>
      <c r="D84" t="s">
        <v>57</v>
      </c>
      <c r="E84">
        <v>3</v>
      </c>
      <c r="F84">
        <v>1</v>
      </c>
      <c r="G84" s="1">
        <f t="shared" si="10"/>
        <v>2.1305622339093411</v>
      </c>
      <c r="H84" s="1">
        <f t="shared" si="11"/>
        <v>9.9405622339093416</v>
      </c>
      <c r="I84" s="1">
        <f t="shared" si="16"/>
        <v>1.2781709647420796</v>
      </c>
      <c r="J84" s="1">
        <f t="shared" si="17"/>
        <v>48.171404122768628</v>
      </c>
      <c r="K84" s="1"/>
      <c r="M84" t="s">
        <v>30</v>
      </c>
      <c r="N84">
        <f t="shared" si="15"/>
        <v>57</v>
      </c>
      <c r="O84" s="6">
        <v>1.28</v>
      </c>
      <c r="P84" s="6">
        <v>-1.28</v>
      </c>
      <c r="Q84" s="1">
        <f t="shared" si="12"/>
        <v>2.56</v>
      </c>
      <c r="S84" s="1">
        <f t="shared" si="13"/>
        <v>72.960000000000008</v>
      </c>
      <c r="T84" s="1">
        <f t="shared" si="14"/>
        <v>-72.960000000000008</v>
      </c>
    </row>
    <row r="85" spans="2:20" x14ac:dyDescent="0.35">
      <c r="B85" t="s">
        <v>51</v>
      </c>
      <c r="C85">
        <v>9</v>
      </c>
      <c r="D85" t="s">
        <v>13</v>
      </c>
      <c r="E85">
        <v>8</v>
      </c>
      <c r="F85">
        <v>0</v>
      </c>
      <c r="G85" s="1">
        <f t="shared" si="10"/>
        <v>4.9155622339093412</v>
      </c>
      <c r="H85" s="1">
        <f t="shared" si="11"/>
        <v>7.1555622339093414</v>
      </c>
      <c r="I85" s="1">
        <f t="shared" si="16"/>
        <v>16.682631865067652</v>
      </c>
      <c r="J85" s="1">
        <f t="shared" si="17"/>
        <v>0.71307514080018175</v>
      </c>
      <c r="K85" s="1"/>
      <c r="M85" t="s">
        <v>129</v>
      </c>
      <c r="N85">
        <f t="shared" si="15"/>
        <v>59</v>
      </c>
      <c r="O85" s="6">
        <v>1.26</v>
      </c>
      <c r="P85" s="6">
        <v>-1.26</v>
      </c>
      <c r="Q85" s="1">
        <f t="shared" si="12"/>
        <v>2.52</v>
      </c>
      <c r="S85" s="1">
        <f t="shared" si="13"/>
        <v>74.34</v>
      </c>
      <c r="T85" s="1">
        <f t="shared" si="14"/>
        <v>-74.34</v>
      </c>
    </row>
    <row r="86" spans="2:20" x14ac:dyDescent="0.35">
      <c r="B86" t="s">
        <v>19</v>
      </c>
      <c r="C86">
        <v>3</v>
      </c>
      <c r="D86" t="s">
        <v>18</v>
      </c>
      <c r="E86">
        <v>23</v>
      </c>
      <c r="F86">
        <v>1</v>
      </c>
      <c r="G86" s="1">
        <f t="shared" si="10"/>
        <v>3.2505622339093412</v>
      </c>
      <c r="H86" s="1">
        <f t="shared" si="11"/>
        <v>8.8205622339093424</v>
      </c>
      <c r="I86" s="1">
        <f t="shared" si="16"/>
        <v>6.27814330616394E-2</v>
      </c>
      <c r="J86" s="1">
        <f t="shared" si="17"/>
        <v>201.05645536243802</v>
      </c>
      <c r="K86" s="1"/>
      <c r="M86" t="s">
        <v>111</v>
      </c>
      <c r="N86">
        <f t="shared" si="15"/>
        <v>59</v>
      </c>
      <c r="O86" s="6">
        <v>1.24</v>
      </c>
      <c r="P86" s="6">
        <v>-1.24</v>
      </c>
      <c r="Q86" s="1">
        <f t="shared" si="12"/>
        <v>2.48</v>
      </c>
      <c r="S86" s="1">
        <f t="shared" si="13"/>
        <v>73.16</v>
      </c>
      <c r="T86" s="1">
        <f t="shared" si="14"/>
        <v>-73.16</v>
      </c>
    </row>
    <row r="87" spans="2:20" x14ac:dyDescent="0.35">
      <c r="B87" t="s">
        <v>21</v>
      </c>
      <c r="C87">
        <v>1</v>
      </c>
      <c r="D87" t="s">
        <v>20</v>
      </c>
      <c r="E87">
        <v>12</v>
      </c>
      <c r="F87">
        <v>1</v>
      </c>
      <c r="G87" s="1">
        <f t="shared" si="10"/>
        <v>5.4505622339093414</v>
      </c>
      <c r="H87" s="1">
        <f t="shared" si="11"/>
        <v>6.6205622339093413</v>
      </c>
      <c r="I87" s="1">
        <f t="shared" si="16"/>
        <v>19.807504197900109</v>
      </c>
      <c r="J87" s="1">
        <f t="shared" si="17"/>
        <v>28.938350679242458</v>
      </c>
      <c r="K87" s="1"/>
      <c r="M87" t="s">
        <v>183</v>
      </c>
      <c r="N87">
        <f t="shared" si="15"/>
        <v>58</v>
      </c>
      <c r="O87" s="6">
        <v>1.22</v>
      </c>
      <c r="P87" s="6">
        <v>-1.22</v>
      </c>
      <c r="Q87" s="1">
        <f t="shared" si="12"/>
        <v>2.44</v>
      </c>
      <c r="S87" s="1">
        <f t="shared" si="13"/>
        <v>70.760000000000005</v>
      </c>
      <c r="T87" s="1">
        <f t="shared" si="14"/>
        <v>-70.760000000000005</v>
      </c>
    </row>
    <row r="88" spans="2:20" x14ac:dyDescent="0.35">
      <c r="B88" t="s">
        <v>22</v>
      </c>
      <c r="C88">
        <v>6</v>
      </c>
      <c r="D88" t="s">
        <v>23</v>
      </c>
      <c r="E88">
        <v>2</v>
      </c>
      <c r="F88">
        <v>1</v>
      </c>
      <c r="G88" s="1">
        <f t="shared" si="10"/>
        <v>7.2105622339093411</v>
      </c>
      <c r="H88" s="1">
        <f t="shared" si="11"/>
        <v>4.8605622339093415</v>
      </c>
      <c r="I88" s="1">
        <f t="shared" si="16"/>
        <v>1.4654609221675743</v>
      </c>
      <c r="J88" s="1">
        <f t="shared" si="17"/>
        <v>8.1828162940684024</v>
      </c>
      <c r="K88" s="1"/>
      <c r="M88" t="s">
        <v>147</v>
      </c>
      <c r="N88">
        <f t="shared" si="15"/>
        <v>59</v>
      </c>
      <c r="O88" s="6">
        <v>1.2</v>
      </c>
      <c r="P88" s="6">
        <v>-1.2</v>
      </c>
      <c r="Q88" s="1">
        <f t="shared" si="12"/>
        <v>2.4</v>
      </c>
      <c r="S88" s="1">
        <f t="shared" si="13"/>
        <v>70.8</v>
      </c>
      <c r="T88" s="1">
        <f t="shared" si="14"/>
        <v>-70.8</v>
      </c>
    </row>
    <row r="89" spans="2:20" x14ac:dyDescent="0.35">
      <c r="B89" t="s">
        <v>39</v>
      </c>
      <c r="C89">
        <v>0</v>
      </c>
      <c r="D89" t="s">
        <v>8</v>
      </c>
      <c r="E89">
        <v>4</v>
      </c>
      <c r="F89">
        <v>1</v>
      </c>
      <c r="G89" s="1">
        <f t="shared" si="10"/>
        <v>6.9905622339093414</v>
      </c>
      <c r="H89" s="1">
        <f t="shared" si="11"/>
        <v>5.0805622339093413</v>
      </c>
      <c r="I89" s="1">
        <f t="shared" si="16"/>
        <v>48.867960346159563</v>
      </c>
      <c r="J89" s="1">
        <f t="shared" si="17"/>
        <v>1.167614741351146</v>
      </c>
      <c r="K89" s="1"/>
      <c r="M89" t="s">
        <v>201</v>
      </c>
      <c r="N89">
        <f t="shared" si="15"/>
        <v>57</v>
      </c>
      <c r="O89" s="6">
        <v>1.18</v>
      </c>
      <c r="P89" s="6">
        <v>-1.18</v>
      </c>
      <c r="Q89" s="1">
        <f t="shared" si="12"/>
        <v>2.36</v>
      </c>
      <c r="S89" s="1">
        <f t="shared" si="13"/>
        <v>67.259999999999991</v>
      </c>
      <c r="T89" s="1">
        <f t="shared" si="14"/>
        <v>-67.259999999999991</v>
      </c>
    </row>
    <row r="90" spans="2:20" x14ac:dyDescent="0.35">
      <c r="B90" t="s">
        <v>25</v>
      </c>
      <c r="C90">
        <v>10</v>
      </c>
      <c r="D90" t="s">
        <v>24</v>
      </c>
      <c r="E90">
        <v>12</v>
      </c>
      <c r="F90">
        <v>1</v>
      </c>
      <c r="G90" s="1">
        <f t="shared" si="10"/>
        <v>3.4305622339093413</v>
      </c>
      <c r="H90" s="1">
        <f t="shared" si="11"/>
        <v>8.6405622339093409</v>
      </c>
      <c r="I90" s="1">
        <f t="shared" si="16"/>
        <v>43.157512562538216</v>
      </c>
      <c r="J90" s="1">
        <f t="shared" si="17"/>
        <v>11.285822104236198</v>
      </c>
      <c r="K90" s="1"/>
      <c r="M90" t="s">
        <v>245</v>
      </c>
      <c r="N90">
        <f t="shared" si="15"/>
        <v>58</v>
      </c>
      <c r="O90" s="6">
        <v>1.1599999999999999</v>
      </c>
      <c r="P90" s="6">
        <v>-1.1599999999999999</v>
      </c>
      <c r="Q90" s="1">
        <f t="shared" si="12"/>
        <v>2.3199999999999998</v>
      </c>
      <c r="S90" s="1">
        <f t="shared" si="13"/>
        <v>67.28</v>
      </c>
      <c r="T90" s="1">
        <f t="shared" si="14"/>
        <v>-67.28</v>
      </c>
    </row>
    <row r="91" spans="2:20" x14ac:dyDescent="0.35">
      <c r="B91" t="s">
        <v>47</v>
      </c>
      <c r="C91">
        <v>0</v>
      </c>
      <c r="D91" t="s">
        <v>48</v>
      </c>
      <c r="E91">
        <v>6</v>
      </c>
      <c r="F91">
        <v>1</v>
      </c>
      <c r="G91" s="1">
        <f t="shared" si="10"/>
        <v>8.8705622339093413</v>
      </c>
      <c r="H91" s="1">
        <f t="shared" si="11"/>
        <v>3.2005622339093414</v>
      </c>
      <c r="I91" s="1">
        <f t="shared" si="16"/>
        <v>78.68687434565868</v>
      </c>
      <c r="J91" s="1">
        <f t="shared" si="17"/>
        <v>7.836851806214657</v>
      </c>
      <c r="K91" s="1"/>
      <c r="M91" t="s">
        <v>228</v>
      </c>
      <c r="N91">
        <f t="shared" si="15"/>
        <v>59</v>
      </c>
      <c r="O91" s="6">
        <v>1.1399999999999999</v>
      </c>
      <c r="P91" s="6">
        <v>-1.1399999999999999</v>
      </c>
      <c r="Q91" s="1">
        <f t="shared" si="12"/>
        <v>2.2799999999999998</v>
      </c>
      <c r="S91" s="1">
        <f t="shared" si="13"/>
        <v>67.259999999999991</v>
      </c>
      <c r="T91" s="1">
        <f t="shared" si="14"/>
        <v>-67.259999999999991</v>
      </c>
    </row>
    <row r="92" spans="2:20" x14ac:dyDescent="0.35">
      <c r="B92" t="s">
        <v>53</v>
      </c>
      <c r="C92">
        <v>3</v>
      </c>
      <c r="D92" t="s">
        <v>54</v>
      </c>
      <c r="E92">
        <v>9</v>
      </c>
      <c r="F92">
        <v>1</v>
      </c>
      <c r="G92" s="1">
        <f t="shared" si="10"/>
        <v>4.2305622339093416</v>
      </c>
      <c r="H92" s="1">
        <f t="shared" si="11"/>
        <v>7.840562233909341</v>
      </c>
      <c r="I92" s="1">
        <f t="shared" si="16"/>
        <v>1.5142834115239492</v>
      </c>
      <c r="J92" s="1">
        <f t="shared" si="17"/>
        <v>1.3442959334372977</v>
      </c>
      <c r="K92" s="1"/>
      <c r="M92" t="s">
        <v>16</v>
      </c>
      <c r="N92">
        <f t="shared" si="15"/>
        <v>55</v>
      </c>
      <c r="O92" s="6">
        <v>1.1200000000000001</v>
      </c>
      <c r="P92" s="6">
        <v>-1.1200000000000001</v>
      </c>
      <c r="Q92" s="1">
        <f t="shared" si="12"/>
        <v>2.2400000000000002</v>
      </c>
      <c r="S92" s="1">
        <f t="shared" si="13"/>
        <v>61.600000000000009</v>
      </c>
      <c r="T92" s="1">
        <f t="shared" si="14"/>
        <v>-61.600000000000009</v>
      </c>
    </row>
    <row r="93" spans="2:20" x14ac:dyDescent="0.35">
      <c r="B93" t="s">
        <v>30</v>
      </c>
      <c r="C93">
        <v>7</v>
      </c>
      <c r="D93" t="s">
        <v>29</v>
      </c>
      <c r="E93">
        <v>19</v>
      </c>
      <c r="F93">
        <v>1</v>
      </c>
      <c r="G93" s="1">
        <f t="shared" si="10"/>
        <v>4.8305622339093413</v>
      </c>
      <c r="H93" s="1">
        <f t="shared" si="11"/>
        <v>7.2405622339093414</v>
      </c>
      <c r="I93" s="1">
        <f t="shared" si="16"/>
        <v>4.7064602209404276</v>
      </c>
      <c r="J93" s="1">
        <f t="shared" si="17"/>
        <v>138.28437657455927</v>
      </c>
      <c r="K93" s="1"/>
      <c r="M93" t="s">
        <v>27</v>
      </c>
      <c r="N93">
        <f t="shared" si="15"/>
        <v>58</v>
      </c>
      <c r="O93" s="6">
        <v>1.1000000000000001</v>
      </c>
      <c r="P93" s="6">
        <v>-1.1000000000000001</v>
      </c>
      <c r="Q93" s="1">
        <f t="shared" si="12"/>
        <v>2.2000000000000002</v>
      </c>
      <c r="S93" s="1">
        <f t="shared" si="13"/>
        <v>63.800000000000004</v>
      </c>
      <c r="T93" s="1">
        <f t="shared" si="14"/>
        <v>-63.800000000000004</v>
      </c>
    </row>
    <row r="94" spans="2:20" x14ac:dyDescent="0.35">
      <c r="B94" t="s">
        <v>41</v>
      </c>
      <c r="C94">
        <v>4</v>
      </c>
      <c r="D94" t="s">
        <v>42</v>
      </c>
      <c r="E94">
        <v>5</v>
      </c>
      <c r="F94">
        <v>1</v>
      </c>
      <c r="G94" s="1">
        <f t="shared" si="10"/>
        <v>2.8305622339093413</v>
      </c>
      <c r="H94" s="1">
        <f t="shared" si="11"/>
        <v>6.4205622339093411</v>
      </c>
      <c r="I94" s="1">
        <f t="shared" si="16"/>
        <v>1.3675846887591103</v>
      </c>
      <c r="J94" s="1">
        <f t="shared" si="17"/>
        <v>2.0179970604094977</v>
      </c>
      <c r="K94" s="1"/>
      <c r="M94" t="s">
        <v>34</v>
      </c>
      <c r="N94">
        <f t="shared" si="15"/>
        <v>58</v>
      </c>
      <c r="O94" s="6">
        <v>1.08</v>
      </c>
      <c r="P94" s="6">
        <v>-1.08</v>
      </c>
      <c r="Q94" s="1">
        <f t="shared" si="12"/>
        <v>2.16</v>
      </c>
      <c r="S94" s="1">
        <f t="shared" si="13"/>
        <v>62.64</v>
      </c>
      <c r="T94" s="1">
        <f t="shared" si="14"/>
        <v>-62.64</v>
      </c>
    </row>
    <row r="95" spans="2:20" x14ac:dyDescent="0.35">
      <c r="B95" t="s">
        <v>58</v>
      </c>
      <c r="C95">
        <v>6</v>
      </c>
      <c r="D95" t="s">
        <v>59</v>
      </c>
      <c r="E95">
        <v>7</v>
      </c>
      <c r="F95">
        <v>1</v>
      </c>
      <c r="G95" s="1">
        <f t="shared" si="10"/>
        <v>7.3505622339093417</v>
      </c>
      <c r="H95" s="1">
        <f t="shared" si="11"/>
        <v>4.7205622339093409</v>
      </c>
      <c r="I95" s="1">
        <f t="shared" si="16"/>
        <v>1.8240183476621914</v>
      </c>
      <c r="J95" s="1">
        <f t="shared" si="17"/>
        <v>5.1958365294803741</v>
      </c>
      <c r="K95" s="1"/>
      <c r="M95" t="s">
        <v>46</v>
      </c>
      <c r="N95">
        <f t="shared" si="15"/>
        <v>58</v>
      </c>
      <c r="O95" s="6">
        <v>1.06</v>
      </c>
      <c r="P95" s="6">
        <v>-1.06</v>
      </c>
      <c r="Q95" s="1">
        <f t="shared" si="12"/>
        <v>2.12</v>
      </c>
      <c r="S95" s="1">
        <f t="shared" si="13"/>
        <v>61.480000000000004</v>
      </c>
      <c r="T95" s="1">
        <f t="shared" si="14"/>
        <v>-61.480000000000004</v>
      </c>
    </row>
    <row r="96" spans="2:20" x14ac:dyDescent="0.35">
      <c r="B96" t="s">
        <v>31</v>
      </c>
      <c r="C96">
        <v>2</v>
      </c>
      <c r="D96" t="s">
        <v>12</v>
      </c>
      <c r="E96">
        <v>6</v>
      </c>
      <c r="F96">
        <v>1</v>
      </c>
      <c r="G96" s="1">
        <f t="shared" si="10"/>
        <v>5.3905622339093409</v>
      </c>
      <c r="H96" s="1">
        <f t="shared" si="11"/>
        <v>6.6805622339093418</v>
      </c>
      <c r="I96" s="1">
        <f t="shared" si="16"/>
        <v>11.4959122620123</v>
      </c>
      <c r="J96" s="1">
        <f t="shared" si="17"/>
        <v>0.46316495422367365</v>
      </c>
      <c r="K96" s="1"/>
      <c r="M96" t="s">
        <v>73</v>
      </c>
      <c r="N96">
        <f t="shared" si="15"/>
        <v>58</v>
      </c>
      <c r="O96" s="6">
        <v>1.04</v>
      </c>
      <c r="P96" s="6">
        <v>-1.04</v>
      </c>
      <c r="Q96" s="1">
        <f t="shared" si="12"/>
        <v>2.08</v>
      </c>
      <c r="S96" s="1">
        <f t="shared" si="13"/>
        <v>60.32</v>
      </c>
      <c r="T96" s="1">
        <f t="shared" si="14"/>
        <v>-60.32</v>
      </c>
    </row>
    <row r="97" spans="2:20" x14ac:dyDescent="0.35">
      <c r="B97" t="s">
        <v>16</v>
      </c>
      <c r="C97">
        <v>9</v>
      </c>
      <c r="D97" t="s">
        <v>1</v>
      </c>
      <c r="E97">
        <v>2</v>
      </c>
      <c r="F97">
        <v>1</v>
      </c>
      <c r="G97" s="1">
        <f t="shared" si="10"/>
        <v>9.4105622339093422</v>
      </c>
      <c r="H97" s="1">
        <f t="shared" si="11"/>
        <v>2.6605622339093413</v>
      </c>
      <c r="I97" s="1">
        <f t="shared" si="16"/>
        <v>0.16856134791262942</v>
      </c>
      <c r="J97" s="1">
        <f t="shared" si="17"/>
        <v>0.43634246486729938</v>
      </c>
      <c r="K97" s="1"/>
      <c r="M97" t="s">
        <v>94</v>
      </c>
      <c r="N97">
        <f t="shared" si="15"/>
        <v>56</v>
      </c>
      <c r="O97" s="6">
        <v>1.02</v>
      </c>
      <c r="P97" s="6">
        <v>-1.02</v>
      </c>
      <c r="Q97" s="1">
        <f t="shared" si="12"/>
        <v>2.04</v>
      </c>
      <c r="S97" s="1">
        <f t="shared" si="13"/>
        <v>57.120000000000005</v>
      </c>
      <c r="T97" s="1">
        <f t="shared" si="14"/>
        <v>-57.120000000000005</v>
      </c>
    </row>
    <row r="98" spans="2:20" x14ac:dyDescent="0.35">
      <c r="B98" t="s">
        <v>44</v>
      </c>
      <c r="C98">
        <v>5</v>
      </c>
      <c r="D98" t="s">
        <v>14</v>
      </c>
      <c r="E98">
        <v>1</v>
      </c>
      <c r="F98">
        <v>1</v>
      </c>
      <c r="G98" s="1">
        <f t="shared" si="10"/>
        <v>6.9505622339093414</v>
      </c>
      <c r="H98" s="1">
        <f t="shared" si="11"/>
        <v>5.1205622339093413</v>
      </c>
      <c r="I98" s="1">
        <f t="shared" si="16"/>
        <v>3.8046930283534</v>
      </c>
      <c r="J98" s="1">
        <f t="shared" si="17"/>
        <v>16.97903312351994</v>
      </c>
      <c r="K98" s="1"/>
      <c r="M98" t="s">
        <v>21</v>
      </c>
      <c r="N98">
        <f t="shared" si="15"/>
        <v>56</v>
      </c>
      <c r="O98" s="6">
        <v>1</v>
      </c>
      <c r="P98" s="6">
        <v>-1</v>
      </c>
      <c r="Q98" s="1">
        <f t="shared" si="12"/>
        <v>2</v>
      </c>
      <c r="S98" s="1">
        <f t="shared" si="13"/>
        <v>56</v>
      </c>
      <c r="T98" s="1">
        <f t="shared" si="14"/>
        <v>-56</v>
      </c>
    </row>
    <row r="99" spans="2:20" x14ac:dyDescent="0.35">
      <c r="B99" t="s">
        <v>56</v>
      </c>
      <c r="C99">
        <v>12</v>
      </c>
      <c r="D99" t="s">
        <v>57</v>
      </c>
      <c r="E99">
        <v>4</v>
      </c>
      <c r="F99">
        <v>1</v>
      </c>
      <c r="G99" s="1">
        <f t="shared" si="10"/>
        <v>2.1305622339093411</v>
      </c>
      <c r="H99" s="1">
        <f t="shared" si="11"/>
        <v>9.9405622339093416</v>
      </c>
      <c r="I99" s="1">
        <f t="shared" si="16"/>
        <v>97.405801818736578</v>
      </c>
      <c r="J99" s="1">
        <f t="shared" si="17"/>
        <v>35.290279654949948</v>
      </c>
      <c r="K99" s="1"/>
      <c r="M99" t="s">
        <v>95</v>
      </c>
      <c r="N99">
        <f t="shared" si="15"/>
        <v>58</v>
      </c>
      <c r="O99" s="6">
        <v>0.98</v>
      </c>
      <c r="P99" s="6">
        <v>-0.98</v>
      </c>
      <c r="Q99" s="1">
        <f t="shared" si="12"/>
        <v>1.96</v>
      </c>
      <c r="S99" s="1">
        <f t="shared" si="13"/>
        <v>56.839999999999996</v>
      </c>
      <c r="T99" s="1">
        <f t="shared" si="14"/>
        <v>-56.839999999999996</v>
      </c>
    </row>
    <row r="100" spans="2:20" x14ac:dyDescent="0.35">
      <c r="B100" t="s">
        <v>33</v>
      </c>
      <c r="C100">
        <v>5</v>
      </c>
      <c r="D100" t="s">
        <v>32</v>
      </c>
      <c r="E100">
        <v>8</v>
      </c>
      <c r="F100">
        <v>1</v>
      </c>
      <c r="G100" s="1">
        <f t="shared" si="10"/>
        <v>6.7105622339093411</v>
      </c>
      <c r="H100" s="1">
        <f t="shared" si="11"/>
        <v>5.3605622339093415</v>
      </c>
      <c r="I100" s="1">
        <f t="shared" si="16"/>
        <v>2.9260231560769157</v>
      </c>
      <c r="J100" s="1">
        <f t="shared" si="17"/>
        <v>6.9666317210656459</v>
      </c>
      <c r="K100" s="1"/>
      <c r="M100" t="s">
        <v>91</v>
      </c>
      <c r="N100">
        <f t="shared" si="15"/>
        <v>58</v>
      </c>
      <c r="O100" s="6">
        <v>0.96</v>
      </c>
      <c r="P100" s="6">
        <v>-0.96</v>
      </c>
      <c r="Q100" s="1">
        <f t="shared" si="12"/>
        <v>1.92</v>
      </c>
      <c r="S100" s="1">
        <f t="shared" si="13"/>
        <v>55.68</v>
      </c>
      <c r="T100" s="1">
        <f t="shared" si="14"/>
        <v>-55.68</v>
      </c>
    </row>
    <row r="101" spans="2:20" x14ac:dyDescent="0.35">
      <c r="B101" t="s">
        <v>38</v>
      </c>
      <c r="C101">
        <v>6</v>
      </c>
      <c r="D101" t="s">
        <v>4</v>
      </c>
      <c r="E101">
        <v>7</v>
      </c>
      <c r="F101">
        <v>1</v>
      </c>
      <c r="G101" s="1">
        <f t="shared" si="10"/>
        <v>4.7305622339093416</v>
      </c>
      <c r="H101" s="1">
        <f t="shared" si="11"/>
        <v>7.340562233909341</v>
      </c>
      <c r="I101" s="1">
        <f t="shared" si="16"/>
        <v>1.6114722419772411</v>
      </c>
      <c r="J101" s="1">
        <f t="shared" si="17"/>
        <v>0.11598263516532072</v>
      </c>
      <c r="K101" s="1"/>
      <c r="M101" t="s">
        <v>154</v>
      </c>
      <c r="N101">
        <f t="shared" si="15"/>
        <v>58</v>
      </c>
      <c r="O101" s="6">
        <v>0.94</v>
      </c>
      <c r="P101" s="6">
        <v>-0.94</v>
      </c>
      <c r="Q101" s="1">
        <f t="shared" si="12"/>
        <v>1.88</v>
      </c>
      <c r="S101" s="1">
        <f t="shared" si="13"/>
        <v>54.519999999999996</v>
      </c>
      <c r="T101" s="1">
        <f t="shared" si="14"/>
        <v>-54.519999999999996</v>
      </c>
    </row>
    <row r="102" spans="2:20" x14ac:dyDescent="0.35">
      <c r="B102" t="s">
        <v>36</v>
      </c>
      <c r="C102">
        <v>8</v>
      </c>
      <c r="D102" t="s">
        <v>37</v>
      </c>
      <c r="E102">
        <v>5</v>
      </c>
      <c r="F102">
        <v>1</v>
      </c>
      <c r="G102" s="1">
        <f t="shared" si="10"/>
        <v>3.7505622339093412</v>
      </c>
      <c r="H102" s="1">
        <f t="shared" si="11"/>
        <v>8.3205622339093424</v>
      </c>
      <c r="I102" s="1">
        <f t="shared" si="16"/>
        <v>18.057721327877569</v>
      </c>
      <c r="J102" s="1">
        <f t="shared" si="17"/>
        <v>11.026133549265001</v>
      </c>
      <c r="K102" s="1"/>
      <c r="M102" t="s">
        <v>158</v>
      </c>
      <c r="N102">
        <f t="shared" si="15"/>
        <v>58</v>
      </c>
      <c r="O102" s="6">
        <v>0.92</v>
      </c>
      <c r="P102" s="6">
        <v>-0.92</v>
      </c>
      <c r="Q102" s="1">
        <f t="shared" si="12"/>
        <v>1.84</v>
      </c>
      <c r="S102" s="1">
        <f t="shared" si="13"/>
        <v>53.36</v>
      </c>
      <c r="T102" s="1">
        <f t="shared" si="14"/>
        <v>-53.36</v>
      </c>
    </row>
    <row r="103" spans="2:20" x14ac:dyDescent="0.35">
      <c r="B103" t="s">
        <v>46</v>
      </c>
      <c r="C103">
        <v>6</v>
      </c>
      <c r="D103" t="s">
        <v>67</v>
      </c>
      <c r="E103">
        <v>5</v>
      </c>
      <c r="F103">
        <v>1</v>
      </c>
      <c r="G103" s="1">
        <f t="shared" si="10"/>
        <v>6.6705622339093411</v>
      </c>
      <c r="H103" s="1">
        <f t="shared" si="11"/>
        <v>5.4005622339093415</v>
      </c>
      <c r="I103" s="1">
        <f t="shared" si="16"/>
        <v>0.44965370954548589</v>
      </c>
      <c r="J103" s="1">
        <f t="shared" si="17"/>
        <v>0.16045010323444203</v>
      </c>
      <c r="K103" s="1"/>
      <c r="M103" t="s">
        <v>176</v>
      </c>
      <c r="N103">
        <f t="shared" si="15"/>
        <v>57</v>
      </c>
      <c r="O103" s="6">
        <v>0.9</v>
      </c>
      <c r="P103" s="6">
        <v>-0.9</v>
      </c>
      <c r="Q103" s="1">
        <f t="shared" si="12"/>
        <v>1.8</v>
      </c>
      <c r="S103" s="1">
        <f t="shared" si="13"/>
        <v>51.300000000000004</v>
      </c>
      <c r="T103" s="1">
        <f t="shared" si="14"/>
        <v>-51.300000000000004</v>
      </c>
    </row>
    <row r="104" spans="2:20" x14ac:dyDescent="0.35">
      <c r="B104" t="s">
        <v>5</v>
      </c>
      <c r="C104">
        <v>0</v>
      </c>
      <c r="D104" t="s">
        <v>26</v>
      </c>
      <c r="E104">
        <v>12</v>
      </c>
      <c r="F104">
        <v>1</v>
      </c>
      <c r="G104" s="1">
        <f t="shared" si="10"/>
        <v>4.9705622339093409</v>
      </c>
      <c r="H104" s="1">
        <f t="shared" si="11"/>
        <v>7.1005622339093417</v>
      </c>
      <c r="I104" s="1">
        <f t="shared" si="16"/>
        <v>24.706488921165818</v>
      </c>
      <c r="J104" s="1">
        <f t="shared" si="17"/>
        <v>24.004490423795421</v>
      </c>
      <c r="K104" s="1"/>
      <c r="M104" t="s">
        <v>136</v>
      </c>
      <c r="N104">
        <f t="shared" si="15"/>
        <v>57</v>
      </c>
      <c r="O104" s="6">
        <v>0.88</v>
      </c>
      <c r="P104" s="6">
        <v>-0.88</v>
      </c>
      <c r="Q104" s="1">
        <f t="shared" si="12"/>
        <v>1.76</v>
      </c>
      <c r="S104" s="1">
        <f t="shared" si="13"/>
        <v>50.160000000000004</v>
      </c>
      <c r="T104" s="1">
        <f t="shared" si="14"/>
        <v>-50.160000000000004</v>
      </c>
    </row>
    <row r="105" spans="2:20" x14ac:dyDescent="0.35">
      <c r="B105" t="s">
        <v>7</v>
      </c>
      <c r="C105">
        <v>4</v>
      </c>
      <c r="D105" t="s">
        <v>40</v>
      </c>
      <c r="E105">
        <v>1</v>
      </c>
      <c r="F105">
        <v>1</v>
      </c>
      <c r="G105" s="1">
        <f t="shared" si="10"/>
        <v>5.5305622339093414</v>
      </c>
      <c r="H105" s="1">
        <f t="shared" si="11"/>
        <v>6.5405622339093412</v>
      </c>
      <c r="I105" s="1">
        <f t="shared" si="16"/>
        <v>2.3426207518695534</v>
      </c>
      <c r="J105" s="1">
        <f t="shared" si="17"/>
        <v>30.69782986782247</v>
      </c>
      <c r="K105" s="1"/>
      <c r="M105" t="s">
        <v>203</v>
      </c>
      <c r="N105">
        <f t="shared" si="15"/>
        <v>58</v>
      </c>
      <c r="O105" s="6">
        <v>0.86</v>
      </c>
      <c r="P105" s="6">
        <v>-0.86</v>
      </c>
      <c r="Q105" s="1">
        <f t="shared" si="12"/>
        <v>1.72</v>
      </c>
      <c r="S105" s="1">
        <f t="shared" si="13"/>
        <v>49.88</v>
      </c>
      <c r="T105" s="1">
        <f t="shared" si="14"/>
        <v>-49.88</v>
      </c>
    </row>
    <row r="106" spans="2:20" x14ac:dyDescent="0.35">
      <c r="B106" t="s">
        <v>43</v>
      </c>
      <c r="C106">
        <v>2</v>
      </c>
      <c r="D106" t="s">
        <v>3</v>
      </c>
      <c r="E106">
        <v>3</v>
      </c>
      <c r="F106">
        <v>1</v>
      </c>
      <c r="G106" s="1">
        <f t="shared" si="10"/>
        <v>5.0305622339093414</v>
      </c>
      <c r="H106" s="1">
        <f t="shared" si="11"/>
        <v>7.0405622339093412</v>
      </c>
      <c r="I106" s="1">
        <f t="shared" si="16"/>
        <v>9.1843074535975777</v>
      </c>
      <c r="J106" s="1">
        <f t="shared" si="17"/>
        <v>16.326143166094447</v>
      </c>
      <c r="K106" s="1"/>
      <c r="M106" t="s">
        <v>153</v>
      </c>
      <c r="N106">
        <f t="shared" si="15"/>
        <v>57</v>
      </c>
      <c r="O106" s="6">
        <v>0.84</v>
      </c>
      <c r="P106" s="6">
        <v>-0.84</v>
      </c>
      <c r="Q106" s="1">
        <f t="shared" si="12"/>
        <v>1.68</v>
      </c>
      <c r="S106" s="1">
        <f t="shared" si="13"/>
        <v>47.879999999999995</v>
      </c>
      <c r="T106" s="1">
        <f t="shared" si="14"/>
        <v>-47.879999999999995</v>
      </c>
    </row>
    <row r="107" spans="2:20" x14ac:dyDescent="0.35">
      <c r="B107" t="s">
        <v>52</v>
      </c>
      <c r="C107">
        <v>8</v>
      </c>
      <c r="D107" t="s">
        <v>11</v>
      </c>
      <c r="E107">
        <v>9</v>
      </c>
      <c r="F107">
        <v>1</v>
      </c>
      <c r="G107" s="1">
        <f t="shared" si="10"/>
        <v>4.550562233909341</v>
      </c>
      <c r="H107" s="1">
        <f t="shared" si="11"/>
        <v>7.5205622339093416</v>
      </c>
      <c r="I107" s="1">
        <f t="shared" si="16"/>
        <v>11.898620902132516</v>
      </c>
      <c r="J107" s="1">
        <f t="shared" si="17"/>
        <v>2.1887361037353177</v>
      </c>
      <c r="K107" s="1"/>
      <c r="M107" t="s">
        <v>257</v>
      </c>
      <c r="N107">
        <f t="shared" si="15"/>
        <v>57</v>
      </c>
      <c r="O107" s="6">
        <v>0.82</v>
      </c>
      <c r="P107" s="6">
        <v>-0.82</v>
      </c>
      <c r="Q107" s="1">
        <f t="shared" si="12"/>
        <v>1.64</v>
      </c>
      <c r="S107" s="1">
        <f t="shared" si="13"/>
        <v>46.739999999999995</v>
      </c>
      <c r="T107" s="1">
        <f t="shared" si="14"/>
        <v>-46.739999999999995</v>
      </c>
    </row>
    <row r="108" spans="2:20" x14ac:dyDescent="0.35">
      <c r="B108" t="s">
        <v>61</v>
      </c>
      <c r="C108">
        <v>5</v>
      </c>
      <c r="D108" t="s">
        <v>9</v>
      </c>
      <c r="E108">
        <v>7</v>
      </c>
      <c r="F108">
        <v>1</v>
      </c>
      <c r="G108" s="1">
        <f t="shared" si="10"/>
        <v>9.8505622339093417</v>
      </c>
      <c r="H108" s="1">
        <f t="shared" si="11"/>
        <v>2.2205622339093409</v>
      </c>
      <c r="I108" s="1">
        <f t="shared" si="16"/>
        <v>23.527953985027583</v>
      </c>
      <c r="J108" s="1">
        <f t="shared" si="17"/>
        <v>22.843025359933669</v>
      </c>
      <c r="K108" s="1"/>
      <c r="M108" t="s">
        <v>247</v>
      </c>
      <c r="N108">
        <f t="shared" si="15"/>
        <v>55</v>
      </c>
      <c r="O108" s="6">
        <v>0.8</v>
      </c>
      <c r="P108" s="6">
        <v>-0.8</v>
      </c>
      <c r="Q108" s="1">
        <f t="shared" si="12"/>
        <v>1.6</v>
      </c>
      <c r="S108" s="1">
        <f t="shared" si="13"/>
        <v>44</v>
      </c>
      <c r="T108" s="1">
        <f t="shared" si="14"/>
        <v>-44</v>
      </c>
    </row>
    <row r="109" spans="2:20" x14ac:dyDescent="0.35">
      <c r="B109" t="s">
        <v>66</v>
      </c>
      <c r="C109">
        <v>2</v>
      </c>
      <c r="D109" t="s">
        <v>65</v>
      </c>
      <c r="E109">
        <v>1</v>
      </c>
      <c r="F109">
        <v>1</v>
      </c>
      <c r="G109" s="1">
        <f t="shared" si="10"/>
        <v>7.5705622339093415</v>
      </c>
      <c r="H109" s="1">
        <f t="shared" si="11"/>
        <v>4.5005622339093412</v>
      </c>
      <c r="I109" s="1">
        <f t="shared" si="16"/>
        <v>31.031163601857031</v>
      </c>
      <c r="J109" s="1">
        <f t="shared" si="17"/>
        <v>12.253935953472357</v>
      </c>
      <c r="K109" s="1"/>
      <c r="M109" t="s">
        <v>241</v>
      </c>
      <c r="N109">
        <f t="shared" si="15"/>
        <v>55</v>
      </c>
      <c r="O109" s="6">
        <v>0.78</v>
      </c>
      <c r="P109" s="6">
        <v>-0.78</v>
      </c>
      <c r="Q109" s="1">
        <f t="shared" si="12"/>
        <v>1.56</v>
      </c>
      <c r="S109" s="1">
        <f t="shared" si="13"/>
        <v>42.9</v>
      </c>
      <c r="T109" s="1">
        <f t="shared" si="14"/>
        <v>-42.9</v>
      </c>
    </row>
    <row r="110" spans="2:20" x14ac:dyDescent="0.35">
      <c r="B110" t="s">
        <v>62</v>
      </c>
      <c r="C110">
        <v>5</v>
      </c>
      <c r="D110" t="s">
        <v>63</v>
      </c>
      <c r="E110">
        <v>0</v>
      </c>
      <c r="F110">
        <v>1</v>
      </c>
      <c r="G110" s="1">
        <f t="shared" si="10"/>
        <v>4.9105622339093413</v>
      </c>
      <c r="H110" s="1">
        <f t="shared" si="11"/>
        <v>7.1605622339093413</v>
      </c>
      <c r="I110" s="1">
        <f t="shared" si="16"/>
        <v>7.9991140032873755E-3</v>
      </c>
      <c r="J110" s="1">
        <f t="shared" si="17"/>
        <v>51.27365150568874</v>
      </c>
      <c r="K110" s="1"/>
      <c r="M110" t="s">
        <v>223</v>
      </c>
      <c r="N110">
        <f t="shared" si="15"/>
        <v>58</v>
      </c>
      <c r="O110" s="6">
        <v>0.76</v>
      </c>
      <c r="P110" s="6">
        <v>-0.76</v>
      </c>
      <c r="Q110" s="1">
        <f t="shared" si="12"/>
        <v>1.52</v>
      </c>
      <c r="S110" s="1">
        <f t="shared" si="13"/>
        <v>44.08</v>
      </c>
      <c r="T110" s="1">
        <f t="shared" si="14"/>
        <v>-44.08</v>
      </c>
    </row>
    <row r="111" spans="2:20" x14ac:dyDescent="0.35">
      <c r="B111" t="s">
        <v>45</v>
      </c>
      <c r="C111">
        <v>12</v>
      </c>
      <c r="D111" t="s">
        <v>67</v>
      </c>
      <c r="E111">
        <v>5</v>
      </c>
      <c r="F111">
        <v>1</v>
      </c>
      <c r="G111" s="1">
        <f t="shared" si="10"/>
        <v>7.510562233909341</v>
      </c>
      <c r="H111" s="1">
        <f t="shared" si="11"/>
        <v>4.5605622339093417</v>
      </c>
      <c r="I111" s="1">
        <f t="shared" si="16"/>
        <v>20.155051455601086</v>
      </c>
      <c r="J111" s="1">
        <f t="shared" si="17"/>
        <v>0.19310555026674814</v>
      </c>
      <c r="K111" s="1"/>
      <c r="M111" t="s">
        <v>38</v>
      </c>
      <c r="N111">
        <f t="shared" si="15"/>
        <v>57</v>
      </c>
      <c r="O111" s="6">
        <v>0.74</v>
      </c>
      <c r="P111" s="6">
        <v>-0.74</v>
      </c>
      <c r="Q111" s="1">
        <f t="shared" si="12"/>
        <v>1.48</v>
      </c>
      <c r="S111" s="1">
        <f t="shared" si="13"/>
        <v>42.18</v>
      </c>
      <c r="T111" s="1">
        <f t="shared" si="14"/>
        <v>-42.18</v>
      </c>
    </row>
    <row r="112" spans="2:20" x14ac:dyDescent="0.35">
      <c r="B112" t="s">
        <v>50</v>
      </c>
      <c r="C112">
        <v>5</v>
      </c>
      <c r="D112" t="s">
        <v>49</v>
      </c>
      <c r="E112">
        <v>19</v>
      </c>
      <c r="F112">
        <v>1</v>
      </c>
      <c r="G112" s="1">
        <f t="shared" si="10"/>
        <v>5.590562233909341</v>
      </c>
      <c r="H112" s="1">
        <f t="shared" si="11"/>
        <v>6.4805622339093416</v>
      </c>
      <c r="I112" s="1">
        <f t="shared" si="16"/>
        <v>0.34876375211999122</v>
      </c>
      <c r="J112" s="1">
        <f t="shared" si="17"/>
        <v>156.73632197901702</v>
      </c>
      <c r="K112" s="1"/>
      <c r="M112" t="s">
        <v>68</v>
      </c>
      <c r="N112">
        <f t="shared" si="15"/>
        <v>50</v>
      </c>
      <c r="O112" s="6">
        <v>0.72</v>
      </c>
      <c r="P112" s="6">
        <v>-0.72</v>
      </c>
      <c r="Q112" s="1">
        <f t="shared" si="12"/>
        <v>1.44</v>
      </c>
      <c r="S112" s="1">
        <f t="shared" si="13"/>
        <v>36</v>
      </c>
      <c r="T112" s="1">
        <f t="shared" si="14"/>
        <v>-36</v>
      </c>
    </row>
    <row r="113" spans="2:20" x14ac:dyDescent="0.35">
      <c r="B113" t="s">
        <v>68</v>
      </c>
      <c r="C113">
        <v>12</v>
      </c>
      <c r="D113" t="s">
        <v>69</v>
      </c>
      <c r="E113">
        <v>5</v>
      </c>
      <c r="F113">
        <v>1</v>
      </c>
      <c r="G113" s="1">
        <f t="shared" si="10"/>
        <v>9.4905622339093405</v>
      </c>
      <c r="H113" s="1">
        <f t="shared" si="11"/>
        <v>2.5805622339093413</v>
      </c>
      <c r="I113" s="1">
        <f t="shared" si="16"/>
        <v>6.2972779018820795</v>
      </c>
      <c r="J113" s="1">
        <f t="shared" si="17"/>
        <v>5.8536791039857574</v>
      </c>
      <c r="K113" s="1"/>
      <c r="M113" t="s">
        <v>59</v>
      </c>
      <c r="N113">
        <f t="shared" si="15"/>
        <v>57</v>
      </c>
      <c r="O113" s="6">
        <v>0.7</v>
      </c>
      <c r="P113" s="6">
        <v>-0.7</v>
      </c>
      <c r="Q113" s="1">
        <f t="shared" si="12"/>
        <v>1.4</v>
      </c>
      <c r="S113" s="1">
        <f t="shared" si="13"/>
        <v>39.9</v>
      </c>
      <c r="T113" s="1">
        <f t="shared" si="14"/>
        <v>-39.9</v>
      </c>
    </row>
    <row r="114" spans="2:20" x14ac:dyDescent="0.35">
      <c r="B114" t="s">
        <v>70</v>
      </c>
      <c r="C114">
        <v>2</v>
      </c>
      <c r="D114" t="s">
        <v>20</v>
      </c>
      <c r="E114">
        <v>4</v>
      </c>
      <c r="F114">
        <v>1</v>
      </c>
      <c r="G114" s="1">
        <f t="shared" si="10"/>
        <v>3.8505622339093413</v>
      </c>
      <c r="H114" s="1">
        <f t="shared" si="11"/>
        <v>8.2205622339093409</v>
      </c>
      <c r="I114" s="1">
        <f t="shared" si="16"/>
        <v>3.4245805815715316</v>
      </c>
      <c r="J114" s="1">
        <f t="shared" si="17"/>
        <v>17.813145570301806</v>
      </c>
      <c r="K114" s="1"/>
      <c r="M114" t="s">
        <v>78</v>
      </c>
      <c r="N114">
        <f t="shared" si="15"/>
        <v>57</v>
      </c>
      <c r="O114" s="6">
        <v>0.68</v>
      </c>
      <c r="P114" s="6">
        <v>-0.68</v>
      </c>
      <c r="Q114" s="1">
        <f t="shared" si="12"/>
        <v>1.36</v>
      </c>
      <c r="S114" s="1">
        <f t="shared" si="13"/>
        <v>38.760000000000005</v>
      </c>
      <c r="T114" s="1">
        <f t="shared" si="14"/>
        <v>-38.760000000000005</v>
      </c>
    </row>
    <row r="115" spans="2:20" x14ac:dyDescent="0.35">
      <c r="B115" t="s">
        <v>42</v>
      </c>
      <c r="C115">
        <v>3</v>
      </c>
      <c r="D115" t="s">
        <v>8</v>
      </c>
      <c r="E115">
        <v>6</v>
      </c>
      <c r="F115">
        <v>1</v>
      </c>
      <c r="G115" s="1">
        <f t="shared" si="10"/>
        <v>5.550562233909341</v>
      </c>
      <c r="H115" s="1">
        <f t="shared" si="11"/>
        <v>3.7005622339093414</v>
      </c>
      <c r="I115" s="1">
        <f t="shared" si="16"/>
        <v>6.5053677090446076</v>
      </c>
      <c r="J115" s="1">
        <f t="shared" si="17"/>
        <v>5.2874140401239984</v>
      </c>
      <c r="K115" s="1"/>
      <c r="M115" t="s">
        <v>102</v>
      </c>
      <c r="N115">
        <f t="shared" si="15"/>
        <v>54</v>
      </c>
      <c r="O115" s="6">
        <v>0.66</v>
      </c>
      <c r="P115" s="6">
        <v>-0.66</v>
      </c>
      <c r="Q115" s="1">
        <f t="shared" si="12"/>
        <v>1.32</v>
      </c>
      <c r="S115" s="1">
        <f t="shared" si="13"/>
        <v>35.64</v>
      </c>
      <c r="T115" s="1">
        <f t="shared" si="14"/>
        <v>-35.64</v>
      </c>
    </row>
    <row r="116" spans="2:20" x14ac:dyDescent="0.35">
      <c r="B116" t="s">
        <v>11</v>
      </c>
      <c r="C116">
        <v>2</v>
      </c>
      <c r="D116" t="s">
        <v>71</v>
      </c>
      <c r="E116">
        <v>7</v>
      </c>
      <c r="F116">
        <v>1</v>
      </c>
      <c r="G116" s="1">
        <f t="shared" si="10"/>
        <v>4.8905622339093409</v>
      </c>
      <c r="H116" s="1">
        <f t="shared" si="11"/>
        <v>7.1805622339093418</v>
      </c>
      <c r="I116" s="1">
        <f t="shared" si="16"/>
        <v>8.3553500281029596</v>
      </c>
      <c r="J116" s="1">
        <f t="shared" si="17"/>
        <v>3.2602720314331854E-2</v>
      </c>
      <c r="K116" s="1"/>
      <c r="M116" t="s">
        <v>135</v>
      </c>
      <c r="N116">
        <f t="shared" si="15"/>
        <v>57</v>
      </c>
      <c r="O116" s="6">
        <v>0.64</v>
      </c>
      <c r="P116" s="6">
        <v>-0.64</v>
      </c>
      <c r="Q116" s="1">
        <f t="shared" si="12"/>
        <v>1.28</v>
      </c>
      <c r="S116" s="1">
        <f t="shared" si="13"/>
        <v>36.480000000000004</v>
      </c>
      <c r="T116" s="1">
        <f t="shared" si="14"/>
        <v>-36.480000000000004</v>
      </c>
    </row>
    <row r="117" spans="2:20" x14ac:dyDescent="0.35">
      <c r="B117" t="s">
        <v>66</v>
      </c>
      <c r="C117">
        <v>6</v>
      </c>
      <c r="D117" t="s">
        <v>72</v>
      </c>
      <c r="E117">
        <v>15</v>
      </c>
      <c r="F117">
        <v>1</v>
      </c>
      <c r="G117" s="1">
        <f t="shared" si="10"/>
        <v>6.9905622339093414</v>
      </c>
      <c r="H117" s="1">
        <f t="shared" si="11"/>
        <v>5.0805622339093413</v>
      </c>
      <c r="I117" s="1">
        <f t="shared" si="16"/>
        <v>0.98121353924746479</v>
      </c>
      <c r="J117" s="1">
        <f t="shared" si="17"/>
        <v>98.395245595345656</v>
      </c>
      <c r="K117" s="1"/>
      <c r="M117" t="s">
        <v>142</v>
      </c>
      <c r="N117">
        <f t="shared" si="15"/>
        <v>55</v>
      </c>
      <c r="O117" s="6">
        <v>0.62</v>
      </c>
      <c r="P117" s="6">
        <v>-0.62</v>
      </c>
      <c r="Q117" s="1">
        <f t="shared" si="12"/>
        <v>1.24</v>
      </c>
      <c r="S117" s="1">
        <f t="shared" si="13"/>
        <v>34.1</v>
      </c>
      <c r="T117" s="1">
        <f t="shared" si="14"/>
        <v>-34.1</v>
      </c>
    </row>
    <row r="118" spans="2:20" x14ac:dyDescent="0.35">
      <c r="B118" t="s">
        <v>73</v>
      </c>
      <c r="C118">
        <v>15</v>
      </c>
      <c r="D118" t="s">
        <v>65</v>
      </c>
      <c r="E118">
        <v>13</v>
      </c>
      <c r="F118">
        <v>1</v>
      </c>
      <c r="G118" s="1">
        <f t="shared" si="10"/>
        <v>7.2705622339093416</v>
      </c>
      <c r="H118" s="1">
        <f t="shared" si="11"/>
        <v>4.800562233909341</v>
      </c>
      <c r="I118" s="1">
        <f t="shared" si="16"/>
        <v>59.744208179868544</v>
      </c>
      <c r="J118" s="1">
        <f t="shared" si="17"/>
        <v>67.230779679993773</v>
      </c>
      <c r="K118" s="1"/>
      <c r="M118" t="s">
        <v>139</v>
      </c>
      <c r="N118">
        <f t="shared" si="15"/>
        <v>57</v>
      </c>
      <c r="O118" s="6">
        <v>0.6</v>
      </c>
      <c r="P118" s="6">
        <v>-0.6</v>
      </c>
      <c r="Q118" s="1">
        <f t="shared" si="12"/>
        <v>1.2</v>
      </c>
      <c r="S118" s="1">
        <f t="shared" si="13"/>
        <v>34.199999999999996</v>
      </c>
      <c r="T118" s="1">
        <f t="shared" si="14"/>
        <v>-34.199999999999996</v>
      </c>
    </row>
    <row r="119" spans="2:20" x14ac:dyDescent="0.35">
      <c r="B119" t="s">
        <v>33</v>
      </c>
      <c r="C119">
        <v>10</v>
      </c>
      <c r="D119" t="s">
        <v>26</v>
      </c>
      <c r="E119">
        <v>16</v>
      </c>
      <c r="F119">
        <v>1</v>
      </c>
      <c r="G119" s="1">
        <f t="shared" si="10"/>
        <v>5.1105622339093415</v>
      </c>
      <c r="H119" s="1">
        <f t="shared" si="11"/>
        <v>6.9605622339093411</v>
      </c>
      <c r="I119" s="1">
        <f t="shared" si="16"/>
        <v>23.906601668473609</v>
      </c>
      <c r="J119" s="1">
        <f t="shared" si="17"/>
        <v>81.711435127026078</v>
      </c>
      <c r="K119" s="1"/>
      <c r="M119" t="s">
        <v>192</v>
      </c>
      <c r="N119">
        <f t="shared" si="15"/>
        <v>57</v>
      </c>
      <c r="O119" s="6">
        <v>0.57999999999999996</v>
      </c>
      <c r="P119" s="6">
        <v>-0.57999999999999996</v>
      </c>
      <c r="Q119" s="1">
        <f t="shared" si="12"/>
        <v>1.1599999999999999</v>
      </c>
      <c r="S119" s="1">
        <f t="shared" si="13"/>
        <v>33.059999999999995</v>
      </c>
      <c r="T119" s="1">
        <f t="shared" si="14"/>
        <v>-33.059999999999995</v>
      </c>
    </row>
    <row r="120" spans="2:20" x14ac:dyDescent="0.35">
      <c r="B120" t="s">
        <v>61</v>
      </c>
      <c r="C120">
        <v>6</v>
      </c>
      <c r="D120" t="s">
        <v>41</v>
      </c>
      <c r="E120">
        <v>1</v>
      </c>
      <c r="F120">
        <v>1</v>
      </c>
      <c r="G120" s="1">
        <f t="shared" si="10"/>
        <v>8.0305622339093414</v>
      </c>
      <c r="H120" s="1">
        <f t="shared" si="11"/>
        <v>4.0405622339093412</v>
      </c>
      <c r="I120" s="1">
        <f t="shared" si="16"/>
        <v>4.1231829857788949</v>
      </c>
      <c r="J120" s="1">
        <f t="shared" si="17"/>
        <v>9.2450186982757643</v>
      </c>
      <c r="K120" s="1"/>
      <c r="M120" t="s">
        <v>33</v>
      </c>
      <c r="N120">
        <f t="shared" si="15"/>
        <v>56</v>
      </c>
      <c r="O120" s="6">
        <v>0.56000000000000005</v>
      </c>
      <c r="P120" s="6">
        <v>-0.56000000000000005</v>
      </c>
      <c r="Q120" s="1">
        <f t="shared" si="12"/>
        <v>1.1200000000000001</v>
      </c>
      <c r="S120" s="1">
        <f t="shared" si="13"/>
        <v>31.360000000000003</v>
      </c>
      <c r="T120" s="1">
        <f t="shared" si="14"/>
        <v>-31.360000000000003</v>
      </c>
    </row>
    <row r="121" spans="2:20" x14ac:dyDescent="0.35">
      <c r="B121" t="s">
        <v>74</v>
      </c>
      <c r="C121">
        <v>6</v>
      </c>
      <c r="D121" t="s">
        <v>3</v>
      </c>
      <c r="E121">
        <v>7</v>
      </c>
      <c r="F121">
        <v>1</v>
      </c>
      <c r="G121" s="1">
        <f t="shared" si="10"/>
        <v>5.6105622339093415</v>
      </c>
      <c r="H121" s="1">
        <f t="shared" si="11"/>
        <v>6.4605622339093411</v>
      </c>
      <c r="I121" s="1">
        <f t="shared" si="16"/>
        <v>0.15166177365768244</v>
      </c>
      <c r="J121" s="1">
        <f t="shared" si="17"/>
        <v>0.29099310348488039</v>
      </c>
      <c r="K121" s="1"/>
      <c r="M121" t="s">
        <v>166</v>
      </c>
      <c r="N121">
        <f t="shared" si="15"/>
        <v>57</v>
      </c>
      <c r="O121" s="6">
        <v>0.54</v>
      </c>
      <c r="P121" s="6">
        <v>-0.54</v>
      </c>
      <c r="Q121" s="1">
        <f t="shared" si="12"/>
        <v>1.08</v>
      </c>
      <c r="S121" s="1">
        <f t="shared" si="13"/>
        <v>30.78</v>
      </c>
      <c r="T121" s="1">
        <f t="shared" si="14"/>
        <v>-30.78</v>
      </c>
    </row>
    <row r="122" spans="2:20" x14ac:dyDescent="0.35">
      <c r="B122" t="s">
        <v>14</v>
      </c>
      <c r="C122">
        <v>5</v>
      </c>
      <c r="D122" t="s">
        <v>32</v>
      </c>
      <c r="E122">
        <v>2</v>
      </c>
      <c r="F122">
        <v>1</v>
      </c>
      <c r="G122" s="1">
        <f t="shared" si="10"/>
        <v>6.5305622339093414</v>
      </c>
      <c r="H122" s="1">
        <f t="shared" si="11"/>
        <v>5.5405622339093412</v>
      </c>
      <c r="I122" s="1">
        <f t="shared" si="16"/>
        <v>2.3426207518695534</v>
      </c>
      <c r="J122" s="1">
        <f t="shared" si="17"/>
        <v>12.535580932185105</v>
      </c>
      <c r="K122" s="1"/>
      <c r="M122" t="s">
        <v>138</v>
      </c>
      <c r="N122">
        <f t="shared" si="15"/>
        <v>57</v>
      </c>
      <c r="O122" s="6">
        <v>0.52</v>
      </c>
      <c r="P122" s="6">
        <v>-0.52</v>
      </c>
      <c r="Q122" s="1">
        <f t="shared" si="12"/>
        <v>1.04</v>
      </c>
      <c r="S122" s="1">
        <f t="shared" si="13"/>
        <v>29.64</v>
      </c>
      <c r="T122" s="1">
        <f t="shared" si="14"/>
        <v>-29.64</v>
      </c>
    </row>
    <row r="123" spans="2:20" x14ac:dyDescent="0.35">
      <c r="B123" t="s">
        <v>64</v>
      </c>
      <c r="C123">
        <v>1</v>
      </c>
      <c r="D123" t="s">
        <v>75</v>
      </c>
      <c r="E123">
        <v>9</v>
      </c>
      <c r="F123">
        <v>1</v>
      </c>
      <c r="G123" s="1">
        <f t="shared" si="10"/>
        <v>0.37056223390934129</v>
      </c>
      <c r="H123" s="1">
        <f t="shared" si="11"/>
        <v>8.9005622339093406</v>
      </c>
      <c r="I123" s="1">
        <f t="shared" si="16"/>
        <v>0.39619190138119881</v>
      </c>
      <c r="J123" s="1">
        <f t="shared" si="17"/>
        <v>9.887869325100683E-3</v>
      </c>
      <c r="K123" s="1"/>
      <c r="M123" t="s">
        <v>229</v>
      </c>
      <c r="N123">
        <f t="shared" si="15"/>
        <v>57</v>
      </c>
      <c r="O123" s="6">
        <v>0.5</v>
      </c>
      <c r="P123" s="6">
        <v>-0.5</v>
      </c>
      <c r="Q123" s="1">
        <f t="shared" si="12"/>
        <v>1</v>
      </c>
      <c r="S123" s="1">
        <f t="shared" si="13"/>
        <v>28.5</v>
      </c>
      <c r="T123" s="1">
        <f t="shared" si="14"/>
        <v>-28.5</v>
      </c>
    </row>
    <row r="124" spans="2:20" x14ac:dyDescent="0.35">
      <c r="B124" t="s">
        <v>60</v>
      </c>
      <c r="C124">
        <v>2</v>
      </c>
      <c r="D124" t="s">
        <v>45</v>
      </c>
      <c r="E124">
        <v>3</v>
      </c>
      <c r="F124">
        <v>1</v>
      </c>
      <c r="G124" s="1">
        <f t="shared" si="10"/>
        <v>4.0105622339093419</v>
      </c>
      <c r="H124" s="1">
        <f t="shared" si="11"/>
        <v>8.0605622339093408</v>
      </c>
      <c r="I124" s="1">
        <f t="shared" si="16"/>
        <v>4.042360496422523</v>
      </c>
      <c r="J124" s="1">
        <f t="shared" si="17"/>
        <v>25.609290123269499</v>
      </c>
      <c r="K124" s="1"/>
      <c r="M124" t="s">
        <v>261</v>
      </c>
      <c r="N124">
        <f t="shared" si="15"/>
        <v>57</v>
      </c>
      <c r="O124" s="6">
        <v>0.48</v>
      </c>
      <c r="P124" s="6">
        <v>-0.48</v>
      </c>
      <c r="Q124" s="1">
        <f t="shared" si="12"/>
        <v>0.96</v>
      </c>
      <c r="S124" s="1">
        <f t="shared" si="13"/>
        <v>27.36</v>
      </c>
      <c r="T124" s="1">
        <f t="shared" si="14"/>
        <v>-27.36</v>
      </c>
    </row>
    <row r="125" spans="2:20" x14ac:dyDescent="0.35">
      <c r="B125" t="s">
        <v>76</v>
      </c>
      <c r="C125">
        <v>4</v>
      </c>
      <c r="D125" t="s">
        <v>40</v>
      </c>
      <c r="E125">
        <v>9</v>
      </c>
      <c r="F125">
        <v>1</v>
      </c>
      <c r="G125" s="1">
        <f t="shared" si="10"/>
        <v>2.090562233909341</v>
      </c>
      <c r="H125" s="1">
        <f t="shared" si="11"/>
        <v>9.9805622339093425</v>
      </c>
      <c r="I125" s="1">
        <f t="shared" si="16"/>
        <v>3.6459525825732859</v>
      </c>
      <c r="J125" s="1">
        <f t="shared" si="17"/>
        <v>0.96150229456928016</v>
      </c>
      <c r="K125" s="1"/>
      <c r="M125" t="s">
        <v>219</v>
      </c>
      <c r="N125">
        <f t="shared" si="15"/>
        <v>54</v>
      </c>
      <c r="O125" s="6">
        <v>0.46</v>
      </c>
      <c r="P125" s="6">
        <v>-0.46</v>
      </c>
      <c r="Q125" s="1">
        <f t="shared" si="12"/>
        <v>0.92</v>
      </c>
      <c r="S125" s="1">
        <f t="shared" si="13"/>
        <v>24.84</v>
      </c>
      <c r="T125" s="1">
        <f t="shared" si="14"/>
        <v>-24.84</v>
      </c>
    </row>
    <row r="126" spans="2:20" x14ac:dyDescent="0.35">
      <c r="B126" t="s">
        <v>70</v>
      </c>
      <c r="C126">
        <v>2</v>
      </c>
      <c r="D126" t="s">
        <v>20</v>
      </c>
      <c r="E126">
        <v>13</v>
      </c>
      <c r="F126">
        <v>1</v>
      </c>
      <c r="G126" s="1">
        <f t="shared" si="10"/>
        <v>3.8505622339093413</v>
      </c>
      <c r="H126" s="1">
        <f t="shared" si="11"/>
        <v>8.2205622339093409</v>
      </c>
      <c r="I126" s="1">
        <f t="shared" si="16"/>
        <v>3.4245805815715316</v>
      </c>
      <c r="J126" s="1">
        <f t="shared" si="17"/>
        <v>22.843025359933669</v>
      </c>
      <c r="K126" s="1"/>
      <c r="M126" t="s">
        <v>179</v>
      </c>
      <c r="N126">
        <f t="shared" si="15"/>
        <v>54</v>
      </c>
      <c r="O126" s="6">
        <v>0.44</v>
      </c>
      <c r="P126" s="6">
        <v>-0.44</v>
      </c>
      <c r="Q126" s="1">
        <f t="shared" si="12"/>
        <v>0.88</v>
      </c>
      <c r="S126" s="1">
        <f t="shared" si="13"/>
        <v>23.76</v>
      </c>
      <c r="T126" s="1">
        <f t="shared" si="14"/>
        <v>-23.76</v>
      </c>
    </row>
    <row r="127" spans="2:20" x14ac:dyDescent="0.35">
      <c r="B127" t="s">
        <v>56</v>
      </c>
      <c r="C127">
        <v>2</v>
      </c>
      <c r="D127" t="s">
        <v>59</v>
      </c>
      <c r="E127">
        <v>7</v>
      </c>
      <c r="F127">
        <v>1</v>
      </c>
      <c r="G127" s="1">
        <f t="shared" si="10"/>
        <v>3.9905622339093414</v>
      </c>
      <c r="H127" s="1">
        <f t="shared" si="11"/>
        <v>8.0805622339093404</v>
      </c>
      <c r="I127" s="1">
        <f t="shared" si="16"/>
        <v>3.9623380070661476</v>
      </c>
      <c r="J127" s="1">
        <f t="shared" si="17"/>
        <v>1.167614741351144</v>
      </c>
      <c r="K127" s="1"/>
      <c r="M127" t="s">
        <v>5</v>
      </c>
      <c r="N127">
        <f t="shared" si="15"/>
        <v>56</v>
      </c>
      <c r="O127" s="6">
        <v>0.42</v>
      </c>
      <c r="P127" s="6">
        <v>-0.42</v>
      </c>
      <c r="Q127" s="1">
        <f t="shared" si="12"/>
        <v>0.84</v>
      </c>
      <c r="S127" s="1">
        <f t="shared" si="13"/>
        <v>23.52</v>
      </c>
      <c r="T127" s="1">
        <f t="shared" si="14"/>
        <v>-23.52</v>
      </c>
    </row>
    <row r="128" spans="2:20" x14ac:dyDescent="0.35">
      <c r="B128" t="s">
        <v>13</v>
      </c>
      <c r="C128">
        <v>6</v>
      </c>
      <c r="D128" t="s">
        <v>12</v>
      </c>
      <c r="E128">
        <v>9</v>
      </c>
      <c r="F128">
        <v>1</v>
      </c>
      <c r="G128" s="1">
        <f t="shared" si="10"/>
        <v>1.8505622339093417</v>
      </c>
      <c r="H128" s="1">
        <f t="shared" si="11"/>
        <v>10.220562233909341</v>
      </c>
      <c r="I128" s="1">
        <f t="shared" si="16"/>
        <v>17.217833774659432</v>
      </c>
      <c r="J128" s="1">
        <f t="shared" si="17"/>
        <v>1.4897721668457606</v>
      </c>
      <c r="K128" s="1"/>
      <c r="M128" t="s">
        <v>3</v>
      </c>
      <c r="N128">
        <f t="shared" si="15"/>
        <v>56</v>
      </c>
      <c r="O128" s="6">
        <v>0.4</v>
      </c>
      <c r="P128" s="6">
        <v>-0.4</v>
      </c>
      <c r="Q128" s="1">
        <f t="shared" si="12"/>
        <v>0.8</v>
      </c>
      <c r="S128" s="1">
        <f t="shared" si="13"/>
        <v>22.400000000000002</v>
      </c>
      <c r="T128" s="1">
        <f t="shared" si="14"/>
        <v>-22.400000000000002</v>
      </c>
    </row>
    <row r="129" spans="2:20" x14ac:dyDescent="0.35">
      <c r="B129" t="s">
        <v>78</v>
      </c>
      <c r="C129">
        <v>17</v>
      </c>
      <c r="D129" t="s">
        <v>79</v>
      </c>
      <c r="E129">
        <v>8</v>
      </c>
      <c r="F129">
        <v>1</v>
      </c>
      <c r="G129" s="1">
        <f t="shared" si="10"/>
        <v>3.9305622339093418</v>
      </c>
      <c r="H129" s="1">
        <f t="shared" si="11"/>
        <v>8.1405622339093409</v>
      </c>
      <c r="I129" s="1">
        <f t="shared" si="16"/>
        <v>170.81020352171677</v>
      </c>
      <c r="J129" s="1">
        <f t="shared" si="17"/>
        <v>1.9757741601584253E-2</v>
      </c>
      <c r="K129" s="1"/>
      <c r="M129" t="s">
        <v>14</v>
      </c>
      <c r="N129">
        <f t="shared" si="15"/>
        <v>56</v>
      </c>
      <c r="O129" s="6">
        <v>0.38</v>
      </c>
      <c r="P129" s="6">
        <v>-0.38</v>
      </c>
      <c r="Q129" s="1">
        <f t="shared" si="12"/>
        <v>0.76</v>
      </c>
      <c r="S129" s="1">
        <f t="shared" si="13"/>
        <v>21.28</v>
      </c>
      <c r="T129" s="1">
        <f t="shared" si="14"/>
        <v>-21.28</v>
      </c>
    </row>
    <row r="130" spans="2:20" x14ac:dyDescent="0.35">
      <c r="B130" t="s">
        <v>18</v>
      </c>
      <c r="C130">
        <v>5</v>
      </c>
      <c r="D130" t="s">
        <v>75</v>
      </c>
      <c r="E130">
        <v>4</v>
      </c>
      <c r="F130">
        <v>0</v>
      </c>
      <c r="G130" s="1">
        <f t="shared" ref="G130:G193" si="18">IF(F130=1,SUMIF(M:M,B130,O:O)+SUMIF(M:M,D130,P:P)+$O$301+$O$304,SUMIF(M:M,B130,O:O)+SUMIF(M:M,D130,P:P)+$O$301)</f>
        <v>5.9555622339093421</v>
      </c>
      <c r="H130" s="1">
        <f t="shared" ref="H130:H193" si="19">IF(F130=1,SUMIF(M:M,D130,O:O)+SUMIF(M:M,B130,P:P)+$O$301+$O$303,SUMIF(M:M,D130,O:O)+SUMIF(M:M,B130,P:P)+$O$301)</f>
        <v>3.3155622339093411</v>
      </c>
      <c r="I130" s="1">
        <f t="shared" si="16"/>
        <v>0.91309918287381231</v>
      </c>
      <c r="J130" s="1">
        <f t="shared" si="17"/>
        <v>0.46845505565117146</v>
      </c>
      <c r="K130" s="1"/>
      <c r="M130" t="s">
        <v>8</v>
      </c>
      <c r="N130">
        <f t="shared" si="15"/>
        <v>56</v>
      </c>
      <c r="O130" s="6">
        <v>0.36</v>
      </c>
      <c r="P130" s="6">
        <v>-0.36</v>
      </c>
      <c r="Q130" s="1">
        <f t="shared" ref="Q130:Q193" si="20">O130-P130</f>
        <v>0.72</v>
      </c>
      <c r="S130" s="1">
        <f t="shared" ref="S130:S193" si="21">N130*O130</f>
        <v>20.16</v>
      </c>
      <c r="T130" s="1">
        <f t="shared" ref="T130:T193" si="22">N130*P130</f>
        <v>-20.16</v>
      </c>
    </row>
    <row r="131" spans="2:20" x14ac:dyDescent="0.35">
      <c r="B131" t="s">
        <v>73</v>
      </c>
      <c r="C131">
        <v>6</v>
      </c>
      <c r="D131" t="s">
        <v>20</v>
      </c>
      <c r="E131">
        <v>9</v>
      </c>
      <c r="F131">
        <v>1</v>
      </c>
      <c r="G131" s="1">
        <f t="shared" si="18"/>
        <v>5.4905622339093414</v>
      </c>
      <c r="H131" s="1">
        <f t="shared" si="19"/>
        <v>6.5805622339093413</v>
      </c>
      <c r="I131" s="1">
        <f t="shared" si="16"/>
        <v>0.25952683751944061</v>
      </c>
      <c r="J131" s="1">
        <f t="shared" si="17"/>
        <v>5.8536791039857574</v>
      </c>
      <c r="K131" s="1"/>
      <c r="M131" t="s">
        <v>37</v>
      </c>
      <c r="N131">
        <f t="shared" ref="N131:N194" si="23">COUNTIF(B:B,M131)+COUNTIF(D:D,M131)</f>
        <v>56</v>
      </c>
      <c r="O131" s="6">
        <v>0.34</v>
      </c>
      <c r="P131" s="6">
        <v>-0.34</v>
      </c>
      <c r="Q131" s="1">
        <f t="shared" si="20"/>
        <v>0.68</v>
      </c>
      <c r="S131" s="1">
        <f t="shared" si="21"/>
        <v>19.040000000000003</v>
      </c>
      <c r="T131" s="1">
        <f t="shared" si="22"/>
        <v>-19.040000000000003</v>
      </c>
    </row>
    <row r="132" spans="2:20" x14ac:dyDescent="0.35">
      <c r="B132" t="s">
        <v>81</v>
      </c>
      <c r="C132">
        <v>9</v>
      </c>
      <c r="D132" t="s">
        <v>80</v>
      </c>
      <c r="E132">
        <v>10</v>
      </c>
      <c r="F132">
        <v>1</v>
      </c>
      <c r="G132" s="1">
        <f t="shared" si="18"/>
        <v>6.2705622339093416</v>
      </c>
      <c r="H132" s="1">
        <f t="shared" si="19"/>
        <v>5.800562233909341</v>
      </c>
      <c r="I132" s="1">
        <f t="shared" si="16"/>
        <v>7.4498305189619636</v>
      </c>
      <c r="J132" s="1">
        <f t="shared" si="17"/>
        <v>17.635277551268505</v>
      </c>
      <c r="K132" s="1"/>
      <c r="M132" t="s">
        <v>62</v>
      </c>
      <c r="N132">
        <f t="shared" si="23"/>
        <v>55</v>
      </c>
      <c r="O132" s="6">
        <v>0.32</v>
      </c>
      <c r="P132" s="6">
        <v>-0.32</v>
      </c>
      <c r="Q132" s="1">
        <f t="shared" si="20"/>
        <v>0.64</v>
      </c>
      <c r="S132" s="1">
        <f t="shared" si="21"/>
        <v>17.600000000000001</v>
      </c>
      <c r="T132" s="1">
        <f t="shared" si="22"/>
        <v>-17.600000000000001</v>
      </c>
    </row>
    <row r="133" spans="2:20" x14ac:dyDescent="0.35">
      <c r="B133" t="s">
        <v>22</v>
      </c>
      <c r="C133">
        <v>13</v>
      </c>
      <c r="D133" t="s">
        <v>82</v>
      </c>
      <c r="E133">
        <v>1</v>
      </c>
      <c r="F133">
        <v>1</v>
      </c>
      <c r="G133" s="1">
        <f t="shared" si="18"/>
        <v>6.6105622339093415</v>
      </c>
      <c r="H133" s="1">
        <f t="shared" si="19"/>
        <v>5.4605622339093411</v>
      </c>
      <c r="I133" s="1">
        <f t="shared" si="16"/>
        <v>40.824914966745581</v>
      </c>
      <c r="J133" s="1">
        <f t="shared" si="17"/>
        <v>19.896615442578291</v>
      </c>
      <c r="K133" s="1"/>
      <c r="M133" t="s">
        <v>67</v>
      </c>
      <c r="N133">
        <f t="shared" si="23"/>
        <v>56</v>
      </c>
      <c r="O133" s="6">
        <v>0.3</v>
      </c>
      <c r="P133" s="6">
        <v>-0.3</v>
      </c>
      <c r="Q133" s="1">
        <f t="shared" si="20"/>
        <v>0.6</v>
      </c>
      <c r="S133" s="1">
        <f t="shared" si="21"/>
        <v>16.8</v>
      </c>
      <c r="T133" s="1">
        <f t="shared" si="22"/>
        <v>-16.8</v>
      </c>
    </row>
    <row r="134" spans="2:20" x14ac:dyDescent="0.35">
      <c r="B134" t="s">
        <v>84</v>
      </c>
      <c r="C134">
        <v>0</v>
      </c>
      <c r="D134" t="s">
        <v>83</v>
      </c>
      <c r="E134">
        <v>17</v>
      </c>
      <c r="F134">
        <v>1</v>
      </c>
      <c r="G134" s="1">
        <f t="shared" si="18"/>
        <v>4.6305622339093411</v>
      </c>
      <c r="H134" s="1">
        <f t="shared" si="19"/>
        <v>7.4405622339093416</v>
      </c>
      <c r="I134" s="1">
        <f t="shared" si="16"/>
        <v>21.442106602107469</v>
      </c>
      <c r="J134" s="1">
        <f t="shared" si="17"/>
        <v>91.382850403760358</v>
      </c>
      <c r="K134" s="1"/>
      <c r="M134" t="s">
        <v>71</v>
      </c>
      <c r="N134">
        <f t="shared" si="23"/>
        <v>55</v>
      </c>
      <c r="O134" s="6">
        <v>0.28000000000000003</v>
      </c>
      <c r="P134" s="6">
        <v>-0.28000000000000003</v>
      </c>
      <c r="Q134" s="1">
        <f t="shared" si="20"/>
        <v>0.56000000000000005</v>
      </c>
      <c r="S134" s="1">
        <f t="shared" si="21"/>
        <v>15.400000000000002</v>
      </c>
      <c r="T134" s="1">
        <f t="shared" si="22"/>
        <v>-15.400000000000002</v>
      </c>
    </row>
    <row r="135" spans="2:20" x14ac:dyDescent="0.35">
      <c r="B135" t="s">
        <v>10</v>
      </c>
      <c r="C135">
        <v>2</v>
      </c>
      <c r="D135" t="s">
        <v>8</v>
      </c>
      <c r="E135">
        <v>4</v>
      </c>
      <c r="F135">
        <v>1</v>
      </c>
      <c r="G135" s="1">
        <f t="shared" si="18"/>
        <v>7.7305622339093416</v>
      </c>
      <c r="H135" s="1">
        <f t="shared" si="19"/>
        <v>4.340562233909341</v>
      </c>
      <c r="I135" s="1">
        <f t="shared" si="16"/>
        <v>32.839343516708027</v>
      </c>
      <c r="J135" s="1">
        <f t="shared" si="17"/>
        <v>0.11598263516532072</v>
      </c>
      <c r="K135" s="1"/>
      <c r="M135" t="s">
        <v>72</v>
      </c>
      <c r="N135">
        <f t="shared" si="23"/>
        <v>56</v>
      </c>
      <c r="O135" s="6">
        <v>0.26</v>
      </c>
      <c r="P135" s="6">
        <v>-0.26</v>
      </c>
      <c r="Q135" s="1">
        <f t="shared" si="20"/>
        <v>0.52</v>
      </c>
      <c r="S135" s="1">
        <f t="shared" si="21"/>
        <v>14.56</v>
      </c>
      <c r="T135" s="1">
        <f t="shared" si="22"/>
        <v>-14.56</v>
      </c>
    </row>
    <row r="136" spans="2:20" x14ac:dyDescent="0.35">
      <c r="B136" t="s">
        <v>24</v>
      </c>
      <c r="C136">
        <v>5</v>
      </c>
      <c r="D136" t="s">
        <v>4</v>
      </c>
      <c r="E136">
        <v>4</v>
      </c>
      <c r="F136">
        <v>1</v>
      </c>
      <c r="G136" s="1">
        <f t="shared" si="18"/>
        <v>6.5905622339093419</v>
      </c>
      <c r="H136" s="1">
        <f t="shared" si="19"/>
        <v>5.4805622339093407</v>
      </c>
      <c r="I136" s="1">
        <f t="shared" si="16"/>
        <v>2.5298882199386763</v>
      </c>
      <c r="J136" s="1">
        <f t="shared" si="17"/>
        <v>2.1920645284786175</v>
      </c>
      <c r="K136" s="1"/>
      <c r="M136" t="s">
        <v>83</v>
      </c>
      <c r="N136">
        <f t="shared" si="23"/>
        <v>56</v>
      </c>
      <c r="O136" s="6">
        <v>0.24</v>
      </c>
      <c r="P136" s="6">
        <v>-0.24</v>
      </c>
      <c r="Q136" s="1">
        <f t="shared" si="20"/>
        <v>0.48</v>
      </c>
      <c r="S136" s="1">
        <f t="shared" si="21"/>
        <v>13.44</v>
      </c>
      <c r="T136" s="1">
        <f t="shared" si="22"/>
        <v>-13.44</v>
      </c>
    </row>
    <row r="137" spans="2:20" x14ac:dyDescent="0.35">
      <c r="B137" t="s">
        <v>5</v>
      </c>
      <c r="C137">
        <v>4</v>
      </c>
      <c r="D137" t="s">
        <v>85</v>
      </c>
      <c r="E137">
        <v>3</v>
      </c>
      <c r="F137">
        <v>0</v>
      </c>
      <c r="G137" s="1">
        <f t="shared" si="18"/>
        <v>6.6155622339093414</v>
      </c>
      <c r="H137" s="1">
        <f t="shared" si="19"/>
        <v>5.4555622339093413</v>
      </c>
      <c r="I137" s="1">
        <f t="shared" si="16"/>
        <v>6.8411657994528241</v>
      </c>
      <c r="J137" s="1">
        <f t="shared" si="17"/>
        <v>6.029785884601834</v>
      </c>
      <c r="K137" s="1"/>
      <c r="M137" t="s">
        <v>92</v>
      </c>
      <c r="N137">
        <f t="shared" si="23"/>
        <v>56</v>
      </c>
      <c r="O137" s="6">
        <v>0.22</v>
      </c>
      <c r="P137" s="6">
        <v>-0.22</v>
      </c>
      <c r="Q137" s="1">
        <f t="shared" si="20"/>
        <v>0.44</v>
      </c>
      <c r="S137" s="1">
        <f t="shared" si="21"/>
        <v>12.32</v>
      </c>
      <c r="T137" s="1">
        <f t="shared" si="22"/>
        <v>-12.32</v>
      </c>
    </row>
    <row r="138" spans="2:20" x14ac:dyDescent="0.35">
      <c r="B138" t="s">
        <v>86</v>
      </c>
      <c r="C138">
        <v>2</v>
      </c>
      <c r="D138" t="s">
        <v>63</v>
      </c>
      <c r="E138">
        <v>7</v>
      </c>
      <c r="F138">
        <v>1</v>
      </c>
      <c r="G138" s="1">
        <f t="shared" si="18"/>
        <v>4.5705622339093415</v>
      </c>
      <c r="H138" s="1">
        <f t="shared" si="19"/>
        <v>7.5005622339093412</v>
      </c>
      <c r="I138" s="1">
        <f t="shared" si="16"/>
        <v>6.6077901984009841</v>
      </c>
      <c r="J138" s="1">
        <f t="shared" si="17"/>
        <v>0.25056255001631</v>
      </c>
      <c r="K138" s="1"/>
      <c r="M138" t="s">
        <v>120</v>
      </c>
      <c r="N138">
        <f t="shared" si="23"/>
        <v>51</v>
      </c>
      <c r="O138" s="6">
        <v>0.2</v>
      </c>
      <c r="P138" s="6">
        <v>-0.2</v>
      </c>
      <c r="Q138" s="1">
        <f t="shared" si="20"/>
        <v>0.4</v>
      </c>
      <c r="S138" s="1">
        <f t="shared" si="21"/>
        <v>10.200000000000001</v>
      </c>
      <c r="T138" s="1">
        <f t="shared" si="22"/>
        <v>-10.200000000000001</v>
      </c>
    </row>
    <row r="139" spans="2:20" x14ac:dyDescent="0.35">
      <c r="B139" t="s">
        <v>87</v>
      </c>
      <c r="C139">
        <v>0</v>
      </c>
      <c r="D139" t="s">
        <v>71</v>
      </c>
      <c r="E139">
        <v>6</v>
      </c>
      <c r="F139">
        <v>1</v>
      </c>
      <c r="G139" s="1">
        <f t="shared" si="18"/>
        <v>3.4505622339093414</v>
      </c>
      <c r="H139" s="1">
        <f t="shared" si="19"/>
        <v>8.6205622339093413</v>
      </c>
      <c r="I139" s="1">
        <f t="shared" ref="I139:I202" si="24">(C139-G139)^2</f>
        <v>11.906379730081424</v>
      </c>
      <c r="J139" s="1">
        <f t="shared" ref="J139:J202" si="25">(E139-H139)^2</f>
        <v>6.8673464217919173</v>
      </c>
      <c r="K139" s="1"/>
      <c r="M139" t="s">
        <v>122</v>
      </c>
      <c r="N139">
        <f t="shared" si="23"/>
        <v>54</v>
      </c>
      <c r="O139" s="6">
        <v>0.18</v>
      </c>
      <c r="P139" s="6">
        <v>-0.18</v>
      </c>
      <c r="Q139" s="1">
        <f t="shared" si="20"/>
        <v>0.36</v>
      </c>
      <c r="S139" s="1">
        <f t="shared" si="21"/>
        <v>9.7199999999999989</v>
      </c>
      <c r="T139" s="1">
        <f t="shared" si="22"/>
        <v>-9.7199999999999989</v>
      </c>
    </row>
    <row r="140" spans="2:20" x14ac:dyDescent="0.35">
      <c r="B140" t="s">
        <v>89</v>
      </c>
      <c r="C140">
        <v>1</v>
      </c>
      <c r="D140" t="s">
        <v>88</v>
      </c>
      <c r="E140">
        <v>8</v>
      </c>
      <c r="F140">
        <v>1</v>
      </c>
      <c r="G140" s="1">
        <f t="shared" si="18"/>
        <v>3.2505622339093412</v>
      </c>
      <c r="H140" s="1">
        <f t="shared" si="19"/>
        <v>8.8205622339093424</v>
      </c>
      <c r="I140" s="1">
        <f t="shared" si="24"/>
        <v>5.0650303686990039</v>
      </c>
      <c r="J140" s="1">
        <f t="shared" si="25"/>
        <v>0.67332237971829023</v>
      </c>
      <c r="K140" s="1"/>
      <c r="M140" t="s">
        <v>134</v>
      </c>
      <c r="N140">
        <f t="shared" si="23"/>
        <v>56</v>
      </c>
      <c r="O140" s="6">
        <v>0.16</v>
      </c>
      <c r="P140" s="6">
        <v>-0.16</v>
      </c>
      <c r="Q140" s="1">
        <f t="shared" si="20"/>
        <v>0.32</v>
      </c>
      <c r="S140" s="1">
        <f t="shared" si="21"/>
        <v>8.9600000000000009</v>
      </c>
      <c r="T140" s="1">
        <f t="shared" si="22"/>
        <v>-8.9600000000000009</v>
      </c>
    </row>
    <row r="141" spans="2:20" x14ac:dyDescent="0.35">
      <c r="B141" t="s">
        <v>90</v>
      </c>
      <c r="C141">
        <v>4</v>
      </c>
      <c r="D141" t="s">
        <v>91</v>
      </c>
      <c r="E141">
        <v>3</v>
      </c>
      <c r="F141">
        <v>0</v>
      </c>
      <c r="G141" s="1">
        <f t="shared" si="18"/>
        <v>7.1955622339093415</v>
      </c>
      <c r="H141" s="1">
        <f t="shared" si="19"/>
        <v>4.8755622339093412</v>
      </c>
      <c r="I141" s="1">
        <f t="shared" si="24"/>
        <v>10.21161799078766</v>
      </c>
      <c r="J141" s="1">
        <f t="shared" si="25"/>
        <v>3.5177336932669983</v>
      </c>
      <c r="K141" s="1"/>
      <c r="M141" t="s">
        <v>119</v>
      </c>
      <c r="N141">
        <f t="shared" si="23"/>
        <v>56</v>
      </c>
      <c r="O141" s="6">
        <v>0.14000000000000001</v>
      </c>
      <c r="P141" s="6">
        <v>-0.14000000000000001</v>
      </c>
      <c r="Q141" s="1">
        <f t="shared" si="20"/>
        <v>0.28000000000000003</v>
      </c>
      <c r="S141" s="1">
        <f t="shared" si="21"/>
        <v>7.8400000000000007</v>
      </c>
      <c r="T141" s="1">
        <f t="shared" si="22"/>
        <v>-7.8400000000000007</v>
      </c>
    </row>
    <row r="142" spans="2:20" x14ac:dyDescent="0.35">
      <c r="B142" t="s">
        <v>92</v>
      </c>
      <c r="C142">
        <v>13</v>
      </c>
      <c r="D142" t="s">
        <v>93</v>
      </c>
      <c r="E142">
        <v>5</v>
      </c>
      <c r="F142">
        <v>1</v>
      </c>
      <c r="G142" s="1">
        <f t="shared" si="18"/>
        <v>7.4305622339093418</v>
      </c>
      <c r="H142" s="1">
        <f t="shared" si="19"/>
        <v>4.6405622339093409</v>
      </c>
      <c r="I142" s="1">
        <f t="shared" si="24"/>
        <v>31.018637030356903</v>
      </c>
      <c r="J142" s="1">
        <f t="shared" si="25"/>
        <v>0.12919550769224339</v>
      </c>
      <c r="K142" s="1"/>
      <c r="M142" t="s">
        <v>25</v>
      </c>
      <c r="N142">
        <f t="shared" si="23"/>
        <v>56</v>
      </c>
      <c r="O142" s="6">
        <v>0.12</v>
      </c>
      <c r="P142" s="6">
        <v>-0.12</v>
      </c>
      <c r="Q142" s="1">
        <f t="shared" si="20"/>
        <v>0.24</v>
      </c>
      <c r="S142" s="1">
        <f t="shared" si="21"/>
        <v>6.72</v>
      </c>
      <c r="T142" s="1">
        <f t="shared" si="22"/>
        <v>-6.72</v>
      </c>
    </row>
    <row r="143" spans="2:20" x14ac:dyDescent="0.35">
      <c r="B143" t="s">
        <v>94</v>
      </c>
      <c r="C143">
        <v>10</v>
      </c>
      <c r="D143" t="s">
        <v>95</v>
      </c>
      <c r="E143">
        <v>0</v>
      </c>
      <c r="F143">
        <v>1</v>
      </c>
      <c r="G143" s="1">
        <f t="shared" si="18"/>
        <v>5.9505622339093414</v>
      </c>
      <c r="H143" s="1">
        <f t="shared" si="19"/>
        <v>6.1205622339093413</v>
      </c>
      <c r="I143" s="1">
        <f t="shared" si="24"/>
        <v>16.397946221441305</v>
      </c>
      <c r="J143" s="1">
        <f t="shared" si="25"/>
        <v>37.461282059157305</v>
      </c>
      <c r="K143" s="1"/>
      <c r="M143" t="s">
        <v>74</v>
      </c>
      <c r="N143">
        <f t="shared" si="23"/>
        <v>56</v>
      </c>
      <c r="O143" s="6">
        <v>0.1</v>
      </c>
      <c r="P143" s="6">
        <v>-0.1</v>
      </c>
      <c r="Q143" s="1">
        <f t="shared" si="20"/>
        <v>0.2</v>
      </c>
      <c r="S143" s="1">
        <f t="shared" si="21"/>
        <v>5.6000000000000005</v>
      </c>
      <c r="T143" s="1">
        <f t="shared" si="22"/>
        <v>-5.6000000000000005</v>
      </c>
    </row>
    <row r="144" spans="2:20" x14ac:dyDescent="0.35">
      <c r="B144" t="s">
        <v>96</v>
      </c>
      <c r="C144">
        <v>3</v>
      </c>
      <c r="D144" t="s">
        <v>27</v>
      </c>
      <c r="E144">
        <v>4</v>
      </c>
      <c r="F144">
        <v>1</v>
      </c>
      <c r="G144" s="1">
        <f t="shared" si="18"/>
        <v>4.7705622339093416</v>
      </c>
      <c r="H144" s="1">
        <f t="shared" si="19"/>
        <v>7.300562233909341</v>
      </c>
      <c r="I144" s="1">
        <f t="shared" si="24"/>
        <v>3.1348906241460384</v>
      </c>
      <c r="J144" s="1">
        <f t="shared" si="25"/>
        <v>10.89371105990862</v>
      </c>
      <c r="K144" s="1"/>
      <c r="M144" t="s">
        <v>133</v>
      </c>
      <c r="N144">
        <f t="shared" si="23"/>
        <v>56</v>
      </c>
      <c r="O144" s="6">
        <v>0.08</v>
      </c>
      <c r="P144" s="6">
        <v>-0.08</v>
      </c>
      <c r="Q144" s="1">
        <f t="shared" si="20"/>
        <v>0.16</v>
      </c>
      <c r="S144" s="1">
        <f t="shared" si="21"/>
        <v>4.4800000000000004</v>
      </c>
      <c r="T144" s="1">
        <f t="shared" si="22"/>
        <v>-4.4800000000000004</v>
      </c>
    </row>
    <row r="145" spans="2:20" x14ac:dyDescent="0.35">
      <c r="B145" t="s">
        <v>97</v>
      </c>
      <c r="C145">
        <v>8</v>
      </c>
      <c r="D145" t="s">
        <v>29</v>
      </c>
      <c r="E145">
        <v>17</v>
      </c>
      <c r="F145">
        <v>1</v>
      </c>
      <c r="G145" s="1">
        <f t="shared" si="18"/>
        <v>5.2905622339093412</v>
      </c>
      <c r="H145" s="1">
        <f t="shared" si="19"/>
        <v>6.7805622339093414</v>
      </c>
      <c r="I145" s="1">
        <f t="shared" si="24"/>
        <v>7.3410530083183394</v>
      </c>
      <c r="J145" s="1">
        <f t="shared" si="25"/>
        <v>104.43690825500003</v>
      </c>
      <c r="K145" s="1"/>
      <c r="M145" t="s">
        <v>19</v>
      </c>
      <c r="N145">
        <f t="shared" si="23"/>
        <v>51</v>
      </c>
      <c r="O145" s="6">
        <v>0.06</v>
      </c>
      <c r="P145" s="6">
        <v>-0.06</v>
      </c>
      <c r="Q145" s="1">
        <f t="shared" si="20"/>
        <v>0.12</v>
      </c>
      <c r="S145" s="1">
        <f t="shared" si="21"/>
        <v>3.06</v>
      </c>
      <c r="T145" s="1">
        <f t="shared" si="22"/>
        <v>-3.06</v>
      </c>
    </row>
    <row r="146" spans="2:20" x14ac:dyDescent="0.35">
      <c r="B146" t="s">
        <v>26</v>
      </c>
      <c r="C146">
        <v>1</v>
      </c>
      <c r="D146" t="s">
        <v>2</v>
      </c>
      <c r="E146">
        <v>13</v>
      </c>
      <c r="F146">
        <v>1</v>
      </c>
      <c r="G146" s="1">
        <f t="shared" si="18"/>
        <v>5.7505622339093412</v>
      </c>
      <c r="H146" s="1">
        <f t="shared" si="19"/>
        <v>6.3205622339093415</v>
      </c>
      <c r="I146" s="1">
        <f t="shared" si="24"/>
        <v>22.567841538245709</v>
      </c>
      <c r="J146" s="1">
        <f t="shared" si="25"/>
        <v>44.614888871078165</v>
      </c>
      <c r="K146" s="1"/>
      <c r="M146" t="s">
        <v>159</v>
      </c>
      <c r="N146">
        <f t="shared" si="23"/>
        <v>54</v>
      </c>
      <c r="O146" s="6">
        <v>0.04</v>
      </c>
      <c r="P146" s="6">
        <v>-0.04</v>
      </c>
      <c r="Q146" s="1">
        <f t="shared" si="20"/>
        <v>0.08</v>
      </c>
      <c r="S146" s="1">
        <f t="shared" si="21"/>
        <v>2.16</v>
      </c>
      <c r="T146" s="1">
        <f t="shared" si="22"/>
        <v>-2.16</v>
      </c>
    </row>
    <row r="147" spans="2:20" x14ac:dyDescent="0.35">
      <c r="B147" t="s">
        <v>72</v>
      </c>
      <c r="C147">
        <v>4</v>
      </c>
      <c r="D147" t="s">
        <v>98</v>
      </c>
      <c r="E147">
        <v>2</v>
      </c>
      <c r="F147">
        <v>0</v>
      </c>
      <c r="G147" s="1">
        <f t="shared" si="18"/>
        <v>3.9755622339093417</v>
      </c>
      <c r="H147" s="1">
        <f t="shared" si="19"/>
        <v>8.0955622339093409</v>
      </c>
      <c r="I147" s="1">
        <f t="shared" si="24"/>
        <v>5.9720441150172793E-4</v>
      </c>
      <c r="J147" s="1">
        <f t="shared" si="25"/>
        <v>37.155878947461837</v>
      </c>
      <c r="K147" s="1"/>
      <c r="M147" t="s">
        <v>215</v>
      </c>
      <c r="N147">
        <f t="shared" si="23"/>
        <v>53</v>
      </c>
      <c r="O147" s="6">
        <v>0.02</v>
      </c>
      <c r="P147" s="6">
        <v>-0.02</v>
      </c>
      <c r="Q147" s="1">
        <f t="shared" si="20"/>
        <v>0.04</v>
      </c>
      <c r="S147" s="1">
        <f t="shared" si="21"/>
        <v>1.06</v>
      </c>
      <c r="T147" s="1">
        <f t="shared" si="22"/>
        <v>-1.06</v>
      </c>
    </row>
    <row r="148" spans="2:20" x14ac:dyDescent="0.35">
      <c r="B148" t="s">
        <v>99</v>
      </c>
      <c r="C148">
        <v>6</v>
      </c>
      <c r="D148" t="s">
        <v>100</v>
      </c>
      <c r="E148">
        <v>2</v>
      </c>
      <c r="F148">
        <v>1</v>
      </c>
      <c r="G148" s="1">
        <f t="shared" si="18"/>
        <v>5.5305622339093414</v>
      </c>
      <c r="H148" s="1">
        <f t="shared" si="19"/>
        <v>6.5405622339093412</v>
      </c>
      <c r="I148" s="1">
        <f t="shared" si="24"/>
        <v>0.22037181623218788</v>
      </c>
      <c r="J148" s="1">
        <f t="shared" si="25"/>
        <v>20.616705400003788</v>
      </c>
      <c r="K148" s="1"/>
      <c r="M148" t="s">
        <v>216</v>
      </c>
      <c r="N148">
        <f t="shared" si="23"/>
        <v>53</v>
      </c>
      <c r="O148" s="6">
        <v>0</v>
      </c>
      <c r="P148" s="6">
        <v>0</v>
      </c>
      <c r="Q148" s="1">
        <f t="shared" si="20"/>
        <v>0</v>
      </c>
      <c r="S148" s="1">
        <f t="shared" si="21"/>
        <v>0</v>
      </c>
      <c r="T148" s="1">
        <f t="shared" si="22"/>
        <v>0</v>
      </c>
    </row>
    <row r="149" spans="2:20" x14ac:dyDescent="0.35">
      <c r="B149" t="s">
        <v>40</v>
      </c>
      <c r="C149">
        <v>6</v>
      </c>
      <c r="D149" t="s">
        <v>44</v>
      </c>
      <c r="E149">
        <v>7</v>
      </c>
      <c r="F149">
        <v>1</v>
      </c>
      <c r="G149" s="1">
        <f t="shared" si="18"/>
        <v>7.0705622339093415</v>
      </c>
      <c r="H149" s="1">
        <f t="shared" si="19"/>
        <v>5.0005622339093412</v>
      </c>
      <c r="I149" s="1">
        <f t="shared" si="24"/>
        <v>1.1461034966729595</v>
      </c>
      <c r="J149" s="1">
        <f t="shared" si="25"/>
        <v>3.9977513804696039</v>
      </c>
      <c r="K149" s="1"/>
      <c r="M149" t="s">
        <v>86</v>
      </c>
      <c r="N149">
        <f t="shared" si="23"/>
        <v>44</v>
      </c>
      <c r="O149" s="6">
        <v>-0.02</v>
      </c>
      <c r="P149" s="6">
        <v>0.02</v>
      </c>
      <c r="Q149" s="1">
        <f t="shared" si="20"/>
        <v>-0.04</v>
      </c>
      <c r="S149" s="1">
        <f t="shared" si="21"/>
        <v>-0.88</v>
      </c>
      <c r="T149" s="1">
        <f t="shared" si="22"/>
        <v>0.88</v>
      </c>
    </row>
    <row r="150" spans="2:20" x14ac:dyDescent="0.35">
      <c r="B150" t="s">
        <v>9</v>
      </c>
      <c r="C150">
        <v>3</v>
      </c>
      <c r="D150" t="s">
        <v>101</v>
      </c>
      <c r="E150">
        <v>4</v>
      </c>
      <c r="F150">
        <v>1</v>
      </c>
      <c r="G150" s="1">
        <f t="shared" si="18"/>
        <v>4.1905622339093416</v>
      </c>
      <c r="H150" s="1">
        <f t="shared" si="19"/>
        <v>7.8805622339093411</v>
      </c>
      <c r="I150" s="1">
        <f t="shared" si="24"/>
        <v>1.4174384328112017</v>
      </c>
      <c r="J150" s="1">
        <f t="shared" si="25"/>
        <v>15.058763251243455</v>
      </c>
      <c r="K150" s="1"/>
      <c r="M150" t="s">
        <v>96</v>
      </c>
      <c r="N150">
        <f t="shared" si="23"/>
        <v>56</v>
      </c>
      <c r="O150" s="6">
        <v>-0.04</v>
      </c>
      <c r="P150" s="6">
        <v>0.04</v>
      </c>
      <c r="Q150" s="1">
        <f t="shared" si="20"/>
        <v>-0.08</v>
      </c>
      <c r="S150" s="1">
        <f t="shared" si="21"/>
        <v>-2.2400000000000002</v>
      </c>
      <c r="T150" s="1">
        <f t="shared" si="22"/>
        <v>2.2400000000000002</v>
      </c>
    </row>
    <row r="151" spans="2:20" x14ac:dyDescent="0.35">
      <c r="B151" t="s">
        <v>66</v>
      </c>
      <c r="C151">
        <v>1</v>
      </c>
      <c r="D151" t="s">
        <v>102</v>
      </c>
      <c r="E151">
        <v>3</v>
      </c>
      <c r="F151">
        <v>1</v>
      </c>
      <c r="G151" s="1">
        <f t="shared" si="18"/>
        <v>6.590562233909341</v>
      </c>
      <c r="H151" s="1">
        <f t="shared" si="19"/>
        <v>5.4805622339093416</v>
      </c>
      <c r="I151" s="1">
        <f t="shared" si="24"/>
        <v>31.254386091213401</v>
      </c>
      <c r="J151" s="1">
        <f t="shared" si="25"/>
        <v>6.1531889962973034</v>
      </c>
      <c r="K151" s="1"/>
      <c r="M151" t="s">
        <v>108</v>
      </c>
      <c r="N151">
        <f t="shared" si="23"/>
        <v>55</v>
      </c>
      <c r="O151" s="6">
        <v>-0.06</v>
      </c>
      <c r="P151" s="6">
        <v>0.06</v>
      </c>
      <c r="Q151" s="1">
        <f t="shared" si="20"/>
        <v>-0.12</v>
      </c>
      <c r="S151" s="1">
        <f t="shared" si="21"/>
        <v>-3.3</v>
      </c>
      <c r="T151" s="1">
        <f t="shared" si="22"/>
        <v>3.3</v>
      </c>
    </row>
    <row r="152" spans="2:20" x14ac:dyDescent="0.35">
      <c r="B152" t="s">
        <v>49</v>
      </c>
      <c r="C152">
        <v>0</v>
      </c>
      <c r="D152" t="s">
        <v>35</v>
      </c>
      <c r="E152">
        <v>1</v>
      </c>
      <c r="F152">
        <v>1</v>
      </c>
      <c r="G152" s="1">
        <f t="shared" si="18"/>
        <v>5.9905622339093414</v>
      </c>
      <c r="H152" s="1">
        <f t="shared" si="19"/>
        <v>6.0805622339093413</v>
      </c>
      <c r="I152" s="1">
        <f t="shared" si="24"/>
        <v>35.886835878340875</v>
      </c>
      <c r="J152" s="1">
        <f t="shared" si="25"/>
        <v>25.812112612625874</v>
      </c>
      <c r="K152" s="1"/>
      <c r="M152" t="s">
        <v>114</v>
      </c>
      <c r="N152">
        <f t="shared" si="23"/>
        <v>56</v>
      </c>
      <c r="O152" s="6">
        <v>-0.08</v>
      </c>
      <c r="P152" s="6">
        <v>0.08</v>
      </c>
      <c r="Q152" s="1">
        <f t="shared" si="20"/>
        <v>-0.16</v>
      </c>
      <c r="S152" s="1">
        <f t="shared" si="21"/>
        <v>-4.4800000000000004</v>
      </c>
      <c r="T152" s="1">
        <f t="shared" si="22"/>
        <v>4.4800000000000004</v>
      </c>
    </row>
    <row r="153" spans="2:20" x14ac:dyDescent="0.35">
      <c r="B153" t="s">
        <v>103</v>
      </c>
      <c r="C153">
        <v>12</v>
      </c>
      <c r="D153" t="s">
        <v>53</v>
      </c>
      <c r="E153">
        <v>6</v>
      </c>
      <c r="F153">
        <v>1</v>
      </c>
      <c r="G153" s="1">
        <f t="shared" si="18"/>
        <v>8.0305622339093414</v>
      </c>
      <c r="H153" s="1">
        <f t="shared" si="19"/>
        <v>4.0405622339093412</v>
      </c>
      <c r="I153" s="1">
        <f t="shared" si="24"/>
        <v>15.756436178866798</v>
      </c>
      <c r="J153" s="1">
        <f t="shared" si="25"/>
        <v>3.8393963591823512</v>
      </c>
      <c r="K153" s="1"/>
      <c r="M153" t="s">
        <v>242</v>
      </c>
      <c r="N153">
        <f t="shared" si="23"/>
        <v>56</v>
      </c>
      <c r="O153" s="6">
        <v>-0.1</v>
      </c>
      <c r="P153" s="6">
        <v>0.1</v>
      </c>
      <c r="Q153" s="1">
        <f t="shared" si="20"/>
        <v>-0.2</v>
      </c>
      <c r="S153" s="1">
        <f t="shared" si="21"/>
        <v>-5.6000000000000005</v>
      </c>
      <c r="T153" s="1">
        <f t="shared" si="22"/>
        <v>5.6000000000000005</v>
      </c>
    </row>
    <row r="154" spans="2:20" x14ac:dyDescent="0.35">
      <c r="B154" t="s">
        <v>104</v>
      </c>
      <c r="C154">
        <v>12</v>
      </c>
      <c r="D154" t="s">
        <v>13</v>
      </c>
      <c r="E154">
        <v>3</v>
      </c>
      <c r="F154">
        <v>1</v>
      </c>
      <c r="G154" s="1">
        <f t="shared" si="18"/>
        <v>7.1905622339093416</v>
      </c>
      <c r="H154" s="1">
        <f t="shared" si="19"/>
        <v>4.8805622339093411</v>
      </c>
      <c r="I154" s="1">
        <f t="shared" si="24"/>
        <v>23.130691625899104</v>
      </c>
      <c r="J154" s="1">
        <f t="shared" si="25"/>
        <v>3.5365143156060914</v>
      </c>
      <c r="K154" s="1"/>
      <c r="M154" t="s">
        <v>89</v>
      </c>
      <c r="N154">
        <f t="shared" si="23"/>
        <v>56</v>
      </c>
      <c r="O154" s="6">
        <v>-0.12</v>
      </c>
      <c r="P154" s="6">
        <v>0.12</v>
      </c>
      <c r="Q154" s="1">
        <f t="shared" si="20"/>
        <v>-0.24</v>
      </c>
      <c r="S154" s="1">
        <f t="shared" si="21"/>
        <v>-6.72</v>
      </c>
      <c r="T154" s="1">
        <f t="shared" si="22"/>
        <v>6.72</v>
      </c>
    </row>
    <row r="155" spans="2:20" x14ac:dyDescent="0.35">
      <c r="B155" t="s">
        <v>43</v>
      </c>
      <c r="C155">
        <v>5</v>
      </c>
      <c r="D155" t="s">
        <v>37</v>
      </c>
      <c r="E155">
        <v>16</v>
      </c>
      <c r="F155">
        <v>1</v>
      </c>
      <c r="G155" s="1">
        <f t="shared" si="18"/>
        <v>5.090562233909341</v>
      </c>
      <c r="H155" s="1">
        <f t="shared" si="19"/>
        <v>6.9805622339093416</v>
      </c>
      <c r="I155" s="1">
        <f t="shared" si="24"/>
        <v>8.2015182106502001E-3</v>
      </c>
      <c r="J155" s="1">
        <f t="shared" si="25"/>
        <v>81.350257616382436</v>
      </c>
      <c r="K155" s="1"/>
      <c r="M155" t="s">
        <v>211</v>
      </c>
      <c r="N155">
        <f t="shared" si="23"/>
        <v>56</v>
      </c>
      <c r="O155" s="6">
        <v>-0.14000000000000001</v>
      </c>
      <c r="P155" s="6">
        <v>0.14000000000000001</v>
      </c>
      <c r="Q155" s="1">
        <f t="shared" si="20"/>
        <v>-0.28000000000000003</v>
      </c>
      <c r="S155" s="1">
        <f t="shared" si="21"/>
        <v>-7.8400000000000007</v>
      </c>
      <c r="T155" s="1">
        <f t="shared" si="22"/>
        <v>7.8400000000000007</v>
      </c>
    </row>
    <row r="156" spans="2:20" x14ac:dyDescent="0.35">
      <c r="B156" t="s">
        <v>105</v>
      </c>
      <c r="C156">
        <v>1</v>
      </c>
      <c r="D156" t="s">
        <v>52</v>
      </c>
      <c r="E156">
        <v>3</v>
      </c>
      <c r="F156">
        <v>1</v>
      </c>
      <c r="G156" s="1">
        <f t="shared" si="18"/>
        <v>5.7705622339093416</v>
      </c>
      <c r="H156" s="1">
        <f t="shared" si="19"/>
        <v>6.300562233909341</v>
      </c>
      <c r="I156" s="1">
        <f t="shared" si="24"/>
        <v>22.758264027602088</v>
      </c>
      <c r="J156" s="1">
        <f t="shared" si="25"/>
        <v>10.89371105990862</v>
      </c>
      <c r="K156" s="1"/>
      <c r="M156" t="s">
        <v>85</v>
      </c>
      <c r="N156">
        <f t="shared" si="23"/>
        <v>56</v>
      </c>
      <c r="O156" s="6">
        <v>-0.16</v>
      </c>
      <c r="P156" s="6">
        <v>0.16</v>
      </c>
      <c r="Q156" s="1">
        <f t="shared" si="20"/>
        <v>-0.32</v>
      </c>
      <c r="S156" s="1">
        <f t="shared" si="21"/>
        <v>-8.9600000000000009</v>
      </c>
      <c r="T156" s="1">
        <f t="shared" si="22"/>
        <v>8.9600000000000009</v>
      </c>
    </row>
    <row r="157" spans="2:20" x14ac:dyDescent="0.35">
      <c r="B157" t="s">
        <v>107</v>
      </c>
      <c r="C157">
        <v>4</v>
      </c>
      <c r="D157" t="s">
        <v>106</v>
      </c>
      <c r="E157">
        <v>9</v>
      </c>
      <c r="F157">
        <v>1</v>
      </c>
      <c r="G157" s="1">
        <f t="shared" si="18"/>
        <v>2.9705622339093414</v>
      </c>
      <c r="H157" s="1">
        <f t="shared" si="19"/>
        <v>9.1005622339093417</v>
      </c>
      <c r="I157" s="1">
        <f t="shared" si="24"/>
        <v>1.0597421142537256</v>
      </c>
      <c r="J157" s="1">
        <f t="shared" si="25"/>
        <v>1.0112762888837156E-2</v>
      </c>
      <c r="K157" s="1"/>
      <c r="M157" t="s">
        <v>164</v>
      </c>
      <c r="N157">
        <f t="shared" si="23"/>
        <v>56</v>
      </c>
      <c r="O157" s="6">
        <v>-0.18</v>
      </c>
      <c r="P157" s="6">
        <v>0.18</v>
      </c>
      <c r="Q157" s="1">
        <f t="shared" si="20"/>
        <v>-0.36</v>
      </c>
      <c r="S157" s="1">
        <f t="shared" si="21"/>
        <v>-10.08</v>
      </c>
      <c r="T157" s="1">
        <f t="shared" si="22"/>
        <v>10.08</v>
      </c>
    </row>
    <row r="158" spans="2:20" x14ac:dyDescent="0.35">
      <c r="B158" t="s">
        <v>58</v>
      </c>
      <c r="C158">
        <v>15</v>
      </c>
      <c r="D158" t="s">
        <v>108</v>
      </c>
      <c r="E158">
        <v>6</v>
      </c>
      <c r="F158">
        <v>1</v>
      </c>
      <c r="G158" s="1">
        <f t="shared" si="18"/>
        <v>8.1105622339093415</v>
      </c>
      <c r="H158" s="1">
        <f t="shared" si="19"/>
        <v>3.9605622339093411</v>
      </c>
      <c r="I158" s="1">
        <f t="shared" si="24"/>
        <v>47.46435273283624</v>
      </c>
      <c r="J158" s="1">
        <f t="shared" si="25"/>
        <v>4.1593064017568571</v>
      </c>
      <c r="K158" s="1"/>
      <c r="M158" t="s">
        <v>283</v>
      </c>
      <c r="N158">
        <f t="shared" si="23"/>
        <v>54</v>
      </c>
      <c r="O158" s="6">
        <v>-0.2</v>
      </c>
      <c r="P158" s="6">
        <v>0.2</v>
      </c>
      <c r="Q158" s="1">
        <f t="shared" si="20"/>
        <v>-0.4</v>
      </c>
      <c r="S158" s="1">
        <f t="shared" si="21"/>
        <v>-10.8</v>
      </c>
      <c r="T158" s="1">
        <f t="shared" si="22"/>
        <v>10.8</v>
      </c>
    </row>
    <row r="159" spans="2:20" x14ac:dyDescent="0.35">
      <c r="B159" t="s">
        <v>109</v>
      </c>
      <c r="C159">
        <v>12</v>
      </c>
      <c r="D159" t="s">
        <v>65</v>
      </c>
      <c r="E159">
        <v>7</v>
      </c>
      <c r="F159">
        <v>1</v>
      </c>
      <c r="G159" s="1">
        <f t="shared" si="18"/>
        <v>5.4705622339093409</v>
      </c>
      <c r="H159" s="1">
        <f t="shared" si="19"/>
        <v>6.6005622339093417</v>
      </c>
      <c r="I159" s="1">
        <f t="shared" si="24"/>
        <v>42.63355754125098</v>
      </c>
      <c r="J159" s="1">
        <f t="shared" si="25"/>
        <v>0.15955052897949545</v>
      </c>
      <c r="K159" s="1"/>
      <c r="M159" t="s">
        <v>256</v>
      </c>
      <c r="N159">
        <f t="shared" si="23"/>
        <v>54</v>
      </c>
      <c r="O159" s="6">
        <v>-0.22</v>
      </c>
      <c r="P159" s="6">
        <v>0.22</v>
      </c>
      <c r="Q159" s="1">
        <f t="shared" si="20"/>
        <v>-0.44</v>
      </c>
      <c r="S159" s="1">
        <f t="shared" si="21"/>
        <v>-11.88</v>
      </c>
      <c r="T159" s="1">
        <f t="shared" si="22"/>
        <v>11.88</v>
      </c>
    </row>
    <row r="160" spans="2:20" x14ac:dyDescent="0.35">
      <c r="B160" t="s">
        <v>110</v>
      </c>
      <c r="C160">
        <v>5</v>
      </c>
      <c r="D160" t="s">
        <v>111</v>
      </c>
      <c r="E160">
        <v>2</v>
      </c>
      <c r="F160">
        <v>0</v>
      </c>
      <c r="G160" s="1">
        <f t="shared" si="18"/>
        <v>7.3155622339093416</v>
      </c>
      <c r="H160" s="1">
        <f t="shared" si="19"/>
        <v>4.7555622339093411</v>
      </c>
      <c r="I160" s="1">
        <f t="shared" si="24"/>
        <v>5.3618284591072207</v>
      </c>
      <c r="J160" s="1">
        <f t="shared" si="25"/>
        <v>7.5931232249474379</v>
      </c>
      <c r="K160" s="1"/>
      <c r="M160" t="s">
        <v>32</v>
      </c>
      <c r="N160">
        <f t="shared" si="23"/>
        <v>55</v>
      </c>
      <c r="O160" s="6">
        <v>-0.24</v>
      </c>
      <c r="P160" s="6">
        <v>0.24</v>
      </c>
      <c r="Q160" s="1">
        <f t="shared" si="20"/>
        <v>-0.48</v>
      </c>
      <c r="S160" s="1">
        <f t="shared" si="21"/>
        <v>-13.2</v>
      </c>
      <c r="T160" s="1">
        <f t="shared" si="22"/>
        <v>13.2</v>
      </c>
    </row>
    <row r="161" spans="2:20" x14ac:dyDescent="0.35">
      <c r="B161" t="s">
        <v>113</v>
      </c>
      <c r="C161">
        <v>4</v>
      </c>
      <c r="D161" t="s">
        <v>112</v>
      </c>
      <c r="E161">
        <v>7</v>
      </c>
      <c r="F161">
        <v>1</v>
      </c>
      <c r="G161" s="1">
        <f t="shared" si="18"/>
        <v>4.0705622339093415</v>
      </c>
      <c r="H161" s="1">
        <f t="shared" si="19"/>
        <v>8.0005622339093421</v>
      </c>
      <c r="I161" s="1">
        <f t="shared" si="24"/>
        <v>4.9790288542766181E-3</v>
      </c>
      <c r="J161" s="1">
        <f t="shared" si="25"/>
        <v>1.001124783925653</v>
      </c>
      <c r="K161" s="1"/>
      <c r="M161" t="s">
        <v>41</v>
      </c>
      <c r="N161">
        <f t="shared" si="23"/>
        <v>55</v>
      </c>
      <c r="O161" s="6">
        <v>-0.26</v>
      </c>
      <c r="P161" s="6">
        <v>0.26</v>
      </c>
      <c r="Q161" s="1">
        <f t="shared" si="20"/>
        <v>-0.52</v>
      </c>
      <c r="S161" s="1">
        <f t="shared" si="21"/>
        <v>-14.3</v>
      </c>
      <c r="T161" s="1">
        <f t="shared" si="22"/>
        <v>14.3</v>
      </c>
    </row>
    <row r="162" spans="2:20" x14ac:dyDescent="0.35">
      <c r="B162" t="s">
        <v>0</v>
      </c>
      <c r="C162">
        <v>10</v>
      </c>
      <c r="D162" t="s">
        <v>114</v>
      </c>
      <c r="E162">
        <v>8</v>
      </c>
      <c r="F162">
        <v>1</v>
      </c>
      <c r="G162" s="1">
        <f t="shared" si="18"/>
        <v>5.9905622339093414</v>
      </c>
      <c r="H162" s="1">
        <f t="shared" si="19"/>
        <v>6.0805622339093413</v>
      </c>
      <c r="I162" s="1">
        <f t="shared" si="24"/>
        <v>16.075591200154051</v>
      </c>
      <c r="J162" s="1">
        <f t="shared" si="25"/>
        <v>3.6842413378950982</v>
      </c>
      <c r="K162" s="1"/>
      <c r="M162" t="s">
        <v>48</v>
      </c>
      <c r="N162">
        <f t="shared" si="23"/>
        <v>55</v>
      </c>
      <c r="O162" s="6">
        <v>-0.28000000000000003</v>
      </c>
      <c r="P162" s="6">
        <v>0.28000000000000003</v>
      </c>
      <c r="Q162" s="1">
        <f t="shared" si="20"/>
        <v>-0.56000000000000005</v>
      </c>
      <c r="S162" s="1">
        <f t="shared" si="21"/>
        <v>-15.400000000000002</v>
      </c>
      <c r="T162" s="1">
        <f t="shared" si="22"/>
        <v>15.400000000000002</v>
      </c>
    </row>
    <row r="163" spans="2:20" x14ac:dyDescent="0.35">
      <c r="B163" t="s">
        <v>74</v>
      </c>
      <c r="C163">
        <v>2</v>
      </c>
      <c r="D163" t="s">
        <v>38</v>
      </c>
      <c r="E163">
        <v>6</v>
      </c>
      <c r="F163">
        <v>1</v>
      </c>
      <c r="G163" s="1">
        <f t="shared" si="18"/>
        <v>5.2705622339093416</v>
      </c>
      <c r="H163" s="1">
        <f t="shared" si="19"/>
        <v>6.800562233909341</v>
      </c>
      <c r="I163" s="1">
        <f t="shared" si="24"/>
        <v>10.696577325874063</v>
      </c>
      <c r="J163" s="1">
        <f t="shared" si="25"/>
        <v>0.64089989036191441</v>
      </c>
      <c r="K163" s="1"/>
      <c r="M163" t="s">
        <v>53</v>
      </c>
      <c r="N163">
        <f t="shared" si="23"/>
        <v>55</v>
      </c>
      <c r="O163" s="6">
        <v>-0.3</v>
      </c>
      <c r="P163" s="6">
        <v>0.3</v>
      </c>
      <c r="Q163" s="1">
        <f t="shared" si="20"/>
        <v>-0.6</v>
      </c>
      <c r="S163" s="1">
        <f t="shared" si="21"/>
        <v>-16.5</v>
      </c>
      <c r="T163" s="1">
        <f t="shared" si="22"/>
        <v>16.5</v>
      </c>
    </row>
    <row r="164" spans="2:20" x14ac:dyDescent="0.35">
      <c r="B164" t="s">
        <v>78</v>
      </c>
      <c r="C164">
        <v>0</v>
      </c>
      <c r="D164" t="s">
        <v>79</v>
      </c>
      <c r="E164">
        <v>8</v>
      </c>
      <c r="F164">
        <v>1</v>
      </c>
      <c r="G164" s="1">
        <f t="shared" si="18"/>
        <v>3.9305622339093418</v>
      </c>
      <c r="H164" s="1">
        <f t="shared" si="19"/>
        <v>8.1405622339093409</v>
      </c>
      <c r="I164" s="1">
        <f t="shared" si="24"/>
        <v>15.449319474634395</v>
      </c>
      <c r="J164" s="1">
        <f t="shared" si="25"/>
        <v>1.9757741601584253E-2</v>
      </c>
      <c r="K164" s="1"/>
      <c r="M164" t="s">
        <v>65</v>
      </c>
      <c r="N164">
        <f t="shared" si="23"/>
        <v>53</v>
      </c>
      <c r="O164" s="6">
        <v>-0.32</v>
      </c>
      <c r="P164" s="6">
        <v>0.32</v>
      </c>
      <c r="Q164" s="1">
        <f t="shared" si="20"/>
        <v>-0.64</v>
      </c>
      <c r="S164" s="1">
        <f t="shared" si="21"/>
        <v>-16.96</v>
      </c>
      <c r="T164" s="1">
        <f t="shared" si="22"/>
        <v>16.96</v>
      </c>
    </row>
    <row r="165" spans="2:20" x14ac:dyDescent="0.35">
      <c r="B165" t="s">
        <v>3</v>
      </c>
      <c r="C165">
        <v>4</v>
      </c>
      <c r="D165" t="s">
        <v>39</v>
      </c>
      <c r="E165">
        <v>7</v>
      </c>
      <c r="F165">
        <v>1</v>
      </c>
      <c r="G165" s="1">
        <f t="shared" si="18"/>
        <v>4.8705622339093413</v>
      </c>
      <c r="H165" s="1">
        <f t="shared" si="19"/>
        <v>7.2005622339093414</v>
      </c>
      <c r="I165" s="1">
        <f t="shared" si="24"/>
        <v>0.75787860310922261</v>
      </c>
      <c r="J165" s="1">
        <f t="shared" si="25"/>
        <v>4.0225209670705357E-2</v>
      </c>
      <c r="K165" s="1"/>
      <c r="M165" t="s">
        <v>28</v>
      </c>
      <c r="N165">
        <f t="shared" si="23"/>
        <v>49</v>
      </c>
      <c r="O165" s="6">
        <v>-0.34</v>
      </c>
      <c r="P165" s="6">
        <v>0.34</v>
      </c>
      <c r="Q165" s="1">
        <f t="shared" si="20"/>
        <v>-0.68</v>
      </c>
      <c r="S165" s="1">
        <f t="shared" si="21"/>
        <v>-16.66</v>
      </c>
      <c r="T165" s="1">
        <f t="shared" si="22"/>
        <v>16.66</v>
      </c>
    </row>
    <row r="166" spans="2:20" x14ac:dyDescent="0.35">
      <c r="B166" t="s">
        <v>115</v>
      </c>
      <c r="C166">
        <v>9</v>
      </c>
      <c r="D166" t="s">
        <v>11</v>
      </c>
      <c r="E166">
        <v>10</v>
      </c>
      <c r="F166">
        <v>1</v>
      </c>
      <c r="G166" s="1">
        <f t="shared" si="18"/>
        <v>4.1705622339093411</v>
      </c>
      <c r="H166" s="1">
        <f t="shared" si="19"/>
        <v>7.9005622339093415</v>
      </c>
      <c r="I166" s="1">
        <f t="shared" si="24"/>
        <v>23.323469136542734</v>
      </c>
      <c r="J166" s="1">
        <f t="shared" si="25"/>
        <v>4.4076389336877346</v>
      </c>
      <c r="K166" s="1"/>
      <c r="M166" t="s">
        <v>101</v>
      </c>
      <c r="N166">
        <f t="shared" si="23"/>
        <v>55</v>
      </c>
      <c r="O166" s="6">
        <v>-0.36</v>
      </c>
      <c r="P166" s="6">
        <v>0.36</v>
      </c>
      <c r="Q166" s="1">
        <f t="shared" si="20"/>
        <v>-0.72</v>
      </c>
      <c r="S166" s="1">
        <f t="shared" si="21"/>
        <v>-19.8</v>
      </c>
      <c r="T166" s="1">
        <f t="shared" si="22"/>
        <v>19.8</v>
      </c>
    </row>
    <row r="167" spans="2:20" x14ac:dyDescent="0.35">
      <c r="B167" t="s">
        <v>116</v>
      </c>
      <c r="C167">
        <v>13</v>
      </c>
      <c r="D167" t="s">
        <v>46</v>
      </c>
      <c r="E167">
        <v>2</v>
      </c>
      <c r="F167">
        <v>0</v>
      </c>
      <c r="G167" s="1">
        <f t="shared" si="18"/>
        <v>4.9755622339093417</v>
      </c>
      <c r="H167" s="1">
        <f t="shared" si="19"/>
        <v>4.3355622339093411</v>
      </c>
      <c r="I167" s="1">
        <f t="shared" si="24"/>
        <v>64.391601461862038</v>
      </c>
      <c r="J167" s="1">
        <f t="shared" si="25"/>
        <v>5.4548509484635916</v>
      </c>
      <c r="K167" s="1"/>
      <c r="M167" t="s">
        <v>104</v>
      </c>
      <c r="N167">
        <f t="shared" si="23"/>
        <v>55</v>
      </c>
      <c r="O167" s="6">
        <v>-0.38</v>
      </c>
      <c r="P167" s="6">
        <v>0.38</v>
      </c>
      <c r="Q167" s="1">
        <f t="shared" si="20"/>
        <v>-0.76</v>
      </c>
      <c r="S167" s="1">
        <f t="shared" si="21"/>
        <v>-20.9</v>
      </c>
      <c r="T167" s="1">
        <f t="shared" si="22"/>
        <v>20.9</v>
      </c>
    </row>
    <row r="168" spans="2:20" x14ac:dyDescent="0.35">
      <c r="B168" t="s">
        <v>59</v>
      </c>
      <c r="C168">
        <v>0</v>
      </c>
      <c r="D168" t="s">
        <v>117</v>
      </c>
      <c r="E168">
        <v>14</v>
      </c>
      <c r="F168">
        <v>1</v>
      </c>
      <c r="G168" s="1">
        <f t="shared" si="18"/>
        <v>4.8105622339093408</v>
      </c>
      <c r="H168" s="1">
        <f t="shared" si="19"/>
        <v>7.2605622339093419</v>
      </c>
      <c r="I168" s="1">
        <f t="shared" si="24"/>
        <v>23.141509006314827</v>
      </c>
      <c r="J168" s="1">
        <f t="shared" si="25"/>
        <v>45.420021403009038</v>
      </c>
      <c r="K168" s="1"/>
      <c r="M168" t="s">
        <v>128</v>
      </c>
      <c r="N168">
        <f t="shared" si="23"/>
        <v>55</v>
      </c>
      <c r="O168" s="6">
        <v>-0.4</v>
      </c>
      <c r="P168" s="6">
        <v>0.4</v>
      </c>
      <c r="Q168" s="1">
        <f t="shared" si="20"/>
        <v>-0.8</v>
      </c>
      <c r="S168" s="1">
        <f t="shared" si="21"/>
        <v>-22</v>
      </c>
      <c r="T168" s="1">
        <f t="shared" si="22"/>
        <v>22</v>
      </c>
    </row>
    <row r="169" spans="2:20" x14ac:dyDescent="0.35">
      <c r="B169" t="s">
        <v>7</v>
      </c>
      <c r="C169">
        <v>2</v>
      </c>
      <c r="D169" t="s">
        <v>14</v>
      </c>
      <c r="E169">
        <v>6</v>
      </c>
      <c r="F169">
        <v>1</v>
      </c>
      <c r="G169" s="1">
        <f t="shared" si="18"/>
        <v>7.7305622339093416</v>
      </c>
      <c r="H169" s="1">
        <f t="shared" si="19"/>
        <v>4.340562233909341</v>
      </c>
      <c r="I169" s="1">
        <f t="shared" si="24"/>
        <v>32.839343516708027</v>
      </c>
      <c r="J169" s="1">
        <f t="shared" si="25"/>
        <v>2.7537336995279564</v>
      </c>
      <c r="K169" s="1"/>
      <c r="M169" t="s">
        <v>132</v>
      </c>
      <c r="N169">
        <f t="shared" si="23"/>
        <v>55</v>
      </c>
      <c r="O169" s="6">
        <v>-0.42</v>
      </c>
      <c r="P169" s="6">
        <v>0.42</v>
      </c>
      <c r="Q169" s="1">
        <f t="shared" si="20"/>
        <v>-0.84</v>
      </c>
      <c r="S169" s="1">
        <f t="shared" si="21"/>
        <v>-23.099999999999998</v>
      </c>
      <c r="T169" s="1">
        <f t="shared" si="22"/>
        <v>23.099999999999998</v>
      </c>
    </row>
    <row r="170" spans="2:20" x14ac:dyDescent="0.35">
      <c r="B170" t="s">
        <v>119</v>
      </c>
      <c r="C170">
        <v>4</v>
      </c>
      <c r="D170" t="s">
        <v>118</v>
      </c>
      <c r="E170">
        <v>5</v>
      </c>
      <c r="F170">
        <v>1</v>
      </c>
      <c r="G170" s="1">
        <f t="shared" si="18"/>
        <v>3.5505622339093414</v>
      </c>
      <c r="H170" s="1">
        <f t="shared" si="19"/>
        <v>8.5205622339093416</v>
      </c>
      <c r="I170" s="1">
        <f t="shared" si="24"/>
        <v>0.20199430558856152</v>
      </c>
      <c r="J170" s="1">
        <f t="shared" si="25"/>
        <v>12.394358442828734</v>
      </c>
      <c r="K170" s="1"/>
      <c r="M170" t="s">
        <v>124</v>
      </c>
      <c r="N170">
        <f t="shared" si="23"/>
        <v>55</v>
      </c>
      <c r="O170" s="6">
        <v>-0.44</v>
      </c>
      <c r="P170" s="6">
        <v>0.44</v>
      </c>
      <c r="Q170" s="1">
        <f t="shared" si="20"/>
        <v>-0.88</v>
      </c>
      <c r="S170" s="1">
        <f t="shared" si="21"/>
        <v>-24.2</v>
      </c>
      <c r="T170" s="1">
        <f t="shared" si="22"/>
        <v>24.2</v>
      </c>
    </row>
    <row r="171" spans="2:20" x14ac:dyDescent="0.35">
      <c r="B171" t="s">
        <v>120</v>
      </c>
      <c r="C171">
        <v>4</v>
      </c>
      <c r="D171" t="s">
        <v>30</v>
      </c>
      <c r="E171">
        <v>7</v>
      </c>
      <c r="F171">
        <v>1</v>
      </c>
      <c r="G171" s="1">
        <f t="shared" si="18"/>
        <v>4.8305622339093413</v>
      </c>
      <c r="H171" s="1">
        <f t="shared" si="19"/>
        <v>7.2405622339093414</v>
      </c>
      <c r="I171" s="1">
        <f t="shared" si="24"/>
        <v>0.68983362439647533</v>
      </c>
      <c r="J171" s="1">
        <f t="shared" si="25"/>
        <v>5.7870188383452682E-2</v>
      </c>
      <c r="K171" s="1"/>
      <c r="M171" t="s">
        <v>126</v>
      </c>
      <c r="N171">
        <f t="shared" si="23"/>
        <v>54</v>
      </c>
      <c r="O171" s="6">
        <v>-0.46</v>
      </c>
      <c r="P171" s="6">
        <v>0.46</v>
      </c>
      <c r="Q171" s="1">
        <f t="shared" si="20"/>
        <v>-0.92</v>
      </c>
      <c r="S171" s="1">
        <f t="shared" si="21"/>
        <v>-24.84</v>
      </c>
      <c r="T171" s="1">
        <f t="shared" si="22"/>
        <v>24.84</v>
      </c>
    </row>
    <row r="172" spans="2:20" x14ac:dyDescent="0.35">
      <c r="B172" t="s">
        <v>62</v>
      </c>
      <c r="C172">
        <v>14</v>
      </c>
      <c r="D172" t="s">
        <v>64</v>
      </c>
      <c r="E172">
        <v>3</v>
      </c>
      <c r="F172">
        <v>1</v>
      </c>
      <c r="G172" s="1">
        <f t="shared" si="18"/>
        <v>8.9705622339093409</v>
      </c>
      <c r="H172" s="1">
        <f t="shared" si="19"/>
        <v>3.1005622339093413</v>
      </c>
      <c r="I172" s="1">
        <f t="shared" si="24"/>
        <v>25.295244242978999</v>
      </c>
      <c r="J172" s="1">
        <f t="shared" si="25"/>
        <v>1.0112762888837067E-2</v>
      </c>
      <c r="K172" s="1"/>
      <c r="M172" t="s">
        <v>43</v>
      </c>
      <c r="N172">
        <f t="shared" si="23"/>
        <v>55</v>
      </c>
      <c r="O172" s="6">
        <v>-0.48</v>
      </c>
      <c r="P172" s="6">
        <v>0.48</v>
      </c>
      <c r="Q172" s="1">
        <f t="shared" si="20"/>
        <v>-0.96</v>
      </c>
      <c r="S172" s="1">
        <f t="shared" si="21"/>
        <v>-26.4</v>
      </c>
      <c r="T172" s="1">
        <f t="shared" si="22"/>
        <v>26.4</v>
      </c>
    </row>
    <row r="173" spans="2:20" x14ac:dyDescent="0.35">
      <c r="B173" t="s">
        <v>121</v>
      </c>
      <c r="C173">
        <v>10</v>
      </c>
      <c r="D173" t="s">
        <v>54</v>
      </c>
      <c r="E173">
        <v>1</v>
      </c>
      <c r="F173">
        <v>1</v>
      </c>
      <c r="G173" s="1">
        <f t="shared" si="18"/>
        <v>6.8705622339093413</v>
      </c>
      <c r="H173" s="1">
        <f t="shared" si="19"/>
        <v>5.2005622339093414</v>
      </c>
      <c r="I173" s="1">
        <f t="shared" si="24"/>
        <v>9.7933807318344925</v>
      </c>
      <c r="J173" s="1">
        <f t="shared" si="25"/>
        <v>17.644723080945436</v>
      </c>
      <c r="K173" s="1"/>
      <c r="M173" t="s">
        <v>190</v>
      </c>
      <c r="N173">
        <f t="shared" si="23"/>
        <v>55</v>
      </c>
      <c r="O173" s="6">
        <v>-0.5</v>
      </c>
      <c r="P173" s="6">
        <v>0.5</v>
      </c>
      <c r="Q173" s="1">
        <f t="shared" si="20"/>
        <v>-1</v>
      </c>
      <c r="S173" s="1">
        <f t="shared" si="21"/>
        <v>-27.5</v>
      </c>
      <c r="T173" s="1">
        <f t="shared" si="22"/>
        <v>27.5</v>
      </c>
    </row>
    <row r="174" spans="2:20" x14ac:dyDescent="0.35">
      <c r="B174" t="s">
        <v>6</v>
      </c>
      <c r="C174">
        <v>2</v>
      </c>
      <c r="D174" t="s">
        <v>45</v>
      </c>
      <c r="E174">
        <v>7</v>
      </c>
      <c r="F174">
        <v>1</v>
      </c>
      <c r="G174" s="1">
        <f t="shared" si="18"/>
        <v>5.5105622339093419</v>
      </c>
      <c r="H174" s="1">
        <f t="shared" si="19"/>
        <v>6.5605622339093408</v>
      </c>
      <c r="I174" s="1">
        <f t="shared" si="24"/>
        <v>12.324047198150549</v>
      </c>
      <c r="J174" s="1">
        <f t="shared" si="25"/>
        <v>0.19310555026674892</v>
      </c>
      <c r="K174" s="1"/>
      <c r="M174" t="s">
        <v>148</v>
      </c>
      <c r="N174">
        <f t="shared" si="23"/>
        <v>55</v>
      </c>
      <c r="O174" s="6">
        <v>-0.52</v>
      </c>
      <c r="P174" s="6">
        <v>0.52</v>
      </c>
      <c r="Q174" s="1">
        <f t="shared" si="20"/>
        <v>-1.04</v>
      </c>
      <c r="S174" s="1">
        <f t="shared" si="21"/>
        <v>-28.6</v>
      </c>
      <c r="T174" s="1">
        <f t="shared" si="22"/>
        <v>28.6</v>
      </c>
    </row>
    <row r="175" spans="2:20" x14ac:dyDescent="0.35">
      <c r="B175" t="s">
        <v>23</v>
      </c>
      <c r="C175">
        <v>3</v>
      </c>
      <c r="D175" t="s">
        <v>76</v>
      </c>
      <c r="E175">
        <v>8</v>
      </c>
      <c r="F175">
        <v>1</v>
      </c>
      <c r="G175" s="1">
        <f t="shared" si="18"/>
        <v>8.550562233909341</v>
      </c>
      <c r="H175" s="1">
        <f t="shared" si="19"/>
        <v>3.5205622339093416</v>
      </c>
      <c r="I175" s="1">
        <f t="shared" si="24"/>
        <v>30.808741112500655</v>
      </c>
      <c r="J175" s="1">
        <f t="shared" si="25"/>
        <v>20.065362700279266</v>
      </c>
      <c r="K175" s="1"/>
      <c r="M175" t="s">
        <v>113</v>
      </c>
      <c r="N175">
        <f t="shared" si="23"/>
        <v>55</v>
      </c>
      <c r="O175" s="6">
        <v>-0.54</v>
      </c>
      <c r="P175" s="6">
        <v>0.54</v>
      </c>
      <c r="Q175" s="1">
        <f t="shared" si="20"/>
        <v>-1.08</v>
      </c>
      <c r="S175" s="1">
        <f t="shared" si="21"/>
        <v>-29.700000000000003</v>
      </c>
      <c r="T175" s="1">
        <f t="shared" si="22"/>
        <v>29.700000000000003</v>
      </c>
    </row>
    <row r="176" spans="2:20" x14ac:dyDescent="0.35">
      <c r="B176" t="s">
        <v>122</v>
      </c>
      <c r="C176">
        <v>1</v>
      </c>
      <c r="D176" t="s">
        <v>67</v>
      </c>
      <c r="E176">
        <v>2</v>
      </c>
      <c r="F176">
        <v>1</v>
      </c>
      <c r="G176" s="1">
        <f t="shared" si="18"/>
        <v>5.7905622339093412</v>
      </c>
      <c r="H176" s="1">
        <f t="shared" si="19"/>
        <v>6.2805622339093414</v>
      </c>
      <c r="I176" s="1">
        <f t="shared" si="24"/>
        <v>22.949486516958459</v>
      </c>
      <c r="J176" s="1">
        <f t="shared" si="25"/>
        <v>18.32321303837093</v>
      </c>
      <c r="K176" s="1"/>
      <c r="M176" t="s">
        <v>178</v>
      </c>
      <c r="N176">
        <f t="shared" si="23"/>
        <v>55</v>
      </c>
      <c r="O176" s="6">
        <v>-0.56000000000000005</v>
      </c>
      <c r="P176" s="6">
        <v>0.56000000000000005</v>
      </c>
      <c r="Q176" s="1">
        <f t="shared" si="20"/>
        <v>-1.1200000000000001</v>
      </c>
      <c r="S176" s="1">
        <f t="shared" si="21"/>
        <v>-30.800000000000004</v>
      </c>
      <c r="T176" s="1">
        <f t="shared" si="22"/>
        <v>30.800000000000004</v>
      </c>
    </row>
    <row r="177" spans="2:20" x14ac:dyDescent="0.35">
      <c r="B177" t="s">
        <v>124</v>
      </c>
      <c r="C177">
        <v>6</v>
      </c>
      <c r="D177" t="s">
        <v>123</v>
      </c>
      <c r="E177">
        <v>13</v>
      </c>
      <c r="F177">
        <v>1</v>
      </c>
      <c r="G177" s="1">
        <f t="shared" si="18"/>
        <v>3.4305622339093413</v>
      </c>
      <c r="H177" s="1">
        <f t="shared" si="19"/>
        <v>8.6405622339093409</v>
      </c>
      <c r="I177" s="1">
        <f t="shared" si="24"/>
        <v>6.6020104338129544</v>
      </c>
      <c r="J177" s="1">
        <f t="shared" si="25"/>
        <v>19.004697636417518</v>
      </c>
      <c r="K177" s="1"/>
      <c r="M177" t="s">
        <v>151</v>
      </c>
      <c r="N177">
        <f t="shared" si="23"/>
        <v>55</v>
      </c>
      <c r="O177" s="6">
        <v>-0.57999999999999996</v>
      </c>
      <c r="P177" s="6">
        <v>0.57999999999999996</v>
      </c>
      <c r="Q177" s="1">
        <f t="shared" si="20"/>
        <v>-1.1599999999999999</v>
      </c>
      <c r="S177" s="1">
        <f t="shared" si="21"/>
        <v>-31.9</v>
      </c>
      <c r="T177" s="1">
        <f t="shared" si="22"/>
        <v>31.9</v>
      </c>
    </row>
    <row r="178" spans="2:20" x14ac:dyDescent="0.35">
      <c r="B178" t="s">
        <v>126</v>
      </c>
      <c r="C178">
        <v>4</v>
      </c>
      <c r="D178" t="s">
        <v>125</v>
      </c>
      <c r="E178">
        <v>19</v>
      </c>
      <c r="F178">
        <v>1</v>
      </c>
      <c r="G178" s="1">
        <f t="shared" si="18"/>
        <v>3.6705622339093411</v>
      </c>
      <c r="H178" s="1">
        <f t="shared" si="19"/>
        <v>8.4005622339093406</v>
      </c>
      <c r="I178" s="1">
        <f t="shared" si="24"/>
        <v>0.10852924172680369</v>
      </c>
      <c r="J178" s="1">
        <f t="shared" si="25"/>
        <v>112.34808095722894</v>
      </c>
      <c r="K178" s="1"/>
      <c r="M178" t="s">
        <v>70</v>
      </c>
      <c r="N178">
        <f t="shared" si="23"/>
        <v>52</v>
      </c>
      <c r="O178" s="6">
        <v>-0.6</v>
      </c>
      <c r="P178" s="6">
        <v>0.6</v>
      </c>
      <c r="Q178" s="1">
        <f t="shared" si="20"/>
        <v>-1.2</v>
      </c>
      <c r="S178" s="1">
        <f t="shared" si="21"/>
        <v>-31.2</v>
      </c>
      <c r="T178" s="1">
        <f t="shared" si="22"/>
        <v>31.2</v>
      </c>
    </row>
    <row r="179" spans="2:20" x14ac:dyDescent="0.35">
      <c r="B179" t="s">
        <v>32</v>
      </c>
      <c r="C179">
        <v>0</v>
      </c>
      <c r="D179" t="s">
        <v>47</v>
      </c>
      <c r="E179">
        <v>2</v>
      </c>
      <c r="F179">
        <v>1</v>
      </c>
      <c r="G179" s="1">
        <f t="shared" si="18"/>
        <v>2.9905622339093414</v>
      </c>
      <c r="H179" s="1">
        <f t="shared" si="19"/>
        <v>9.0805622339093404</v>
      </c>
      <c r="I179" s="1">
        <f t="shared" si="24"/>
        <v>8.9434624748848304</v>
      </c>
      <c r="J179" s="1">
        <f t="shared" si="25"/>
        <v>50.134361548263229</v>
      </c>
      <c r="K179" s="1"/>
      <c r="M179" t="s">
        <v>264</v>
      </c>
      <c r="N179">
        <f t="shared" si="23"/>
        <v>50</v>
      </c>
      <c r="O179" s="6">
        <v>-0.62</v>
      </c>
      <c r="P179" s="6">
        <v>0.62</v>
      </c>
      <c r="Q179" s="1">
        <f t="shared" si="20"/>
        <v>-1.24</v>
      </c>
      <c r="S179" s="1">
        <f t="shared" si="21"/>
        <v>-31</v>
      </c>
      <c r="T179" s="1">
        <f t="shared" si="22"/>
        <v>31</v>
      </c>
    </row>
    <row r="180" spans="2:20" x14ac:dyDescent="0.35">
      <c r="B180" t="s">
        <v>21</v>
      </c>
      <c r="C180">
        <v>3</v>
      </c>
      <c r="D180" t="s">
        <v>17</v>
      </c>
      <c r="E180">
        <v>9</v>
      </c>
      <c r="F180">
        <v>1</v>
      </c>
      <c r="G180" s="1">
        <f t="shared" si="18"/>
        <v>5.4305622339093418</v>
      </c>
      <c r="H180" s="1">
        <f t="shared" si="19"/>
        <v>6.6405622339093409</v>
      </c>
      <c r="I180" s="1">
        <f t="shared" si="24"/>
        <v>5.9076327729063696</v>
      </c>
      <c r="J180" s="1">
        <f t="shared" si="25"/>
        <v>5.5669465720548796</v>
      </c>
      <c r="K180" s="1"/>
      <c r="M180" t="s">
        <v>184</v>
      </c>
      <c r="N180">
        <f t="shared" si="23"/>
        <v>55</v>
      </c>
      <c r="O180" s="6">
        <v>-0.64</v>
      </c>
      <c r="P180" s="6">
        <v>0.64</v>
      </c>
      <c r="Q180" s="1">
        <f t="shared" si="20"/>
        <v>-1.28</v>
      </c>
      <c r="S180" s="1">
        <f t="shared" si="21"/>
        <v>-35.200000000000003</v>
      </c>
      <c r="T180" s="1">
        <f t="shared" si="22"/>
        <v>35.200000000000003</v>
      </c>
    </row>
    <row r="181" spans="2:20" x14ac:dyDescent="0.35">
      <c r="B181" t="s">
        <v>127</v>
      </c>
      <c r="C181">
        <v>7</v>
      </c>
      <c r="D181" t="s">
        <v>60</v>
      </c>
      <c r="E181">
        <v>3</v>
      </c>
      <c r="F181">
        <v>0</v>
      </c>
      <c r="G181" s="1">
        <f t="shared" si="18"/>
        <v>6.0355622339093413</v>
      </c>
      <c r="H181" s="1">
        <f t="shared" si="19"/>
        <v>3.2555622339093415</v>
      </c>
      <c r="I181" s="1">
        <f t="shared" si="24"/>
        <v>0.93014020466194003</v>
      </c>
      <c r="J181" s="1">
        <f t="shared" si="25"/>
        <v>6.5312055400732982E-2</v>
      </c>
      <c r="K181" s="1"/>
      <c r="M181" t="s">
        <v>193</v>
      </c>
      <c r="N181">
        <f t="shared" si="23"/>
        <v>51</v>
      </c>
      <c r="O181" s="6">
        <v>-0.66</v>
      </c>
      <c r="P181" s="6">
        <v>0.66</v>
      </c>
      <c r="Q181" s="1">
        <f t="shared" si="20"/>
        <v>-1.32</v>
      </c>
      <c r="S181" s="1">
        <f t="shared" si="21"/>
        <v>-33.660000000000004</v>
      </c>
      <c r="T181" s="1">
        <f t="shared" si="22"/>
        <v>33.660000000000004</v>
      </c>
    </row>
    <row r="182" spans="2:20" x14ac:dyDescent="0.35">
      <c r="B182" t="s">
        <v>128</v>
      </c>
      <c r="C182">
        <v>5</v>
      </c>
      <c r="D182" t="s">
        <v>129</v>
      </c>
      <c r="E182">
        <v>3</v>
      </c>
      <c r="F182">
        <v>1</v>
      </c>
      <c r="G182" s="1">
        <f t="shared" si="18"/>
        <v>4.2505622339093412</v>
      </c>
      <c r="H182" s="1">
        <f t="shared" si="19"/>
        <v>7.8205622339093415</v>
      </c>
      <c r="I182" s="1">
        <f t="shared" si="24"/>
        <v>0.56165696524295705</v>
      </c>
      <c r="J182" s="1">
        <f t="shared" si="25"/>
        <v>23.237820250993021</v>
      </c>
      <c r="K182" s="1"/>
      <c r="M182" t="s">
        <v>160</v>
      </c>
      <c r="N182">
        <f t="shared" si="23"/>
        <v>55</v>
      </c>
      <c r="O182" s="6">
        <v>-0.68</v>
      </c>
      <c r="P182" s="6">
        <v>0.68</v>
      </c>
      <c r="Q182" s="1">
        <f t="shared" si="20"/>
        <v>-1.36</v>
      </c>
      <c r="S182" s="1">
        <f t="shared" si="21"/>
        <v>-37.400000000000006</v>
      </c>
      <c r="T182" s="1">
        <f t="shared" si="22"/>
        <v>37.400000000000006</v>
      </c>
    </row>
    <row r="183" spans="2:20" x14ac:dyDescent="0.35">
      <c r="B183" t="s">
        <v>130</v>
      </c>
      <c r="C183">
        <v>10</v>
      </c>
      <c r="D183" t="s">
        <v>131</v>
      </c>
      <c r="E183">
        <v>3</v>
      </c>
      <c r="F183">
        <v>0</v>
      </c>
      <c r="G183" s="1">
        <f t="shared" si="18"/>
        <v>6.0755622339093414</v>
      </c>
      <c r="H183" s="1">
        <f t="shared" si="19"/>
        <v>5.9955622339093413</v>
      </c>
      <c r="I183" s="1">
        <f t="shared" si="24"/>
        <v>15.40121177991864</v>
      </c>
      <c r="J183" s="1">
        <f t="shared" si="25"/>
        <v>8.9733930972239229</v>
      </c>
      <c r="K183" s="1"/>
      <c r="M183" t="s">
        <v>249</v>
      </c>
      <c r="N183">
        <f t="shared" si="23"/>
        <v>55</v>
      </c>
      <c r="O183" s="6">
        <v>-0.7</v>
      </c>
      <c r="P183" s="6">
        <v>0.7</v>
      </c>
      <c r="Q183" s="1">
        <f t="shared" si="20"/>
        <v>-1.4</v>
      </c>
      <c r="S183" s="1">
        <f t="shared" si="21"/>
        <v>-38.5</v>
      </c>
      <c r="T183" s="1">
        <f t="shared" si="22"/>
        <v>38.5</v>
      </c>
    </row>
    <row r="184" spans="2:20" x14ac:dyDescent="0.35">
      <c r="B184" t="s">
        <v>132</v>
      </c>
      <c r="C184">
        <v>4</v>
      </c>
      <c r="D184" t="s">
        <v>133</v>
      </c>
      <c r="E184">
        <v>2</v>
      </c>
      <c r="F184">
        <v>1</v>
      </c>
      <c r="G184" s="1">
        <f t="shared" si="18"/>
        <v>5.4105622339093413</v>
      </c>
      <c r="H184" s="1">
        <f t="shared" si="19"/>
        <v>6.6605622339093413</v>
      </c>
      <c r="I184" s="1">
        <f t="shared" si="24"/>
        <v>1.9896858157313113</v>
      </c>
      <c r="J184" s="1">
        <f t="shared" si="25"/>
        <v>21.720840336142029</v>
      </c>
      <c r="K184" s="1"/>
      <c r="M184" t="s">
        <v>253</v>
      </c>
      <c r="N184">
        <f t="shared" si="23"/>
        <v>54</v>
      </c>
      <c r="O184" s="6">
        <v>-0.72</v>
      </c>
      <c r="P184" s="6">
        <v>0.72</v>
      </c>
      <c r="Q184" s="1">
        <f t="shared" si="20"/>
        <v>-1.44</v>
      </c>
      <c r="S184" s="1">
        <f t="shared" si="21"/>
        <v>-38.879999999999995</v>
      </c>
      <c r="T184" s="1">
        <f t="shared" si="22"/>
        <v>38.879999999999995</v>
      </c>
    </row>
    <row r="185" spans="2:20" x14ac:dyDescent="0.35">
      <c r="B185" t="s">
        <v>134</v>
      </c>
      <c r="C185">
        <v>5</v>
      </c>
      <c r="D185" t="s">
        <v>50</v>
      </c>
      <c r="E185">
        <v>7</v>
      </c>
      <c r="F185">
        <v>1</v>
      </c>
      <c r="G185" s="1">
        <f t="shared" si="18"/>
        <v>4.2305622339093407</v>
      </c>
      <c r="H185" s="1">
        <f t="shared" si="19"/>
        <v>7.8405622339093419</v>
      </c>
      <c r="I185" s="1">
        <f t="shared" si="24"/>
        <v>0.59203447588658409</v>
      </c>
      <c r="J185" s="1">
        <f t="shared" si="25"/>
        <v>0.7065448690746633</v>
      </c>
      <c r="K185" s="1"/>
      <c r="M185" t="s">
        <v>11</v>
      </c>
      <c r="N185">
        <f t="shared" si="23"/>
        <v>36</v>
      </c>
      <c r="O185" s="6">
        <v>-0.74</v>
      </c>
      <c r="P185" s="6">
        <v>0.74</v>
      </c>
      <c r="Q185" s="1">
        <f t="shared" si="20"/>
        <v>-1.48</v>
      </c>
      <c r="S185" s="1">
        <f t="shared" si="21"/>
        <v>-26.64</v>
      </c>
      <c r="T185" s="1">
        <f t="shared" si="22"/>
        <v>26.64</v>
      </c>
    </row>
    <row r="186" spans="2:20" x14ac:dyDescent="0.35">
      <c r="B186" t="s">
        <v>136</v>
      </c>
      <c r="C186">
        <v>3</v>
      </c>
      <c r="D186" t="s">
        <v>135</v>
      </c>
      <c r="E186">
        <v>12</v>
      </c>
      <c r="F186">
        <v>1</v>
      </c>
      <c r="G186" s="1">
        <f t="shared" si="18"/>
        <v>6.1505622339093415</v>
      </c>
      <c r="H186" s="1">
        <f t="shared" si="19"/>
        <v>5.9205622339093411</v>
      </c>
      <c r="I186" s="1">
        <f t="shared" si="24"/>
        <v>9.9260423897358212</v>
      </c>
      <c r="J186" s="1">
        <f t="shared" si="25"/>
        <v>36.959563551769378</v>
      </c>
      <c r="K186" s="1"/>
      <c r="M186" t="s">
        <v>109</v>
      </c>
      <c r="N186">
        <f t="shared" si="23"/>
        <v>53</v>
      </c>
      <c r="O186" s="6">
        <v>-0.76</v>
      </c>
      <c r="P186" s="6">
        <v>0.76</v>
      </c>
      <c r="Q186" s="1">
        <f t="shared" si="20"/>
        <v>-1.52</v>
      </c>
      <c r="S186" s="1">
        <f t="shared" si="21"/>
        <v>-40.28</v>
      </c>
      <c r="T186" s="1">
        <f t="shared" si="22"/>
        <v>40.28</v>
      </c>
    </row>
    <row r="187" spans="2:20" x14ac:dyDescent="0.35">
      <c r="B187" t="s">
        <v>136</v>
      </c>
      <c r="C187">
        <v>0</v>
      </c>
      <c r="D187" t="s">
        <v>135</v>
      </c>
      <c r="E187">
        <v>7</v>
      </c>
      <c r="F187">
        <v>1</v>
      </c>
      <c r="G187" s="1">
        <f t="shared" si="18"/>
        <v>6.1505622339093415</v>
      </c>
      <c r="H187" s="1">
        <f t="shared" si="19"/>
        <v>5.9205622339093411</v>
      </c>
      <c r="I187" s="1">
        <f t="shared" si="24"/>
        <v>37.82941579319187</v>
      </c>
      <c r="J187" s="1">
        <f t="shared" si="25"/>
        <v>1.1651858908627921</v>
      </c>
      <c r="K187" s="1"/>
      <c r="M187" t="s">
        <v>137</v>
      </c>
      <c r="N187">
        <f t="shared" si="23"/>
        <v>54</v>
      </c>
      <c r="O187" s="6">
        <v>-0.78</v>
      </c>
      <c r="P187" s="6">
        <v>0.78</v>
      </c>
      <c r="Q187" s="1">
        <f t="shared" si="20"/>
        <v>-1.56</v>
      </c>
      <c r="S187" s="1">
        <f t="shared" si="21"/>
        <v>-42.120000000000005</v>
      </c>
      <c r="T187" s="1">
        <f t="shared" si="22"/>
        <v>42.120000000000005</v>
      </c>
    </row>
    <row r="188" spans="2:20" x14ac:dyDescent="0.35">
      <c r="B188" t="s">
        <v>73</v>
      </c>
      <c r="C188">
        <v>1</v>
      </c>
      <c r="D188" t="s">
        <v>20</v>
      </c>
      <c r="E188">
        <v>8</v>
      </c>
      <c r="F188">
        <v>1</v>
      </c>
      <c r="G188" s="1">
        <f t="shared" si="18"/>
        <v>5.4905622339093414</v>
      </c>
      <c r="H188" s="1">
        <f t="shared" si="19"/>
        <v>6.5805622339093413</v>
      </c>
      <c r="I188" s="1">
        <f t="shared" si="24"/>
        <v>20.165149176612854</v>
      </c>
      <c r="J188" s="1">
        <f t="shared" si="25"/>
        <v>2.0148035718044395</v>
      </c>
      <c r="K188" s="1"/>
      <c r="M188" t="s">
        <v>143</v>
      </c>
      <c r="N188">
        <f t="shared" si="23"/>
        <v>52</v>
      </c>
      <c r="O188" s="6">
        <v>-0.8</v>
      </c>
      <c r="P188" s="6">
        <v>0.8</v>
      </c>
      <c r="Q188" s="1">
        <f t="shared" si="20"/>
        <v>-1.6</v>
      </c>
      <c r="S188" s="1">
        <f t="shared" si="21"/>
        <v>-41.6</v>
      </c>
      <c r="T188" s="1">
        <f t="shared" si="22"/>
        <v>41.6</v>
      </c>
    </row>
    <row r="189" spans="2:20" x14ac:dyDescent="0.35">
      <c r="B189" t="s">
        <v>81</v>
      </c>
      <c r="C189">
        <v>2</v>
      </c>
      <c r="D189" t="s">
        <v>80</v>
      </c>
      <c r="E189">
        <v>14</v>
      </c>
      <c r="F189">
        <v>1</v>
      </c>
      <c r="G189" s="1">
        <f t="shared" si="18"/>
        <v>6.2705622339093416</v>
      </c>
      <c r="H189" s="1">
        <f t="shared" si="19"/>
        <v>5.800562233909341</v>
      </c>
      <c r="I189" s="1">
        <f t="shared" si="24"/>
        <v>18.237701793692747</v>
      </c>
      <c r="J189" s="1">
        <f t="shared" si="25"/>
        <v>67.230779679993773</v>
      </c>
      <c r="K189" s="1"/>
      <c r="M189" t="s">
        <v>156</v>
      </c>
      <c r="N189">
        <f t="shared" si="23"/>
        <v>52</v>
      </c>
      <c r="O189" s="6">
        <v>-0.82</v>
      </c>
      <c r="P189" s="6">
        <v>0.82</v>
      </c>
      <c r="Q189" s="1">
        <f t="shared" si="20"/>
        <v>-1.64</v>
      </c>
      <c r="S189" s="1">
        <f t="shared" si="21"/>
        <v>-42.64</v>
      </c>
      <c r="T189" s="1">
        <f t="shared" si="22"/>
        <v>42.64</v>
      </c>
    </row>
    <row r="190" spans="2:20" x14ac:dyDescent="0.35">
      <c r="B190" t="s">
        <v>84</v>
      </c>
      <c r="C190">
        <v>7</v>
      </c>
      <c r="D190" t="s">
        <v>83</v>
      </c>
      <c r="E190">
        <v>11</v>
      </c>
      <c r="F190">
        <v>1</v>
      </c>
      <c r="G190" s="1">
        <f t="shared" si="18"/>
        <v>4.6305622339093411</v>
      </c>
      <c r="H190" s="1">
        <f t="shared" si="19"/>
        <v>7.4405622339093416</v>
      </c>
      <c r="I190" s="1">
        <f t="shared" si="24"/>
        <v>5.6142353273766918</v>
      </c>
      <c r="J190" s="1">
        <f t="shared" si="25"/>
        <v>12.669597210672457</v>
      </c>
      <c r="K190" s="1"/>
      <c r="M190" t="s">
        <v>199</v>
      </c>
      <c r="N190">
        <f t="shared" si="23"/>
        <v>54</v>
      </c>
      <c r="O190" s="6">
        <v>-0.84</v>
      </c>
      <c r="P190" s="6">
        <v>0.84</v>
      </c>
      <c r="Q190" s="1">
        <f t="shared" si="20"/>
        <v>-1.68</v>
      </c>
      <c r="S190" s="1">
        <f t="shared" si="21"/>
        <v>-45.36</v>
      </c>
      <c r="T190" s="1">
        <f t="shared" si="22"/>
        <v>45.36</v>
      </c>
    </row>
    <row r="191" spans="2:20" x14ac:dyDescent="0.35">
      <c r="B191" t="s">
        <v>34</v>
      </c>
      <c r="C191">
        <v>0</v>
      </c>
      <c r="D191" t="s">
        <v>31</v>
      </c>
      <c r="E191">
        <v>5</v>
      </c>
      <c r="F191">
        <v>1</v>
      </c>
      <c r="G191" s="1">
        <f t="shared" si="18"/>
        <v>5.1105622339093415</v>
      </c>
      <c r="H191" s="1">
        <f t="shared" si="19"/>
        <v>6.9605622339093411</v>
      </c>
      <c r="I191" s="1">
        <f t="shared" si="24"/>
        <v>26.117846346660439</v>
      </c>
      <c r="J191" s="1">
        <f t="shared" si="25"/>
        <v>3.8438042730315862</v>
      </c>
      <c r="K191" s="1"/>
      <c r="M191" t="s">
        <v>157</v>
      </c>
      <c r="N191">
        <f t="shared" si="23"/>
        <v>54</v>
      </c>
      <c r="O191" s="6">
        <v>-0.86</v>
      </c>
      <c r="P191" s="6">
        <v>0.86</v>
      </c>
      <c r="Q191" s="1">
        <f t="shared" si="20"/>
        <v>-1.72</v>
      </c>
      <c r="S191" s="1">
        <f t="shared" si="21"/>
        <v>-46.44</v>
      </c>
      <c r="T191" s="1">
        <f t="shared" si="22"/>
        <v>46.44</v>
      </c>
    </row>
    <row r="192" spans="2:20" x14ac:dyDescent="0.35">
      <c r="B192" t="s">
        <v>34</v>
      </c>
      <c r="C192">
        <v>2</v>
      </c>
      <c r="D192" t="s">
        <v>31</v>
      </c>
      <c r="E192">
        <v>9</v>
      </c>
      <c r="F192">
        <v>1</v>
      </c>
      <c r="G192" s="1">
        <f t="shared" si="18"/>
        <v>5.1105622339093415</v>
      </c>
      <c r="H192" s="1">
        <f t="shared" si="19"/>
        <v>6.9605622339093411</v>
      </c>
      <c r="I192" s="1">
        <f t="shared" si="24"/>
        <v>9.6755974110230731</v>
      </c>
      <c r="J192" s="1">
        <f t="shared" si="25"/>
        <v>4.1593064017568571</v>
      </c>
      <c r="K192" s="1"/>
      <c r="M192" t="s">
        <v>107</v>
      </c>
      <c r="N192">
        <f t="shared" si="23"/>
        <v>54</v>
      </c>
      <c r="O192" s="6">
        <v>-0.88</v>
      </c>
      <c r="P192" s="6">
        <v>0.88</v>
      </c>
      <c r="Q192" s="1">
        <f t="shared" si="20"/>
        <v>-1.76</v>
      </c>
      <c r="S192" s="1">
        <f t="shared" si="21"/>
        <v>-47.52</v>
      </c>
      <c r="T192" s="1">
        <f t="shared" si="22"/>
        <v>47.52</v>
      </c>
    </row>
    <row r="193" spans="2:20" x14ac:dyDescent="0.35">
      <c r="B193" t="s">
        <v>78</v>
      </c>
      <c r="C193">
        <v>5</v>
      </c>
      <c r="D193" t="s">
        <v>79</v>
      </c>
      <c r="E193">
        <v>2</v>
      </c>
      <c r="F193">
        <v>1</v>
      </c>
      <c r="G193" s="1">
        <f t="shared" si="18"/>
        <v>3.9305622339093418</v>
      </c>
      <c r="H193" s="1">
        <f t="shared" si="19"/>
        <v>8.1405622339093409</v>
      </c>
      <c r="I193" s="1">
        <f t="shared" si="24"/>
        <v>1.1436971355409773</v>
      </c>
      <c r="J193" s="1">
        <f t="shared" si="25"/>
        <v>37.706504548513678</v>
      </c>
      <c r="K193" s="1"/>
      <c r="M193" t="s">
        <v>169</v>
      </c>
      <c r="N193">
        <f t="shared" si="23"/>
        <v>54</v>
      </c>
      <c r="O193" s="6">
        <v>-0.9</v>
      </c>
      <c r="P193" s="6">
        <v>0.9</v>
      </c>
      <c r="Q193" s="1">
        <f t="shared" si="20"/>
        <v>-1.8</v>
      </c>
      <c r="S193" s="1">
        <f t="shared" si="21"/>
        <v>-48.6</v>
      </c>
      <c r="T193" s="1">
        <f t="shared" si="22"/>
        <v>48.6</v>
      </c>
    </row>
    <row r="194" spans="2:20" x14ac:dyDescent="0.35">
      <c r="B194" t="s">
        <v>24</v>
      </c>
      <c r="C194">
        <v>13</v>
      </c>
      <c r="D194" t="s">
        <v>4</v>
      </c>
      <c r="E194">
        <v>4</v>
      </c>
      <c r="F194">
        <v>1</v>
      </c>
      <c r="G194" s="1">
        <f t="shared" ref="G194:G257" si="26">IF(F194=1,SUMIF(M:M,B194,O:O)+SUMIF(M:M,D194,P:P)+$O$301+$O$304,SUMIF(M:M,B194,O:O)+SUMIF(M:M,D194,P:P)+$O$301)</f>
        <v>6.5905622339093419</v>
      </c>
      <c r="H194" s="1">
        <f t="shared" ref="H194:H257" si="27">IF(F194=1,SUMIF(M:M,D194,O:O)+SUMIF(M:M,B194,P:P)+$O$301+$O$303,SUMIF(M:M,D194,O:O)+SUMIF(M:M,B194,P:P)+$O$301)</f>
        <v>5.4805622339093407</v>
      </c>
      <c r="I194" s="1">
        <f t="shared" si="24"/>
        <v>41.080892477389206</v>
      </c>
      <c r="J194" s="1">
        <f t="shared" si="25"/>
        <v>2.1920645284786175</v>
      </c>
      <c r="K194" s="1"/>
      <c r="M194" t="s">
        <v>165</v>
      </c>
      <c r="N194">
        <f t="shared" si="23"/>
        <v>53</v>
      </c>
      <c r="O194" s="6">
        <v>-0.92</v>
      </c>
      <c r="P194" s="6">
        <v>0.92</v>
      </c>
      <c r="Q194" s="1">
        <f t="shared" ref="Q194:Q257" si="28">O194-P194</f>
        <v>-1.84</v>
      </c>
      <c r="S194" s="1">
        <f t="shared" ref="S194:S257" si="29">N194*O194</f>
        <v>-48.760000000000005</v>
      </c>
      <c r="T194" s="1">
        <f t="shared" ref="T194:T257" si="30">N194*P194</f>
        <v>48.760000000000005</v>
      </c>
    </row>
    <row r="195" spans="2:20" x14ac:dyDescent="0.35">
      <c r="B195" t="s">
        <v>5</v>
      </c>
      <c r="C195">
        <v>5</v>
      </c>
      <c r="D195" t="s">
        <v>67</v>
      </c>
      <c r="E195">
        <v>3</v>
      </c>
      <c r="F195">
        <v>1</v>
      </c>
      <c r="G195" s="1">
        <f t="shared" si="26"/>
        <v>6.0305622339093414</v>
      </c>
      <c r="H195" s="1">
        <f t="shared" si="27"/>
        <v>6.0405622339093412</v>
      </c>
      <c r="I195" s="1">
        <f t="shared" si="24"/>
        <v>1.0620585179602122</v>
      </c>
      <c r="J195" s="1">
        <f t="shared" si="25"/>
        <v>9.2450186982757643</v>
      </c>
      <c r="K195" s="1"/>
      <c r="M195" t="s">
        <v>174</v>
      </c>
      <c r="N195">
        <f t="shared" ref="N195:N258" si="31">COUNTIF(B:B,M195)+COUNTIF(D:D,M195)</f>
        <v>52</v>
      </c>
      <c r="O195" s="6">
        <v>-0.94</v>
      </c>
      <c r="P195" s="6">
        <v>0.94</v>
      </c>
      <c r="Q195" s="1">
        <f t="shared" si="28"/>
        <v>-1.88</v>
      </c>
      <c r="S195" s="1">
        <f t="shared" si="29"/>
        <v>-48.879999999999995</v>
      </c>
      <c r="T195" s="1">
        <f t="shared" si="30"/>
        <v>48.879999999999995</v>
      </c>
    </row>
    <row r="196" spans="2:20" x14ac:dyDescent="0.35">
      <c r="B196" t="s">
        <v>86</v>
      </c>
      <c r="C196">
        <v>6</v>
      </c>
      <c r="D196" t="s">
        <v>63</v>
      </c>
      <c r="E196">
        <v>13</v>
      </c>
      <c r="F196">
        <v>1</v>
      </c>
      <c r="G196" s="1">
        <f t="shared" si="26"/>
        <v>4.5705622339093415</v>
      </c>
      <c r="H196" s="1">
        <f t="shared" si="27"/>
        <v>7.5005622339093412</v>
      </c>
      <c r="I196" s="1">
        <f t="shared" si="24"/>
        <v>2.0432923271262524</v>
      </c>
      <c r="J196" s="1">
        <f t="shared" si="25"/>
        <v>30.243815743104214</v>
      </c>
      <c r="K196" s="1"/>
      <c r="M196" t="s">
        <v>145</v>
      </c>
      <c r="N196">
        <f t="shared" si="31"/>
        <v>51</v>
      </c>
      <c r="O196" s="6">
        <v>-0.96</v>
      </c>
      <c r="P196" s="6">
        <v>0.96</v>
      </c>
      <c r="Q196" s="1">
        <f t="shared" si="28"/>
        <v>-1.92</v>
      </c>
      <c r="S196" s="1">
        <f t="shared" si="29"/>
        <v>-48.96</v>
      </c>
      <c r="T196" s="1">
        <f t="shared" si="30"/>
        <v>48.96</v>
      </c>
    </row>
    <row r="197" spans="2:20" x14ac:dyDescent="0.35">
      <c r="B197" t="s">
        <v>86</v>
      </c>
      <c r="C197">
        <v>6</v>
      </c>
      <c r="D197" t="s">
        <v>63</v>
      </c>
      <c r="E197">
        <v>7</v>
      </c>
      <c r="F197">
        <v>1</v>
      </c>
      <c r="G197" s="1">
        <f t="shared" si="26"/>
        <v>4.5705622339093415</v>
      </c>
      <c r="H197" s="1">
        <f t="shared" si="27"/>
        <v>7.5005622339093412</v>
      </c>
      <c r="I197" s="1">
        <f t="shared" si="24"/>
        <v>2.0432923271262524</v>
      </c>
      <c r="J197" s="1">
        <f t="shared" si="25"/>
        <v>0.25056255001631</v>
      </c>
      <c r="K197" s="1"/>
      <c r="M197" t="s">
        <v>250</v>
      </c>
      <c r="N197">
        <f t="shared" si="31"/>
        <v>47</v>
      </c>
      <c r="O197" s="6">
        <v>-0.98</v>
      </c>
      <c r="P197" s="6">
        <v>0.98</v>
      </c>
      <c r="Q197" s="1">
        <f t="shared" si="28"/>
        <v>-1.96</v>
      </c>
      <c r="S197" s="1">
        <f t="shared" si="29"/>
        <v>-46.06</v>
      </c>
      <c r="T197" s="1">
        <f t="shared" si="30"/>
        <v>46.06</v>
      </c>
    </row>
    <row r="198" spans="2:20" x14ac:dyDescent="0.35">
      <c r="B198" t="s">
        <v>87</v>
      </c>
      <c r="C198">
        <v>2</v>
      </c>
      <c r="D198" t="s">
        <v>71</v>
      </c>
      <c r="E198">
        <v>11</v>
      </c>
      <c r="F198">
        <v>1</v>
      </c>
      <c r="G198" s="1">
        <f t="shared" si="26"/>
        <v>3.4505622339093414</v>
      </c>
      <c r="H198" s="1">
        <f t="shared" si="27"/>
        <v>8.6205622339093413</v>
      </c>
      <c r="I198" s="1">
        <f t="shared" si="24"/>
        <v>2.1041307944440586</v>
      </c>
      <c r="J198" s="1">
        <f t="shared" si="25"/>
        <v>5.6617240826985045</v>
      </c>
      <c r="K198" s="1"/>
      <c r="M198" t="s">
        <v>258</v>
      </c>
      <c r="N198">
        <f t="shared" si="31"/>
        <v>49</v>
      </c>
      <c r="O198" s="6">
        <v>-1</v>
      </c>
      <c r="P198" s="6">
        <v>1</v>
      </c>
      <c r="Q198" s="1">
        <f t="shared" si="28"/>
        <v>-2</v>
      </c>
      <c r="S198" s="1">
        <f t="shared" si="29"/>
        <v>-49</v>
      </c>
      <c r="T198" s="1">
        <f t="shared" si="30"/>
        <v>49</v>
      </c>
    </row>
    <row r="199" spans="2:20" x14ac:dyDescent="0.35">
      <c r="B199" t="s">
        <v>131</v>
      </c>
      <c r="C199">
        <v>0</v>
      </c>
      <c r="D199" t="s">
        <v>88</v>
      </c>
      <c r="E199">
        <v>13</v>
      </c>
      <c r="F199">
        <v>1</v>
      </c>
      <c r="G199" s="1">
        <f t="shared" si="26"/>
        <v>5.3505622339093417</v>
      </c>
      <c r="H199" s="1">
        <f t="shared" si="27"/>
        <v>6.7205622339093409</v>
      </c>
      <c r="I199" s="1">
        <f t="shared" si="24"/>
        <v>28.628516218936927</v>
      </c>
      <c r="J199" s="1">
        <f t="shared" si="25"/>
        <v>39.431338658205647</v>
      </c>
      <c r="K199" s="1"/>
      <c r="M199" t="s">
        <v>244</v>
      </c>
      <c r="N199">
        <f t="shared" si="31"/>
        <v>53</v>
      </c>
      <c r="O199" s="6">
        <v>-1.02</v>
      </c>
      <c r="P199" s="6">
        <v>1.02</v>
      </c>
      <c r="Q199" s="1">
        <f t="shared" si="28"/>
        <v>-2.04</v>
      </c>
      <c r="S199" s="1">
        <f t="shared" si="29"/>
        <v>-54.06</v>
      </c>
      <c r="T199" s="1">
        <f t="shared" si="30"/>
        <v>54.06</v>
      </c>
    </row>
    <row r="200" spans="2:20" x14ac:dyDescent="0.35">
      <c r="B200" t="s">
        <v>92</v>
      </c>
      <c r="C200">
        <v>12</v>
      </c>
      <c r="D200" t="s">
        <v>93</v>
      </c>
      <c r="E200">
        <v>2</v>
      </c>
      <c r="F200">
        <v>1</v>
      </c>
      <c r="G200" s="1">
        <f t="shared" si="26"/>
        <v>7.4305622339093418</v>
      </c>
      <c r="H200" s="1">
        <f t="shared" si="27"/>
        <v>4.6405622339093409</v>
      </c>
      <c r="I200" s="1">
        <f t="shared" si="24"/>
        <v>20.879761498175586</v>
      </c>
      <c r="J200" s="1">
        <f t="shared" si="25"/>
        <v>6.9725689111482883</v>
      </c>
      <c r="K200" s="1"/>
      <c r="M200" t="s">
        <v>84</v>
      </c>
      <c r="N200">
        <f t="shared" si="31"/>
        <v>54</v>
      </c>
      <c r="O200" s="6">
        <v>-1.04</v>
      </c>
      <c r="P200" s="6">
        <v>1.04</v>
      </c>
      <c r="Q200" s="1">
        <f t="shared" si="28"/>
        <v>-2.08</v>
      </c>
      <c r="S200" s="1">
        <f t="shared" si="29"/>
        <v>-56.160000000000004</v>
      </c>
      <c r="T200" s="1">
        <f t="shared" si="30"/>
        <v>56.160000000000004</v>
      </c>
    </row>
    <row r="201" spans="2:20" x14ac:dyDescent="0.35">
      <c r="B201" t="s">
        <v>92</v>
      </c>
      <c r="C201">
        <v>8</v>
      </c>
      <c r="D201" t="s">
        <v>93</v>
      </c>
      <c r="E201">
        <v>7</v>
      </c>
      <c r="F201">
        <v>1</v>
      </c>
      <c r="G201" s="1">
        <f t="shared" si="26"/>
        <v>7.4305622339093418</v>
      </c>
      <c r="H201" s="1">
        <f t="shared" si="27"/>
        <v>4.6405622339093409</v>
      </c>
      <c r="I201" s="1">
        <f t="shared" si="24"/>
        <v>0.32425936945031919</v>
      </c>
      <c r="J201" s="1">
        <f t="shared" si="25"/>
        <v>5.5669465720548796</v>
      </c>
      <c r="K201" s="1"/>
      <c r="M201" t="s">
        <v>260</v>
      </c>
      <c r="N201">
        <f t="shared" si="31"/>
        <v>54</v>
      </c>
      <c r="O201" s="6">
        <v>-1.06</v>
      </c>
      <c r="P201" s="6">
        <v>1.06</v>
      </c>
      <c r="Q201" s="1">
        <f t="shared" si="28"/>
        <v>-2.12</v>
      </c>
      <c r="S201" s="1">
        <f t="shared" si="29"/>
        <v>-57.24</v>
      </c>
      <c r="T201" s="1">
        <f t="shared" si="30"/>
        <v>57.24</v>
      </c>
    </row>
    <row r="202" spans="2:20" x14ac:dyDescent="0.35">
      <c r="B202" t="s">
        <v>138</v>
      </c>
      <c r="C202">
        <v>10</v>
      </c>
      <c r="D202" t="s">
        <v>137</v>
      </c>
      <c r="E202">
        <v>13</v>
      </c>
      <c r="F202">
        <v>1</v>
      </c>
      <c r="G202" s="1">
        <f t="shared" si="26"/>
        <v>7.2105622339093411</v>
      </c>
      <c r="H202" s="1">
        <f t="shared" si="27"/>
        <v>4.8605622339093415</v>
      </c>
      <c r="I202" s="1">
        <f t="shared" si="24"/>
        <v>7.7809630508928453</v>
      </c>
      <c r="J202" s="1">
        <f t="shared" si="25"/>
        <v>66.250447148062889</v>
      </c>
      <c r="K202" s="1"/>
      <c r="M202" t="s">
        <v>238</v>
      </c>
      <c r="N202">
        <f t="shared" si="31"/>
        <v>54</v>
      </c>
      <c r="O202" s="6">
        <v>-1.08</v>
      </c>
      <c r="P202" s="6">
        <v>1.08</v>
      </c>
      <c r="Q202" s="1">
        <f t="shared" si="28"/>
        <v>-2.16</v>
      </c>
      <c r="S202" s="1">
        <f t="shared" si="29"/>
        <v>-58.320000000000007</v>
      </c>
      <c r="T202" s="1">
        <f t="shared" si="30"/>
        <v>58.320000000000007</v>
      </c>
    </row>
    <row r="203" spans="2:20" x14ac:dyDescent="0.35">
      <c r="B203" t="s">
        <v>138</v>
      </c>
      <c r="C203">
        <v>2</v>
      </c>
      <c r="D203" t="s">
        <v>137</v>
      </c>
      <c r="E203">
        <v>8</v>
      </c>
      <c r="F203">
        <v>1</v>
      </c>
      <c r="G203" s="1">
        <f t="shared" si="26"/>
        <v>7.2105622339093411</v>
      </c>
      <c r="H203" s="1">
        <f t="shared" si="27"/>
        <v>4.8605622339093415</v>
      </c>
      <c r="I203" s="1">
        <f t="shared" ref="I203:I266" si="32">(C203-G203)^2</f>
        <v>27.149958793442302</v>
      </c>
      <c r="J203" s="1">
        <f t="shared" ref="J203:J266" si="33">(E203-H203)^2</f>
        <v>9.8560694871563044</v>
      </c>
      <c r="K203" s="1"/>
      <c r="M203" t="s">
        <v>231</v>
      </c>
      <c r="N203">
        <f t="shared" si="31"/>
        <v>53</v>
      </c>
      <c r="O203" s="6">
        <v>-1.1000000000000001</v>
      </c>
      <c r="P203" s="6">
        <v>1.1000000000000001</v>
      </c>
      <c r="Q203" s="1">
        <f t="shared" si="28"/>
        <v>-2.2000000000000002</v>
      </c>
      <c r="S203" s="1">
        <f t="shared" si="29"/>
        <v>-58.300000000000004</v>
      </c>
      <c r="T203" s="1">
        <f t="shared" si="30"/>
        <v>58.300000000000004</v>
      </c>
    </row>
    <row r="204" spans="2:20" x14ac:dyDescent="0.35">
      <c r="B204" t="s">
        <v>99</v>
      </c>
      <c r="C204">
        <v>4</v>
      </c>
      <c r="D204" t="s">
        <v>100</v>
      </c>
      <c r="E204">
        <v>7</v>
      </c>
      <c r="F204">
        <v>1</v>
      </c>
      <c r="G204" s="1">
        <f t="shared" si="26"/>
        <v>5.5305622339093414</v>
      </c>
      <c r="H204" s="1">
        <f t="shared" si="27"/>
        <v>6.5405622339093412</v>
      </c>
      <c r="I204" s="1">
        <f t="shared" si="32"/>
        <v>2.3426207518695534</v>
      </c>
      <c r="J204" s="1">
        <f t="shared" si="33"/>
        <v>0.2110830609103749</v>
      </c>
      <c r="K204" s="1"/>
      <c r="M204" t="s">
        <v>217</v>
      </c>
      <c r="N204">
        <f t="shared" si="31"/>
        <v>54</v>
      </c>
      <c r="O204" s="6">
        <v>-1.1200000000000001</v>
      </c>
      <c r="P204" s="6">
        <v>1.1200000000000001</v>
      </c>
      <c r="Q204" s="1">
        <f t="shared" si="28"/>
        <v>-2.2400000000000002</v>
      </c>
      <c r="S204" s="1">
        <f t="shared" si="29"/>
        <v>-60.480000000000004</v>
      </c>
      <c r="T204" s="1">
        <f t="shared" si="30"/>
        <v>60.480000000000004</v>
      </c>
    </row>
    <row r="205" spans="2:20" x14ac:dyDescent="0.35">
      <c r="B205" t="s">
        <v>124</v>
      </c>
      <c r="C205">
        <v>5</v>
      </c>
      <c r="D205" t="s">
        <v>123</v>
      </c>
      <c r="E205">
        <v>3</v>
      </c>
      <c r="F205">
        <v>1</v>
      </c>
      <c r="G205" s="1">
        <f t="shared" si="26"/>
        <v>3.4305622339093413</v>
      </c>
      <c r="H205" s="1">
        <f t="shared" si="27"/>
        <v>8.6405622339093409</v>
      </c>
      <c r="I205" s="1">
        <f t="shared" si="32"/>
        <v>2.4631349016316371</v>
      </c>
      <c r="J205" s="1">
        <f t="shared" si="33"/>
        <v>31.815942314604335</v>
      </c>
      <c r="K205" s="1"/>
      <c r="M205" t="s">
        <v>198</v>
      </c>
      <c r="N205">
        <f t="shared" si="31"/>
        <v>50</v>
      </c>
      <c r="O205" s="6">
        <v>-1.1399999999999999</v>
      </c>
      <c r="P205" s="6">
        <v>1.1399999999999999</v>
      </c>
      <c r="Q205" s="1">
        <f t="shared" si="28"/>
        <v>-2.2799999999999998</v>
      </c>
      <c r="S205" s="1">
        <f t="shared" si="29"/>
        <v>-56.999999999999993</v>
      </c>
      <c r="T205" s="1">
        <f t="shared" si="30"/>
        <v>56.999999999999993</v>
      </c>
    </row>
    <row r="206" spans="2:20" x14ac:dyDescent="0.35">
      <c r="B206" t="s">
        <v>120</v>
      </c>
      <c r="C206">
        <v>6</v>
      </c>
      <c r="D206" t="s">
        <v>30</v>
      </c>
      <c r="E206">
        <v>3</v>
      </c>
      <c r="F206">
        <v>1</v>
      </c>
      <c r="G206" s="1">
        <f t="shared" si="26"/>
        <v>4.8305622339093413</v>
      </c>
      <c r="H206" s="1">
        <f t="shared" si="27"/>
        <v>7.2405622339093414</v>
      </c>
      <c r="I206" s="1">
        <f t="shared" si="32"/>
        <v>1.3675846887591103</v>
      </c>
      <c r="J206" s="1">
        <f t="shared" si="33"/>
        <v>17.982368059658185</v>
      </c>
      <c r="K206" s="1"/>
      <c r="M206" t="s">
        <v>281</v>
      </c>
      <c r="N206">
        <f t="shared" si="31"/>
        <v>54</v>
      </c>
      <c r="O206" s="6">
        <v>-1.1599999999999999</v>
      </c>
      <c r="P206" s="6">
        <v>1.1599999999999999</v>
      </c>
      <c r="Q206" s="1">
        <f t="shared" si="28"/>
        <v>-2.3199999999999998</v>
      </c>
      <c r="S206" s="1">
        <f t="shared" si="29"/>
        <v>-62.639999999999993</v>
      </c>
      <c r="T206" s="1">
        <f t="shared" si="30"/>
        <v>62.639999999999993</v>
      </c>
    </row>
    <row r="207" spans="2:20" x14ac:dyDescent="0.35">
      <c r="B207" t="s">
        <v>94</v>
      </c>
      <c r="C207">
        <v>4</v>
      </c>
      <c r="D207" t="s">
        <v>95</v>
      </c>
      <c r="E207">
        <v>2</v>
      </c>
      <c r="F207">
        <v>1</v>
      </c>
      <c r="G207" s="1">
        <f t="shared" si="26"/>
        <v>5.9505622339093414</v>
      </c>
      <c r="H207" s="1">
        <f t="shared" si="27"/>
        <v>6.1205622339093413</v>
      </c>
      <c r="I207" s="1">
        <f t="shared" si="32"/>
        <v>3.8046930283534</v>
      </c>
      <c r="J207" s="1">
        <f t="shared" si="33"/>
        <v>16.97903312351994</v>
      </c>
      <c r="K207" s="1"/>
      <c r="M207" t="s">
        <v>255</v>
      </c>
      <c r="N207">
        <f t="shared" si="31"/>
        <v>54</v>
      </c>
      <c r="O207" s="6">
        <v>-1.18</v>
      </c>
      <c r="P207" s="6">
        <v>1.18</v>
      </c>
      <c r="Q207" s="1">
        <f t="shared" si="28"/>
        <v>-2.36</v>
      </c>
      <c r="S207" s="1">
        <f t="shared" si="29"/>
        <v>-63.72</v>
      </c>
      <c r="T207" s="1">
        <f t="shared" si="30"/>
        <v>63.72</v>
      </c>
    </row>
    <row r="208" spans="2:20" x14ac:dyDescent="0.35">
      <c r="B208" t="s">
        <v>104</v>
      </c>
      <c r="C208">
        <v>5</v>
      </c>
      <c r="D208" t="s">
        <v>13</v>
      </c>
      <c r="E208">
        <v>6</v>
      </c>
      <c r="F208">
        <v>1</v>
      </c>
      <c r="G208" s="1">
        <f t="shared" si="26"/>
        <v>7.1905622339093416</v>
      </c>
      <c r="H208" s="1">
        <f t="shared" si="27"/>
        <v>4.8805622339093411</v>
      </c>
      <c r="I208" s="1">
        <f t="shared" si="32"/>
        <v>4.7985629006298849</v>
      </c>
      <c r="J208" s="1">
        <f t="shared" si="33"/>
        <v>1.2531409121500448</v>
      </c>
      <c r="K208" s="1"/>
      <c r="M208" t="s">
        <v>170</v>
      </c>
      <c r="N208">
        <f t="shared" si="31"/>
        <v>54</v>
      </c>
      <c r="O208" s="6">
        <v>-1.2</v>
      </c>
      <c r="P208" s="6">
        <v>1.2</v>
      </c>
      <c r="Q208" s="1">
        <f t="shared" si="28"/>
        <v>-2.4</v>
      </c>
      <c r="S208" s="1">
        <f t="shared" si="29"/>
        <v>-64.8</v>
      </c>
      <c r="T208" s="1">
        <f t="shared" si="30"/>
        <v>64.8</v>
      </c>
    </row>
    <row r="209" spans="2:20" x14ac:dyDescent="0.35">
      <c r="B209" t="s">
        <v>96</v>
      </c>
      <c r="C209">
        <v>13</v>
      </c>
      <c r="D209" t="s">
        <v>27</v>
      </c>
      <c r="E209">
        <v>14</v>
      </c>
      <c r="F209">
        <v>1</v>
      </c>
      <c r="G209" s="1">
        <f t="shared" si="26"/>
        <v>4.7705622339093416</v>
      </c>
      <c r="H209" s="1">
        <f t="shared" si="27"/>
        <v>7.300562233909341</v>
      </c>
      <c r="I209" s="1">
        <f t="shared" si="32"/>
        <v>67.723645945959206</v>
      </c>
      <c r="J209" s="1">
        <f t="shared" si="33"/>
        <v>44.882466381721798</v>
      </c>
      <c r="K209" s="1"/>
      <c r="M209" t="s">
        <v>56</v>
      </c>
      <c r="N209">
        <f t="shared" si="31"/>
        <v>53</v>
      </c>
      <c r="O209" s="6">
        <v>-1.22</v>
      </c>
      <c r="P209" s="6">
        <v>1.22</v>
      </c>
      <c r="Q209" s="1">
        <f t="shared" si="28"/>
        <v>-2.44</v>
      </c>
      <c r="S209" s="1">
        <f t="shared" si="29"/>
        <v>-64.66</v>
      </c>
      <c r="T209" s="1">
        <f t="shared" si="30"/>
        <v>64.66</v>
      </c>
    </row>
    <row r="210" spans="2:20" x14ac:dyDescent="0.35">
      <c r="B210" t="s">
        <v>97</v>
      </c>
      <c r="C210">
        <v>6</v>
      </c>
      <c r="D210" t="s">
        <v>29</v>
      </c>
      <c r="E210">
        <v>12</v>
      </c>
      <c r="F210">
        <v>1</v>
      </c>
      <c r="G210" s="1">
        <f t="shared" si="26"/>
        <v>5.2905622339093412</v>
      </c>
      <c r="H210" s="1">
        <f t="shared" si="27"/>
        <v>6.7805622339093414</v>
      </c>
      <c r="I210" s="1">
        <f t="shared" si="32"/>
        <v>0.50330194395570427</v>
      </c>
      <c r="J210" s="1">
        <f t="shared" si="33"/>
        <v>27.242530594093445</v>
      </c>
      <c r="K210" s="1"/>
      <c r="M210" t="s">
        <v>76</v>
      </c>
      <c r="N210">
        <f t="shared" si="31"/>
        <v>53</v>
      </c>
      <c r="O210" s="6">
        <v>-1.24</v>
      </c>
      <c r="P210" s="6">
        <v>1.24</v>
      </c>
      <c r="Q210" s="1">
        <f t="shared" si="28"/>
        <v>-2.48</v>
      </c>
      <c r="S210" s="1">
        <f t="shared" si="29"/>
        <v>-65.72</v>
      </c>
      <c r="T210" s="1">
        <f t="shared" si="30"/>
        <v>65.72</v>
      </c>
    </row>
    <row r="211" spans="2:20" x14ac:dyDescent="0.35">
      <c r="B211" t="s">
        <v>139</v>
      </c>
      <c r="C211">
        <v>4</v>
      </c>
      <c r="D211" t="s">
        <v>15</v>
      </c>
      <c r="E211">
        <v>11</v>
      </c>
      <c r="F211">
        <v>1</v>
      </c>
      <c r="G211" s="1">
        <f t="shared" si="26"/>
        <v>4.1305622339093411</v>
      </c>
      <c r="H211" s="1">
        <f t="shared" si="27"/>
        <v>7.9405622339093416</v>
      </c>
      <c r="I211" s="1">
        <f t="shared" si="32"/>
        <v>1.7046496923397492E-2</v>
      </c>
      <c r="J211" s="1">
        <f t="shared" si="33"/>
        <v>9.3601594445817984</v>
      </c>
      <c r="K211" s="1"/>
      <c r="M211" t="s">
        <v>144</v>
      </c>
      <c r="N211">
        <f t="shared" si="31"/>
        <v>52</v>
      </c>
      <c r="O211" s="6">
        <v>-1.26</v>
      </c>
      <c r="P211" s="6">
        <v>1.26</v>
      </c>
      <c r="Q211" s="1">
        <f t="shared" si="28"/>
        <v>-2.52</v>
      </c>
      <c r="S211" s="1">
        <f t="shared" si="29"/>
        <v>-65.52</v>
      </c>
      <c r="T211" s="1">
        <f t="shared" si="30"/>
        <v>65.52</v>
      </c>
    </row>
    <row r="212" spans="2:20" x14ac:dyDescent="0.35">
      <c r="B212" t="s">
        <v>55</v>
      </c>
      <c r="C212">
        <v>9</v>
      </c>
      <c r="D212" t="s">
        <v>28</v>
      </c>
      <c r="E212">
        <v>8</v>
      </c>
      <c r="F212">
        <v>1</v>
      </c>
      <c r="G212" s="1">
        <f t="shared" si="26"/>
        <v>3.9305622339093418</v>
      </c>
      <c r="H212" s="1">
        <f t="shared" si="27"/>
        <v>8.1405622339093409</v>
      </c>
      <c r="I212" s="1">
        <f t="shared" si="32"/>
        <v>25.699199264266245</v>
      </c>
      <c r="J212" s="1">
        <f t="shared" si="33"/>
        <v>1.9757741601584253E-2</v>
      </c>
      <c r="K212" s="1"/>
      <c r="M212" t="s">
        <v>81</v>
      </c>
      <c r="N212">
        <f t="shared" si="31"/>
        <v>53</v>
      </c>
      <c r="O212" s="6">
        <v>-1.28</v>
      </c>
      <c r="P212" s="6">
        <v>1.28</v>
      </c>
      <c r="Q212" s="1">
        <f t="shared" si="28"/>
        <v>-2.56</v>
      </c>
      <c r="S212" s="1">
        <f t="shared" si="29"/>
        <v>-67.84</v>
      </c>
      <c r="T212" s="1">
        <f t="shared" si="30"/>
        <v>67.84</v>
      </c>
    </row>
    <row r="213" spans="2:20" x14ac:dyDescent="0.35">
      <c r="B213" t="s">
        <v>26</v>
      </c>
      <c r="C213">
        <v>3</v>
      </c>
      <c r="D213" t="s">
        <v>2</v>
      </c>
      <c r="E213">
        <v>4</v>
      </c>
      <c r="F213">
        <v>1</v>
      </c>
      <c r="G213" s="1">
        <f t="shared" si="26"/>
        <v>5.7505622339093412</v>
      </c>
      <c r="H213" s="1">
        <f t="shared" si="27"/>
        <v>6.3205622339093415</v>
      </c>
      <c r="I213" s="1">
        <f t="shared" si="32"/>
        <v>7.5655926026083451</v>
      </c>
      <c r="J213" s="1">
        <f t="shared" si="33"/>
        <v>5.385009081446313</v>
      </c>
      <c r="K213" s="1"/>
      <c r="M213" t="s">
        <v>93</v>
      </c>
      <c r="N213">
        <f t="shared" si="31"/>
        <v>53</v>
      </c>
      <c r="O213" s="6">
        <v>-1.3</v>
      </c>
      <c r="P213" s="6">
        <v>1.3</v>
      </c>
      <c r="Q213" s="1">
        <f t="shared" si="28"/>
        <v>-2.6</v>
      </c>
      <c r="S213" s="1">
        <f t="shared" si="29"/>
        <v>-68.900000000000006</v>
      </c>
      <c r="T213" s="1">
        <f t="shared" si="30"/>
        <v>68.900000000000006</v>
      </c>
    </row>
    <row r="214" spans="2:20" x14ac:dyDescent="0.35">
      <c r="B214" t="s">
        <v>122</v>
      </c>
      <c r="C214">
        <v>9</v>
      </c>
      <c r="D214" t="s">
        <v>111</v>
      </c>
      <c r="E214">
        <v>8</v>
      </c>
      <c r="F214">
        <v>0</v>
      </c>
      <c r="G214" s="1">
        <f t="shared" si="26"/>
        <v>4.9755622339093417</v>
      </c>
      <c r="H214" s="1">
        <f t="shared" si="27"/>
        <v>7.0955622339093409</v>
      </c>
      <c r="I214" s="1">
        <f t="shared" si="32"/>
        <v>16.196099333136768</v>
      </c>
      <c r="J214" s="1">
        <f t="shared" si="33"/>
        <v>0.81800767273106167</v>
      </c>
      <c r="K214" s="1"/>
      <c r="M214" t="s">
        <v>177</v>
      </c>
      <c r="N214">
        <f t="shared" si="31"/>
        <v>53</v>
      </c>
      <c r="O214" s="6">
        <v>-1.32</v>
      </c>
      <c r="P214" s="6">
        <v>1.32</v>
      </c>
      <c r="Q214" s="1">
        <f t="shared" si="28"/>
        <v>-2.64</v>
      </c>
      <c r="S214" s="1">
        <f t="shared" si="29"/>
        <v>-69.960000000000008</v>
      </c>
      <c r="T214" s="1">
        <f t="shared" si="30"/>
        <v>69.960000000000008</v>
      </c>
    </row>
    <row r="215" spans="2:20" x14ac:dyDescent="0.35">
      <c r="B215" t="s">
        <v>40</v>
      </c>
      <c r="C215">
        <v>8</v>
      </c>
      <c r="D215" t="s">
        <v>44</v>
      </c>
      <c r="E215">
        <v>9</v>
      </c>
      <c r="F215">
        <v>1</v>
      </c>
      <c r="G215" s="1">
        <f t="shared" si="26"/>
        <v>7.0705622339093415</v>
      </c>
      <c r="H215" s="1">
        <f t="shared" si="27"/>
        <v>5.0005622339093412</v>
      </c>
      <c r="I215" s="1">
        <f t="shared" si="32"/>
        <v>0.86385456103559366</v>
      </c>
      <c r="J215" s="1">
        <f t="shared" si="33"/>
        <v>15.995502444832239</v>
      </c>
      <c r="K215" s="1"/>
      <c r="M215" t="s">
        <v>210</v>
      </c>
      <c r="N215">
        <f t="shared" si="31"/>
        <v>53</v>
      </c>
      <c r="O215" s="6">
        <v>-1.34</v>
      </c>
      <c r="P215" s="6">
        <v>1.34</v>
      </c>
      <c r="Q215" s="1">
        <f t="shared" si="28"/>
        <v>-2.68</v>
      </c>
      <c r="S215" s="1">
        <f t="shared" si="29"/>
        <v>-71.02000000000001</v>
      </c>
      <c r="T215" s="1">
        <f t="shared" si="30"/>
        <v>71.02000000000001</v>
      </c>
    </row>
    <row r="216" spans="2:20" x14ac:dyDescent="0.35">
      <c r="B216" t="s">
        <v>9</v>
      </c>
      <c r="C216">
        <v>6</v>
      </c>
      <c r="D216" t="s">
        <v>101</v>
      </c>
      <c r="E216">
        <v>7</v>
      </c>
      <c r="F216">
        <v>1</v>
      </c>
      <c r="G216" s="1">
        <f t="shared" si="26"/>
        <v>4.1905622339093416</v>
      </c>
      <c r="H216" s="1">
        <f t="shared" si="27"/>
        <v>7.8805622339093411</v>
      </c>
      <c r="I216" s="1">
        <f t="shared" si="32"/>
        <v>3.2740650293551523</v>
      </c>
      <c r="J216" s="1">
        <f t="shared" si="33"/>
        <v>0.77538984778740916</v>
      </c>
      <c r="K216" s="1"/>
      <c r="M216" t="s">
        <v>167</v>
      </c>
      <c r="N216">
        <f t="shared" si="31"/>
        <v>52</v>
      </c>
      <c r="O216" s="6">
        <v>-1.36</v>
      </c>
      <c r="P216" s="6">
        <v>1.36</v>
      </c>
      <c r="Q216" s="1">
        <f t="shared" si="28"/>
        <v>-2.72</v>
      </c>
      <c r="S216" s="1">
        <f t="shared" si="29"/>
        <v>-70.72</v>
      </c>
      <c r="T216" s="1">
        <f t="shared" si="30"/>
        <v>70.72</v>
      </c>
    </row>
    <row r="217" spans="2:20" x14ac:dyDescent="0.35">
      <c r="B217" t="s">
        <v>23</v>
      </c>
      <c r="C217">
        <v>13</v>
      </c>
      <c r="D217" t="s">
        <v>76</v>
      </c>
      <c r="E217">
        <v>6</v>
      </c>
      <c r="F217">
        <v>1</v>
      </c>
      <c r="G217" s="1">
        <f t="shared" si="26"/>
        <v>8.550562233909341</v>
      </c>
      <c r="H217" s="1">
        <f t="shared" si="27"/>
        <v>3.5205622339093416</v>
      </c>
      <c r="I217" s="1">
        <f t="shared" si="32"/>
        <v>19.797496434313835</v>
      </c>
      <c r="J217" s="1">
        <f t="shared" si="33"/>
        <v>6.1476116359166344</v>
      </c>
      <c r="K217" s="1"/>
      <c r="M217" t="s">
        <v>234</v>
      </c>
      <c r="N217">
        <f t="shared" si="31"/>
        <v>50</v>
      </c>
      <c r="O217" s="6">
        <v>-1.38</v>
      </c>
      <c r="P217" s="6">
        <v>1.38</v>
      </c>
      <c r="Q217" s="1">
        <f t="shared" si="28"/>
        <v>-2.76</v>
      </c>
      <c r="S217" s="1">
        <f t="shared" si="29"/>
        <v>-69</v>
      </c>
      <c r="T217" s="1">
        <f t="shared" si="30"/>
        <v>69</v>
      </c>
    </row>
    <row r="218" spans="2:20" x14ac:dyDescent="0.35">
      <c r="B218" t="s">
        <v>66</v>
      </c>
      <c r="C218">
        <v>2</v>
      </c>
      <c r="D218" t="s">
        <v>102</v>
      </c>
      <c r="E218">
        <v>7</v>
      </c>
      <c r="F218">
        <v>1</v>
      </c>
      <c r="G218" s="1">
        <f t="shared" si="26"/>
        <v>6.590562233909341</v>
      </c>
      <c r="H218" s="1">
        <f t="shared" si="27"/>
        <v>5.4805622339093416</v>
      </c>
      <c r="I218" s="1">
        <f t="shared" si="32"/>
        <v>21.073261623394721</v>
      </c>
      <c r="J218" s="1">
        <f t="shared" si="33"/>
        <v>2.3086911250225701</v>
      </c>
      <c r="K218" s="1"/>
      <c r="M218" t="s">
        <v>240</v>
      </c>
      <c r="N218">
        <f t="shared" si="31"/>
        <v>53</v>
      </c>
      <c r="O218" s="6">
        <v>-1.4</v>
      </c>
      <c r="P218" s="6">
        <v>1.4</v>
      </c>
      <c r="Q218" s="1">
        <f t="shared" si="28"/>
        <v>-2.8</v>
      </c>
      <c r="S218" s="1">
        <f t="shared" si="29"/>
        <v>-74.199999999999989</v>
      </c>
      <c r="T218" s="1">
        <f t="shared" si="30"/>
        <v>74.199999999999989</v>
      </c>
    </row>
    <row r="219" spans="2:20" x14ac:dyDescent="0.35">
      <c r="B219" t="s">
        <v>134</v>
      </c>
      <c r="C219">
        <v>1</v>
      </c>
      <c r="D219" t="s">
        <v>91</v>
      </c>
      <c r="E219">
        <v>0</v>
      </c>
      <c r="F219">
        <v>0</v>
      </c>
      <c r="G219" s="1">
        <f t="shared" si="26"/>
        <v>5.2355622339093415</v>
      </c>
      <c r="H219" s="1">
        <f t="shared" si="27"/>
        <v>6.8355622339093411</v>
      </c>
      <c r="I219" s="1">
        <f t="shared" si="32"/>
        <v>17.93998743731909</v>
      </c>
      <c r="J219" s="1">
        <f t="shared" si="33"/>
        <v>46.724911053647659</v>
      </c>
      <c r="K219" s="1"/>
      <c r="M219" t="s">
        <v>252</v>
      </c>
      <c r="N219">
        <f t="shared" si="31"/>
        <v>53</v>
      </c>
      <c r="O219" s="6">
        <v>-1.42</v>
      </c>
      <c r="P219" s="6">
        <v>1.42</v>
      </c>
      <c r="Q219" s="1">
        <f t="shared" si="28"/>
        <v>-2.84</v>
      </c>
      <c r="S219" s="1">
        <f t="shared" si="29"/>
        <v>-75.259999999999991</v>
      </c>
      <c r="T219" s="1">
        <f t="shared" si="30"/>
        <v>75.259999999999991</v>
      </c>
    </row>
    <row r="220" spans="2:20" x14ac:dyDescent="0.35">
      <c r="B220" t="s">
        <v>49</v>
      </c>
      <c r="C220">
        <v>8</v>
      </c>
      <c r="D220" t="s">
        <v>35</v>
      </c>
      <c r="E220">
        <v>9</v>
      </c>
      <c r="F220">
        <v>1</v>
      </c>
      <c r="G220" s="1">
        <f t="shared" si="26"/>
        <v>5.9905622339093414</v>
      </c>
      <c r="H220" s="1">
        <f t="shared" si="27"/>
        <v>6.0805622339093413</v>
      </c>
      <c r="I220" s="1">
        <f t="shared" si="32"/>
        <v>4.0378401357914164</v>
      </c>
      <c r="J220" s="1">
        <f t="shared" si="33"/>
        <v>8.5231168700764162</v>
      </c>
      <c r="K220" s="1"/>
      <c r="M220" t="s">
        <v>266</v>
      </c>
      <c r="N220">
        <f t="shared" si="31"/>
        <v>53</v>
      </c>
      <c r="O220" s="6">
        <v>-1.44</v>
      </c>
      <c r="P220" s="6">
        <v>1.44</v>
      </c>
      <c r="Q220" s="1">
        <f t="shared" si="28"/>
        <v>-2.88</v>
      </c>
      <c r="S220" s="1">
        <f t="shared" si="29"/>
        <v>-76.319999999999993</v>
      </c>
      <c r="T220" s="1">
        <f t="shared" si="30"/>
        <v>76.319999999999993</v>
      </c>
    </row>
    <row r="221" spans="2:20" x14ac:dyDescent="0.35">
      <c r="B221" t="s">
        <v>141</v>
      </c>
      <c r="C221">
        <v>2</v>
      </c>
      <c r="D221" t="s">
        <v>140</v>
      </c>
      <c r="E221">
        <v>7</v>
      </c>
      <c r="F221">
        <v>1</v>
      </c>
      <c r="G221" s="1">
        <f t="shared" si="26"/>
        <v>5.8105622339093408</v>
      </c>
      <c r="H221" s="1">
        <f t="shared" si="27"/>
        <v>6.2605622339093419</v>
      </c>
      <c r="I221" s="1">
        <f t="shared" si="32"/>
        <v>14.520384538496145</v>
      </c>
      <c r="J221" s="1">
        <f t="shared" si="33"/>
        <v>0.54676820992114283</v>
      </c>
      <c r="K221" s="1"/>
      <c r="M221" t="s">
        <v>236</v>
      </c>
      <c r="N221">
        <f t="shared" si="31"/>
        <v>53</v>
      </c>
      <c r="O221" s="6">
        <v>-1.46</v>
      </c>
      <c r="P221" s="6">
        <v>1.46</v>
      </c>
      <c r="Q221" s="1">
        <f t="shared" si="28"/>
        <v>-2.92</v>
      </c>
      <c r="S221" s="1">
        <f t="shared" si="29"/>
        <v>-77.38</v>
      </c>
      <c r="T221" s="1">
        <f t="shared" si="30"/>
        <v>77.38</v>
      </c>
    </row>
    <row r="222" spans="2:20" x14ac:dyDescent="0.35">
      <c r="B222" t="s">
        <v>103</v>
      </c>
      <c r="C222">
        <v>15</v>
      </c>
      <c r="D222" t="s">
        <v>53</v>
      </c>
      <c r="E222">
        <v>7</v>
      </c>
      <c r="F222">
        <v>1</v>
      </c>
      <c r="G222" s="1">
        <f t="shared" si="26"/>
        <v>8.0305622339093414</v>
      </c>
      <c r="H222" s="1">
        <f t="shared" si="27"/>
        <v>4.0405622339093412</v>
      </c>
      <c r="I222" s="1">
        <f t="shared" si="32"/>
        <v>48.573062775410747</v>
      </c>
      <c r="J222" s="1">
        <f t="shared" si="33"/>
        <v>8.7582718913636697</v>
      </c>
      <c r="K222" s="1"/>
      <c r="M222" t="s">
        <v>268</v>
      </c>
      <c r="N222">
        <f t="shared" si="31"/>
        <v>53</v>
      </c>
      <c r="O222" s="6">
        <v>-1.48</v>
      </c>
      <c r="P222" s="6">
        <v>1.48</v>
      </c>
      <c r="Q222" s="1">
        <f t="shared" si="28"/>
        <v>-2.96</v>
      </c>
      <c r="S222" s="1">
        <f t="shared" si="29"/>
        <v>-78.44</v>
      </c>
      <c r="T222" s="1">
        <f t="shared" si="30"/>
        <v>78.44</v>
      </c>
    </row>
    <row r="223" spans="2:20" x14ac:dyDescent="0.35">
      <c r="B223" t="s">
        <v>105</v>
      </c>
      <c r="C223">
        <v>3</v>
      </c>
      <c r="D223" t="s">
        <v>52</v>
      </c>
      <c r="E223">
        <v>4</v>
      </c>
      <c r="F223">
        <v>1</v>
      </c>
      <c r="G223" s="1">
        <f t="shared" si="26"/>
        <v>5.7705622339093416</v>
      </c>
      <c r="H223" s="1">
        <f t="shared" si="27"/>
        <v>6.300562233909341</v>
      </c>
      <c r="I223" s="1">
        <f t="shared" si="32"/>
        <v>7.6760150919647216</v>
      </c>
      <c r="J223" s="1">
        <f t="shared" si="33"/>
        <v>5.2925865920899371</v>
      </c>
      <c r="K223" s="1"/>
      <c r="M223" t="s">
        <v>222</v>
      </c>
      <c r="N223">
        <f t="shared" si="31"/>
        <v>51</v>
      </c>
      <c r="O223" s="6">
        <v>-1.5</v>
      </c>
      <c r="P223" s="6">
        <v>1.5</v>
      </c>
      <c r="Q223" s="1">
        <f t="shared" si="28"/>
        <v>-3</v>
      </c>
      <c r="S223" s="1">
        <f t="shared" si="29"/>
        <v>-76.5</v>
      </c>
      <c r="T223" s="1">
        <f t="shared" si="30"/>
        <v>76.5</v>
      </c>
    </row>
    <row r="224" spans="2:20" x14ac:dyDescent="0.35">
      <c r="B224" t="s">
        <v>107</v>
      </c>
      <c r="C224">
        <v>0</v>
      </c>
      <c r="D224" t="s">
        <v>106</v>
      </c>
      <c r="E224">
        <v>23</v>
      </c>
      <c r="F224">
        <v>1</v>
      </c>
      <c r="G224" s="1">
        <f t="shared" si="26"/>
        <v>2.9705622339093414</v>
      </c>
      <c r="H224" s="1">
        <f t="shared" si="27"/>
        <v>9.1005622339093417</v>
      </c>
      <c r="I224" s="1">
        <f t="shared" si="32"/>
        <v>8.8242399855284575</v>
      </c>
      <c r="J224" s="1">
        <f t="shared" si="33"/>
        <v>193.19437021342728</v>
      </c>
      <c r="K224" s="1"/>
      <c r="M224" t="s">
        <v>197</v>
      </c>
      <c r="N224">
        <f t="shared" si="31"/>
        <v>53</v>
      </c>
      <c r="O224" s="6">
        <v>-1.52</v>
      </c>
      <c r="P224" s="6">
        <v>1.52</v>
      </c>
      <c r="Q224" s="1">
        <f t="shared" si="28"/>
        <v>-3.04</v>
      </c>
      <c r="S224" s="1">
        <f t="shared" si="29"/>
        <v>-80.56</v>
      </c>
      <c r="T224" s="1">
        <f t="shared" si="30"/>
        <v>80.56</v>
      </c>
    </row>
    <row r="225" spans="2:20" x14ac:dyDescent="0.35">
      <c r="B225" t="s">
        <v>58</v>
      </c>
      <c r="C225">
        <v>8</v>
      </c>
      <c r="D225" t="s">
        <v>108</v>
      </c>
      <c r="E225">
        <v>0</v>
      </c>
      <c r="F225">
        <v>1</v>
      </c>
      <c r="G225" s="1">
        <f t="shared" si="26"/>
        <v>8.1105622339093415</v>
      </c>
      <c r="H225" s="1">
        <f t="shared" si="27"/>
        <v>3.9605622339093411</v>
      </c>
      <c r="I225" s="1">
        <f t="shared" si="32"/>
        <v>1.2224007567023944E-2</v>
      </c>
      <c r="J225" s="1">
        <f t="shared" si="33"/>
        <v>15.68605320866895</v>
      </c>
      <c r="K225" s="1"/>
      <c r="M225" t="s">
        <v>284</v>
      </c>
      <c r="N225">
        <f t="shared" si="31"/>
        <v>51</v>
      </c>
      <c r="O225" s="6">
        <v>-1.54</v>
      </c>
      <c r="P225" s="6">
        <v>1.54</v>
      </c>
      <c r="Q225" s="1">
        <f t="shared" si="28"/>
        <v>-3.08</v>
      </c>
      <c r="S225" s="1">
        <f t="shared" si="29"/>
        <v>-78.540000000000006</v>
      </c>
      <c r="T225" s="1">
        <f t="shared" si="30"/>
        <v>78.540000000000006</v>
      </c>
    </row>
    <row r="226" spans="2:20" x14ac:dyDescent="0.35">
      <c r="B226" t="s">
        <v>36</v>
      </c>
      <c r="C226">
        <v>11</v>
      </c>
      <c r="D226" t="s">
        <v>77</v>
      </c>
      <c r="E226">
        <v>5</v>
      </c>
      <c r="F226">
        <v>1</v>
      </c>
      <c r="G226" s="1">
        <f t="shared" si="26"/>
        <v>5.7105622339093411</v>
      </c>
      <c r="H226" s="1">
        <f t="shared" si="27"/>
        <v>6.3605622339093415</v>
      </c>
      <c r="I226" s="1">
        <f t="shared" si="32"/>
        <v>27.97815188134614</v>
      </c>
      <c r="J226" s="1">
        <f t="shared" si="33"/>
        <v>1.8511295923403777</v>
      </c>
      <c r="K226" s="1"/>
      <c r="M226" t="s">
        <v>263</v>
      </c>
      <c r="N226">
        <f t="shared" si="31"/>
        <v>53</v>
      </c>
      <c r="O226" s="6">
        <v>-1.56</v>
      </c>
      <c r="P226" s="6">
        <v>1.56</v>
      </c>
      <c r="Q226" s="1">
        <f t="shared" si="28"/>
        <v>-3.12</v>
      </c>
      <c r="S226" s="1">
        <f t="shared" si="29"/>
        <v>-82.68</v>
      </c>
      <c r="T226" s="1">
        <f t="shared" si="30"/>
        <v>82.68</v>
      </c>
    </row>
    <row r="227" spans="2:20" x14ac:dyDescent="0.35">
      <c r="B227" t="s">
        <v>36</v>
      </c>
      <c r="C227">
        <v>12</v>
      </c>
      <c r="D227" t="s">
        <v>77</v>
      </c>
      <c r="E227">
        <v>10</v>
      </c>
      <c r="F227">
        <v>1</v>
      </c>
      <c r="G227" s="1">
        <f t="shared" si="26"/>
        <v>5.7105622339093411</v>
      </c>
      <c r="H227" s="1">
        <f t="shared" si="27"/>
        <v>6.3605622339093415</v>
      </c>
      <c r="I227" s="1">
        <f t="shared" si="32"/>
        <v>39.557027413527457</v>
      </c>
      <c r="J227" s="1">
        <f t="shared" si="33"/>
        <v>13.245507253246963</v>
      </c>
      <c r="K227" s="1"/>
      <c r="M227" t="s">
        <v>224</v>
      </c>
      <c r="N227">
        <f t="shared" si="31"/>
        <v>52</v>
      </c>
      <c r="O227" s="6">
        <v>-1.58</v>
      </c>
      <c r="P227" s="6">
        <v>1.58</v>
      </c>
      <c r="Q227" s="1">
        <f t="shared" si="28"/>
        <v>-3.16</v>
      </c>
      <c r="S227" s="1">
        <f t="shared" si="29"/>
        <v>-82.16</v>
      </c>
      <c r="T227" s="1">
        <f t="shared" si="30"/>
        <v>82.16</v>
      </c>
    </row>
    <row r="228" spans="2:20" x14ac:dyDescent="0.35">
      <c r="B228" t="s">
        <v>110</v>
      </c>
      <c r="C228">
        <v>7</v>
      </c>
      <c r="D228" t="s">
        <v>85</v>
      </c>
      <c r="E228">
        <v>0</v>
      </c>
      <c r="F228">
        <v>0</v>
      </c>
      <c r="G228" s="1">
        <f t="shared" si="26"/>
        <v>8.7155622339093419</v>
      </c>
      <c r="H228" s="1">
        <f t="shared" si="27"/>
        <v>3.3555622339093412</v>
      </c>
      <c r="I228" s="1">
        <f t="shared" si="32"/>
        <v>2.9431537784160118</v>
      </c>
      <c r="J228" s="1">
        <f t="shared" si="33"/>
        <v>11.259797905638647</v>
      </c>
      <c r="K228" s="1"/>
      <c r="M228" t="s">
        <v>248</v>
      </c>
      <c r="N228">
        <f t="shared" si="31"/>
        <v>53</v>
      </c>
      <c r="O228" s="6">
        <v>-1.6</v>
      </c>
      <c r="P228" s="6">
        <v>1.6</v>
      </c>
      <c r="Q228" s="1">
        <f t="shared" si="28"/>
        <v>-3.2</v>
      </c>
      <c r="S228" s="1">
        <f t="shared" si="29"/>
        <v>-84.800000000000011</v>
      </c>
      <c r="T228" s="1">
        <f t="shared" si="30"/>
        <v>84.800000000000011</v>
      </c>
    </row>
    <row r="229" spans="2:20" x14ac:dyDescent="0.35">
      <c r="B229" t="s">
        <v>46</v>
      </c>
      <c r="C229">
        <v>10</v>
      </c>
      <c r="D229" t="s">
        <v>133</v>
      </c>
      <c r="E229">
        <v>5</v>
      </c>
      <c r="F229">
        <v>1</v>
      </c>
      <c r="G229" s="1">
        <f t="shared" si="26"/>
        <v>6.8905622339093417</v>
      </c>
      <c r="H229" s="1">
        <f t="shared" si="27"/>
        <v>5.1805622339093409</v>
      </c>
      <c r="I229" s="1">
        <f t="shared" si="32"/>
        <v>9.6686032211908639</v>
      </c>
      <c r="J229" s="1">
        <f t="shared" si="33"/>
        <v>3.2602720314331535E-2</v>
      </c>
      <c r="K229" s="1"/>
      <c r="M229" t="s">
        <v>77</v>
      </c>
      <c r="N229">
        <f t="shared" si="31"/>
        <v>44</v>
      </c>
      <c r="O229" s="6">
        <v>-1.62</v>
      </c>
      <c r="P229" s="6">
        <v>1.62</v>
      </c>
      <c r="Q229" s="1">
        <f t="shared" si="28"/>
        <v>-3.24</v>
      </c>
      <c r="S229" s="1">
        <f t="shared" si="29"/>
        <v>-71.28</v>
      </c>
      <c r="T229" s="1">
        <f t="shared" si="30"/>
        <v>71.28</v>
      </c>
    </row>
    <row r="230" spans="2:20" x14ac:dyDescent="0.35">
      <c r="B230" t="s">
        <v>113</v>
      </c>
      <c r="C230">
        <v>3</v>
      </c>
      <c r="D230" t="s">
        <v>112</v>
      </c>
      <c r="E230">
        <v>16</v>
      </c>
      <c r="F230">
        <v>1</v>
      </c>
      <c r="G230" s="1">
        <f t="shared" si="26"/>
        <v>4.0705622339093415</v>
      </c>
      <c r="H230" s="1">
        <f t="shared" si="27"/>
        <v>8.0005622339093421</v>
      </c>
      <c r="I230" s="1">
        <f t="shared" si="32"/>
        <v>1.1461034966729595</v>
      </c>
      <c r="J230" s="1">
        <f t="shared" si="33"/>
        <v>63.991004573557497</v>
      </c>
      <c r="K230" s="1"/>
      <c r="M230" t="s">
        <v>80</v>
      </c>
      <c r="N230">
        <f t="shared" si="31"/>
        <v>50</v>
      </c>
      <c r="O230" s="6">
        <v>-1.64</v>
      </c>
      <c r="P230" s="6">
        <v>1.64</v>
      </c>
      <c r="Q230" s="1">
        <f t="shared" si="28"/>
        <v>-3.28</v>
      </c>
      <c r="S230" s="1">
        <f t="shared" si="29"/>
        <v>-82</v>
      </c>
      <c r="T230" s="1">
        <f t="shared" si="30"/>
        <v>82</v>
      </c>
    </row>
    <row r="231" spans="2:20" x14ac:dyDescent="0.35">
      <c r="B231" t="s">
        <v>0</v>
      </c>
      <c r="C231">
        <v>7</v>
      </c>
      <c r="D231" t="s">
        <v>114</v>
      </c>
      <c r="E231">
        <v>3</v>
      </c>
      <c r="F231">
        <v>1</v>
      </c>
      <c r="G231" s="1">
        <f t="shared" si="26"/>
        <v>5.9905622339093414</v>
      </c>
      <c r="H231" s="1">
        <f t="shared" si="27"/>
        <v>6.0805622339093413</v>
      </c>
      <c r="I231" s="1">
        <f t="shared" si="32"/>
        <v>1.0189646036100992</v>
      </c>
      <c r="J231" s="1">
        <f t="shared" si="33"/>
        <v>9.4898636769885112</v>
      </c>
      <c r="K231" s="1"/>
      <c r="M231" t="s">
        <v>13</v>
      </c>
      <c r="N231">
        <f t="shared" si="31"/>
        <v>52</v>
      </c>
      <c r="O231" s="6">
        <v>-1.66</v>
      </c>
      <c r="P231" s="6">
        <v>1.66</v>
      </c>
      <c r="Q231" s="1">
        <f t="shared" si="28"/>
        <v>-3.32</v>
      </c>
      <c r="S231" s="1">
        <f t="shared" si="29"/>
        <v>-86.32</v>
      </c>
      <c r="T231" s="1">
        <f t="shared" si="30"/>
        <v>86.32</v>
      </c>
    </row>
    <row r="232" spans="2:20" x14ac:dyDescent="0.35">
      <c r="B232" t="s">
        <v>74</v>
      </c>
      <c r="C232">
        <v>4</v>
      </c>
      <c r="D232" t="s">
        <v>38</v>
      </c>
      <c r="E232">
        <v>5</v>
      </c>
      <c r="F232">
        <v>1</v>
      </c>
      <c r="G232" s="1">
        <f t="shared" si="26"/>
        <v>5.2705622339093416</v>
      </c>
      <c r="H232" s="1">
        <f t="shared" si="27"/>
        <v>6.800562233909341</v>
      </c>
      <c r="I232" s="1">
        <f t="shared" si="32"/>
        <v>1.6143283902366965</v>
      </c>
      <c r="J232" s="1">
        <f t="shared" si="33"/>
        <v>3.2420243581805965</v>
      </c>
      <c r="K232" s="1"/>
      <c r="M232" t="s">
        <v>195</v>
      </c>
      <c r="N232">
        <f t="shared" si="31"/>
        <v>48</v>
      </c>
      <c r="O232" s="6">
        <v>-1.68</v>
      </c>
      <c r="P232" s="6">
        <v>1.68</v>
      </c>
      <c r="Q232" s="1">
        <f t="shared" si="28"/>
        <v>-3.36</v>
      </c>
      <c r="S232" s="1">
        <f t="shared" si="29"/>
        <v>-80.64</v>
      </c>
      <c r="T232" s="1">
        <f t="shared" si="30"/>
        <v>80.64</v>
      </c>
    </row>
    <row r="233" spans="2:20" x14ac:dyDescent="0.35">
      <c r="B233" t="s">
        <v>60</v>
      </c>
      <c r="C233">
        <v>7</v>
      </c>
      <c r="D233" t="s">
        <v>98</v>
      </c>
      <c r="E233">
        <v>0</v>
      </c>
      <c r="F233">
        <v>0</v>
      </c>
      <c r="G233" s="1">
        <f t="shared" si="26"/>
        <v>3.7155622339093415</v>
      </c>
      <c r="H233" s="1">
        <f t="shared" si="27"/>
        <v>8.3555622339093407</v>
      </c>
      <c r="I233" s="1">
        <f t="shared" si="32"/>
        <v>10.787531439322596</v>
      </c>
      <c r="J233" s="1">
        <f t="shared" si="33"/>
        <v>69.815420244732053</v>
      </c>
      <c r="K233" s="1"/>
      <c r="M233" t="s">
        <v>239</v>
      </c>
      <c r="N233">
        <f t="shared" si="31"/>
        <v>52</v>
      </c>
      <c r="O233" s="6">
        <v>-1.7</v>
      </c>
      <c r="P233" s="6">
        <v>1.7</v>
      </c>
      <c r="Q233" s="1">
        <f t="shared" si="28"/>
        <v>-3.4</v>
      </c>
      <c r="S233" s="1">
        <f t="shared" si="29"/>
        <v>-88.399999999999991</v>
      </c>
      <c r="T233" s="1">
        <f t="shared" si="30"/>
        <v>88.399999999999991</v>
      </c>
    </row>
    <row r="234" spans="2:20" x14ac:dyDescent="0.35">
      <c r="B234" t="s">
        <v>3</v>
      </c>
      <c r="C234">
        <v>1</v>
      </c>
      <c r="D234" t="s">
        <v>39</v>
      </c>
      <c r="E234">
        <v>2</v>
      </c>
      <c r="F234">
        <v>1</v>
      </c>
      <c r="G234" s="1">
        <f t="shared" si="26"/>
        <v>4.8705622339093413</v>
      </c>
      <c r="H234" s="1">
        <f t="shared" si="27"/>
        <v>7.2005622339093414</v>
      </c>
      <c r="I234" s="1">
        <f t="shared" si="32"/>
        <v>14.981252006565271</v>
      </c>
      <c r="J234" s="1">
        <f t="shared" si="33"/>
        <v>27.045847548764119</v>
      </c>
      <c r="K234" s="1"/>
      <c r="M234" t="s">
        <v>213</v>
      </c>
      <c r="N234">
        <f t="shared" si="31"/>
        <v>52</v>
      </c>
      <c r="O234" s="6">
        <v>-1.72</v>
      </c>
      <c r="P234" s="6">
        <v>1.72</v>
      </c>
      <c r="Q234" s="1">
        <f t="shared" si="28"/>
        <v>-3.44</v>
      </c>
      <c r="S234" s="1">
        <f t="shared" si="29"/>
        <v>-89.44</v>
      </c>
      <c r="T234" s="1">
        <f t="shared" si="30"/>
        <v>89.44</v>
      </c>
    </row>
    <row r="235" spans="2:20" x14ac:dyDescent="0.35">
      <c r="B235" t="s">
        <v>7</v>
      </c>
      <c r="C235">
        <v>12</v>
      </c>
      <c r="D235" t="s">
        <v>14</v>
      </c>
      <c r="E235">
        <v>6</v>
      </c>
      <c r="F235">
        <v>1</v>
      </c>
      <c r="G235" s="1">
        <f t="shared" si="26"/>
        <v>7.7305622339093416</v>
      </c>
      <c r="H235" s="1">
        <f t="shared" si="27"/>
        <v>4.340562233909341</v>
      </c>
      <c r="I235" s="1">
        <f t="shared" si="32"/>
        <v>18.228098838521191</v>
      </c>
      <c r="J235" s="1">
        <f t="shared" si="33"/>
        <v>2.7537336995279564</v>
      </c>
      <c r="K235" s="1"/>
      <c r="M235" t="s">
        <v>227</v>
      </c>
      <c r="N235">
        <f t="shared" si="31"/>
        <v>48</v>
      </c>
      <c r="O235" s="6">
        <v>-1.74</v>
      </c>
      <c r="P235" s="6">
        <v>1.74</v>
      </c>
      <c r="Q235" s="1">
        <f t="shared" si="28"/>
        <v>-3.48</v>
      </c>
      <c r="S235" s="1">
        <f t="shared" si="29"/>
        <v>-83.52</v>
      </c>
      <c r="T235" s="1">
        <f t="shared" si="30"/>
        <v>83.52</v>
      </c>
    </row>
    <row r="236" spans="2:20" x14ac:dyDescent="0.35">
      <c r="B236" t="s">
        <v>143</v>
      </c>
      <c r="C236">
        <v>0</v>
      </c>
      <c r="D236" t="s">
        <v>61</v>
      </c>
      <c r="E236">
        <v>2</v>
      </c>
      <c r="F236">
        <v>1</v>
      </c>
      <c r="G236" s="1">
        <f t="shared" si="26"/>
        <v>3.2505622339093412</v>
      </c>
      <c r="H236" s="1">
        <f t="shared" si="27"/>
        <v>8.8205622339093424</v>
      </c>
      <c r="I236" s="1">
        <f t="shared" si="32"/>
        <v>10.566154836517686</v>
      </c>
      <c r="J236" s="1">
        <f t="shared" si="33"/>
        <v>46.520069186630401</v>
      </c>
      <c r="K236" s="1"/>
      <c r="M236" t="s">
        <v>277</v>
      </c>
      <c r="N236">
        <f t="shared" si="31"/>
        <v>52</v>
      </c>
      <c r="O236" s="6">
        <v>-1.76</v>
      </c>
      <c r="P236" s="6">
        <v>1.76</v>
      </c>
      <c r="Q236" s="1">
        <f t="shared" si="28"/>
        <v>-3.52</v>
      </c>
      <c r="S236" s="1">
        <f t="shared" si="29"/>
        <v>-91.52</v>
      </c>
      <c r="T236" s="1">
        <f t="shared" si="30"/>
        <v>91.52</v>
      </c>
    </row>
    <row r="237" spans="2:20" x14ac:dyDescent="0.35">
      <c r="B237" t="s">
        <v>115</v>
      </c>
      <c r="C237">
        <v>10</v>
      </c>
      <c r="D237" t="s">
        <v>11</v>
      </c>
      <c r="E237">
        <v>11</v>
      </c>
      <c r="F237">
        <v>1</v>
      </c>
      <c r="G237" s="1">
        <f t="shared" si="26"/>
        <v>4.1705622339093411</v>
      </c>
      <c r="H237" s="1">
        <f t="shared" si="27"/>
        <v>7.9005622339093415</v>
      </c>
      <c r="I237" s="1">
        <f t="shared" si="32"/>
        <v>33.982344668724053</v>
      </c>
      <c r="J237" s="1">
        <f t="shared" si="33"/>
        <v>9.6065144658690507</v>
      </c>
      <c r="K237" s="1"/>
      <c r="M237" t="s">
        <v>172</v>
      </c>
      <c r="N237">
        <f t="shared" si="31"/>
        <v>52</v>
      </c>
      <c r="O237" s="6">
        <v>-1.78</v>
      </c>
      <c r="P237" s="6">
        <v>1.78</v>
      </c>
      <c r="Q237" s="1">
        <f t="shared" si="28"/>
        <v>-3.56</v>
      </c>
      <c r="S237" s="1">
        <f t="shared" si="29"/>
        <v>-92.56</v>
      </c>
      <c r="T237" s="1">
        <f t="shared" si="30"/>
        <v>92.56</v>
      </c>
    </row>
    <row r="238" spans="2:20" x14ac:dyDescent="0.35">
      <c r="B238" t="s">
        <v>116</v>
      </c>
      <c r="C238">
        <v>12</v>
      </c>
      <c r="D238" t="s">
        <v>132</v>
      </c>
      <c r="E238">
        <v>0</v>
      </c>
      <c r="F238">
        <v>0</v>
      </c>
      <c r="G238" s="1">
        <f t="shared" si="26"/>
        <v>6.4555622339093413</v>
      </c>
      <c r="H238" s="1">
        <f t="shared" si="27"/>
        <v>2.8555622339093416</v>
      </c>
      <c r="I238" s="1">
        <f t="shared" si="32"/>
        <v>30.740790142052376</v>
      </c>
      <c r="J238" s="1">
        <f t="shared" si="33"/>
        <v>8.1542356717293085</v>
      </c>
      <c r="K238" s="1"/>
      <c r="M238" t="s">
        <v>273</v>
      </c>
      <c r="N238">
        <f t="shared" si="31"/>
        <v>51</v>
      </c>
      <c r="O238" s="6">
        <v>-1.8</v>
      </c>
      <c r="P238" s="6">
        <v>1.8</v>
      </c>
      <c r="Q238" s="1">
        <f t="shared" si="28"/>
        <v>-3.6</v>
      </c>
      <c r="S238" s="1">
        <f t="shared" si="29"/>
        <v>-91.8</v>
      </c>
      <c r="T238" s="1">
        <f t="shared" si="30"/>
        <v>91.8</v>
      </c>
    </row>
    <row r="239" spans="2:20" x14ac:dyDescent="0.35">
      <c r="B239" t="s">
        <v>144</v>
      </c>
      <c r="C239">
        <v>6</v>
      </c>
      <c r="D239" t="s">
        <v>16</v>
      </c>
      <c r="E239">
        <v>5</v>
      </c>
      <c r="F239">
        <v>0</v>
      </c>
      <c r="G239" s="1">
        <f t="shared" si="26"/>
        <v>3.6555622339093414</v>
      </c>
      <c r="H239" s="1">
        <f t="shared" si="27"/>
        <v>8.4155622339093412</v>
      </c>
      <c r="I239" s="1">
        <f t="shared" si="32"/>
        <v>5.4963884390721578</v>
      </c>
      <c r="J239" s="1">
        <f t="shared" si="33"/>
        <v>11.66606537370777</v>
      </c>
      <c r="K239" s="1"/>
      <c r="M239" t="s">
        <v>36</v>
      </c>
      <c r="N239">
        <f t="shared" si="31"/>
        <v>51</v>
      </c>
      <c r="O239" s="6">
        <v>-1.82</v>
      </c>
      <c r="P239" s="6">
        <v>1.82</v>
      </c>
      <c r="Q239" s="1">
        <f t="shared" si="28"/>
        <v>-3.64</v>
      </c>
      <c r="S239" s="1">
        <f t="shared" si="29"/>
        <v>-92.820000000000007</v>
      </c>
      <c r="T239" s="1">
        <f t="shared" si="30"/>
        <v>92.820000000000007</v>
      </c>
    </row>
    <row r="240" spans="2:20" x14ac:dyDescent="0.35">
      <c r="B240" t="s">
        <v>59</v>
      </c>
      <c r="C240">
        <v>2</v>
      </c>
      <c r="D240" t="s">
        <v>117</v>
      </c>
      <c r="E240">
        <v>5</v>
      </c>
      <c r="F240">
        <v>1</v>
      </c>
      <c r="G240" s="1">
        <f t="shared" si="26"/>
        <v>4.8105622339093408</v>
      </c>
      <c r="H240" s="1">
        <f t="shared" si="27"/>
        <v>7.2605622339093419</v>
      </c>
      <c r="I240" s="1">
        <f t="shared" si="32"/>
        <v>7.8992600706774638</v>
      </c>
      <c r="J240" s="1">
        <f t="shared" si="33"/>
        <v>5.110141613377194</v>
      </c>
      <c r="K240" s="1"/>
      <c r="M240" t="s">
        <v>202</v>
      </c>
      <c r="N240">
        <f t="shared" si="31"/>
        <v>51</v>
      </c>
      <c r="O240" s="6">
        <v>-1.84</v>
      </c>
      <c r="P240" s="6">
        <v>1.84</v>
      </c>
      <c r="Q240" s="1">
        <f t="shared" si="28"/>
        <v>-3.68</v>
      </c>
      <c r="S240" s="1">
        <f t="shared" si="29"/>
        <v>-93.84</v>
      </c>
      <c r="T240" s="1">
        <f t="shared" si="30"/>
        <v>93.84</v>
      </c>
    </row>
    <row r="241" spans="2:20" x14ac:dyDescent="0.35">
      <c r="B241" t="s">
        <v>125</v>
      </c>
      <c r="C241">
        <v>3</v>
      </c>
      <c r="D241" t="s">
        <v>126</v>
      </c>
      <c r="E241">
        <v>5</v>
      </c>
      <c r="F241">
        <v>1</v>
      </c>
      <c r="G241" s="1">
        <f t="shared" si="26"/>
        <v>8.1505622339093406</v>
      </c>
      <c r="H241" s="1">
        <f t="shared" si="27"/>
        <v>3.9205622339093411</v>
      </c>
      <c r="I241" s="1">
        <f t="shared" si="32"/>
        <v>26.528291325373178</v>
      </c>
      <c r="J241" s="1">
        <f t="shared" si="33"/>
        <v>1.1651858908627921</v>
      </c>
      <c r="K241" s="1"/>
      <c r="M241" t="s">
        <v>208</v>
      </c>
      <c r="N241">
        <f t="shared" si="31"/>
        <v>51</v>
      </c>
      <c r="O241" s="6">
        <v>-1.86</v>
      </c>
      <c r="P241" s="6">
        <v>1.86</v>
      </c>
      <c r="Q241" s="1">
        <f t="shared" si="28"/>
        <v>-3.72</v>
      </c>
      <c r="S241" s="1">
        <f t="shared" si="29"/>
        <v>-94.86</v>
      </c>
      <c r="T241" s="1">
        <f t="shared" si="30"/>
        <v>94.86</v>
      </c>
    </row>
    <row r="242" spans="2:20" x14ac:dyDescent="0.35">
      <c r="B242" t="s">
        <v>119</v>
      </c>
      <c r="C242">
        <v>6</v>
      </c>
      <c r="D242" t="s">
        <v>118</v>
      </c>
      <c r="E242">
        <v>1</v>
      </c>
      <c r="F242">
        <v>1</v>
      </c>
      <c r="G242" s="1">
        <f t="shared" si="26"/>
        <v>3.5505622339093414</v>
      </c>
      <c r="H242" s="1">
        <f t="shared" si="27"/>
        <v>8.5205622339093416</v>
      </c>
      <c r="I242" s="1">
        <f t="shared" si="32"/>
        <v>5.9997453699511958</v>
      </c>
      <c r="J242" s="1">
        <f t="shared" si="33"/>
        <v>56.558856314103465</v>
      </c>
      <c r="K242" s="1"/>
      <c r="M242" t="s">
        <v>146</v>
      </c>
      <c r="N242">
        <f t="shared" si="31"/>
        <v>47</v>
      </c>
      <c r="O242" s="6">
        <v>-1.88</v>
      </c>
      <c r="P242" s="6">
        <v>1.88</v>
      </c>
      <c r="Q242" s="1">
        <f t="shared" si="28"/>
        <v>-3.76</v>
      </c>
      <c r="S242" s="1">
        <f t="shared" si="29"/>
        <v>-88.36</v>
      </c>
      <c r="T242" s="1">
        <f t="shared" si="30"/>
        <v>88.36</v>
      </c>
    </row>
    <row r="243" spans="2:20" x14ac:dyDescent="0.35">
      <c r="B243" t="s">
        <v>62</v>
      </c>
      <c r="C243">
        <v>10</v>
      </c>
      <c r="D243" t="s">
        <v>64</v>
      </c>
      <c r="E243">
        <v>6</v>
      </c>
      <c r="F243">
        <v>1</v>
      </c>
      <c r="G243" s="1">
        <f t="shared" si="26"/>
        <v>8.9705622339093409</v>
      </c>
      <c r="H243" s="1">
        <f t="shared" si="27"/>
        <v>3.1005622339093413</v>
      </c>
      <c r="I243" s="1">
        <f t="shared" si="32"/>
        <v>1.0597421142537264</v>
      </c>
      <c r="J243" s="1">
        <f t="shared" si="33"/>
        <v>8.4067393594327893</v>
      </c>
      <c r="K243" s="1"/>
      <c r="M243" t="s">
        <v>161</v>
      </c>
      <c r="N243">
        <f t="shared" si="31"/>
        <v>50</v>
      </c>
      <c r="O243" s="6">
        <v>-1.9</v>
      </c>
      <c r="P243" s="6">
        <v>1.9</v>
      </c>
      <c r="Q243" s="1">
        <f t="shared" si="28"/>
        <v>-3.8</v>
      </c>
      <c r="S243" s="1">
        <f t="shared" si="29"/>
        <v>-95</v>
      </c>
      <c r="T243" s="1">
        <f t="shared" si="30"/>
        <v>95</v>
      </c>
    </row>
    <row r="244" spans="2:20" x14ac:dyDescent="0.35">
      <c r="B244" t="s">
        <v>75</v>
      </c>
      <c r="C244">
        <v>3</v>
      </c>
      <c r="D244" t="s">
        <v>72</v>
      </c>
      <c r="E244">
        <v>2</v>
      </c>
      <c r="F244">
        <v>0</v>
      </c>
      <c r="G244" s="1">
        <f t="shared" si="26"/>
        <v>5.7755622339093415</v>
      </c>
      <c r="H244" s="1">
        <f t="shared" si="27"/>
        <v>3.4955622339093413</v>
      </c>
      <c r="I244" s="1">
        <f t="shared" si="32"/>
        <v>7.7037457143038139</v>
      </c>
      <c r="J244" s="1">
        <f t="shared" si="33"/>
        <v>2.2367063954958994</v>
      </c>
      <c r="K244" s="1"/>
      <c r="M244" t="s">
        <v>259</v>
      </c>
      <c r="N244">
        <f t="shared" si="31"/>
        <v>49</v>
      </c>
      <c r="O244" s="6">
        <v>-1.92</v>
      </c>
      <c r="P244" s="6">
        <v>1.92</v>
      </c>
      <c r="Q244" s="1">
        <f t="shared" si="28"/>
        <v>-3.84</v>
      </c>
      <c r="S244" s="1">
        <f t="shared" si="29"/>
        <v>-94.08</v>
      </c>
      <c r="T244" s="1">
        <f t="shared" si="30"/>
        <v>94.08</v>
      </c>
    </row>
    <row r="245" spans="2:20" x14ac:dyDescent="0.35">
      <c r="B245" t="s">
        <v>121</v>
      </c>
      <c r="C245">
        <v>12</v>
      </c>
      <c r="D245" t="s">
        <v>54</v>
      </c>
      <c r="E245">
        <v>1</v>
      </c>
      <c r="F245">
        <v>1</v>
      </c>
      <c r="G245" s="1">
        <f t="shared" si="26"/>
        <v>6.8705622339093413</v>
      </c>
      <c r="H245" s="1">
        <f t="shared" si="27"/>
        <v>5.2005622339093414</v>
      </c>
      <c r="I245" s="1">
        <f t="shared" si="32"/>
        <v>26.311131796197127</v>
      </c>
      <c r="J245" s="1">
        <f t="shared" si="33"/>
        <v>17.644723080945436</v>
      </c>
      <c r="K245" s="1"/>
      <c r="M245" t="s">
        <v>214</v>
      </c>
      <c r="N245">
        <f t="shared" si="31"/>
        <v>51</v>
      </c>
      <c r="O245" s="6">
        <v>-1.94</v>
      </c>
      <c r="P245" s="6">
        <v>1.94</v>
      </c>
      <c r="Q245" s="1">
        <f t="shared" si="28"/>
        <v>-3.88</v>
      </c>
      <c r="S245" s="1">
        <f t="shared" si="29"/>
        <v>-98.94</v>
      </c>
      <c r="T245" s="1">
        <f t="shared" si="30"/>
        <v>98.94</v>
      </c>
    </row>
    <row r="246" spans="2:20" x14ac:dyDescent="0.35">
      <c r="B246" t="s">
        <v>6</v>
      </c>
      <c r="C246">
        <v>4</v>
      </c>
      <c r="D246" t="s">
        <v>45</v>
      </c>
      <c r="E246">
        <v>9</v>
      </c>
      <c r="F246">
        <v>1</v>
      </c>
      <c r="G246" s="1">
        <f t="shared" si="26"/>
        <v>5.5105622339093419</v>
      </c>
      <c r="H246" s="1">
        <f t="shared" si="27"/>
        <v>6.5605622339093408</v>
      </c>
      <c r="I246" s="1">
        <f t="shared" si="32"/>
        <v>2.2817982625131812</v>
      </c>
      <c r="J246" s="1">
        <f t="shared" si="33"/>
        <v>5.9508566146293855</v>
      </c>
      <c r="K246" s="1"/>
      <c r="M246" t="s">
        <v>254</v>
      </c>
      <c r="N246">
        <f t="shared" si="31"/>
        <v>50</v>
      </c>
      <c r="O246" s="6">
        <v>-1.96</v>
      </c>
      <c r="P246" s="6">
        <v>1.96</v>
      </c>
      <c r="Q246" s="1">
        <f t="shared" si="28"/>
        <v>-3.92</v>
      </c>
      <c r="S246" s="1">
        <f t="shared" si="29"/>
        <v>-98</v>
      </c>
      <c r="T246" s="1">
        <f t="shared" si="30"/>
        <v>98</v>
      </c>
    </row>
    <row r="247" spans="2:20" x14ac:dyDescent="0.35">
      <c r="B247" t="s">
        <v>22</v>
      </c>
      <c r="C247">
        <v>8</v>
      </c>
      <c r="D247" t="s">
        <v>82</v>
      </c>
      <c r="E247">
        <v>13</v>
      </c>
      <c r="F247">
        <v>1</v>
      </c>
      <c r="G247" s="1">
        <f t="shared" si="26"/>
        <v>6.6105622339093415</v>
      </c>
      <c r="H247" s="1">
        <f t="shared" si="27"/>
        <v>5.4605622339093411</v>
      </c>
      <c r="I247" s="1">
        <f t="shared" si="32"/>
        <v>1.9305373058389994</v>
      </c>
      <c r="J247" s="1">
        <f t="shared" si="33"/>
        <v>56.843121828754107</v>
      </c>
      <c r="K247" s="1"/>
      <c r="M247" t="s">
        <v>171</v>
      </c>
      <c r="N247">
        <f t="shared" si="31"/>
        <v>51</v>
      </c>
      <c r="O247" s="6">
        <v>-1.98</v>
      </c>
      <c r="P247" s="6">
        <v>1.98</v>
      </c>
      <c r="Q247" s="1">
        <f t="shared" si="28"/>
        <v>-3.96</v>
      </c>
      <c r="S247" s="1">
        <f t="shared" si="29"/>
        <v>-100.98</v>
      </c>
      <c r="T247" s="1">
        <f t="shared" si="30"/>
        <v>100.98</v>
      </c>
    </row>
    <row r="248" spans="2:20" x14ac:dyDescent="0.35">
      <c r="B248" t="s">
        <v>32</v>
      </c>
      <c r="C248">
        <v>2</v>
      </c>
      <c r="D248" t="s">
        <v>47</v>
      </c>
      <c r="E248">
        <v>7</v>
      </c>
      <c r="F248">
        <v>1</v>
      </c>
      <c r="G248" s="1">
        <f t="shared" si="26"/>
        <v>2.9905622339093414</v>
      </c>
      <c r="H248" s="1">
        <f t="shared" si="27"/>
        <v>9.0805622339093404</v>
      </c>
      <c r="I248" s="1">
        <f t="shared" si="32"/>
        <v>0.98121353924746479</v>
      </c>
      <c r="J248" s="1">
        <f t="shared" si="33"/>
        <v>4.3287392091698251</v>
      </c>
      <c r="K248" s="1"/>
      <c r="M248" t="s">
        <v>232</v>
      </c>
      <c r="N248">
        <f t="shared" si="31"/>
        <v>51</v>
      </c>
      <c r="O248" s="6">
        <v>-2</v>
      </c>
      <c r="P248" s="6">
        <v>2</v>
      </c>
      <c r="Q248" s="1">
        <f t="shared" si="28"/>
        <v>-4</v>
      </c>
      <c r="S248" s="1">
        <f t="shared" si="29"/>
        <v>-102</v>
      </c>
      <c r="T248" s="1">
        <f t="shared" si="30"/>
        <v>102</v>
      </c>
    </row>
    <row r="249" spans="2:20" x14ac:dyDescent="0.35">
      <c r="B249" t="s">
        <v>21</v>
      </c>
      <c r="C249">
        <v>4</v>
      </c>
      <c r="D249" t="s">
        <v>17</v>
      </c>
      <c r="E249">
        <v>11</v>
      </c>
      <c r="F249">
        <v>1</v>
      </c>
      <c r="G249" s="1">
        <f t="shared" si="26"/>
        <v>5.4305622339093418</v>
      </c>
      <c r="H249" s="1">
        <f t="shared" si="27"/>
        <v>6.6405622339093409</v>
      </c>
      <c r="I249" s="1">
        <f t="shared" si="32"/>
        <v>2.0465083050876864</v>
      </c>
      <c r="J249" s="1">
        <f t="shared" si="33"/>
        <v>19.004697636417518</v>
      </c>
      <c r="K249" s="1"/>
      <c r="M249" t="s">
        <v>237</v>
      </c>
      <c r="N249">
        <f t="shared" si="31"/>
        <v>50</v>
      </c>
      <c r="O249" s="6">
        <v>-2.02</v>
      </c>
      <c r="P249" s="6">
        <v>2.02</v>
      </c>
      <c r="Q249" s="1">
        <f t="shared" si="28"/>
        <v>-4.04</v>
      </c>
      <c r="S249" s="1">
        <f t="shared" si="29"/>
        <v>-101</v>
      </c>
      <c r="T249" s="1">
        <f t="shared" si="30"/>
        <v>101</v>
      </c>
    </row>
    <row r="250" spans="2:20" x14ac:dyDescent="0.35">
      <c r="B250" t="s">
        <v>43</v>
      </c>
      <c r="C250">
        <v>7</v>
      </c>
      <c r="D250" t="s">
        <v>37</v>
      </c>
      <c r="E250">
        <v>4</v>
      </c>
      <c r="F250">
        <v>1</v>
      </c>
      <c r="G250" s="1">
        <f t="shared" si="26"/>
        <v>5.090562233909341</v>
      </c>
      <c r="H250" s="1">
        <f t="shared" si="27"/>
        <v>6.9805622339093416</v>
      </c>
      <c r="I250" s="1">
        <f t="shared" si="32"/>
        <v>3.6459525825732859</v>
      </c>
      <c r="J250" s="1">
        <f t="shared" si="33"/>
        <v>8.883751230206645</v>
      </c>
      <c r="K250" s="1"/>
      <c r="M250" t="s">
        <v>269</v>
      </c>
      <c r="N250">
        <f t="shared" si="31"/>
        <v>51</v>
      </c>
      <c r="O250" s="6">
        <v>-2.04</v>
      </c>
      <c r="P250" s="6">
        <v>2.04</v>
      </c>
      <c r="Q250" s="1">
        <f t="shared" si="28"/>
        <v>-4.08</v>
      </c>
      <c r="S250" s="1">
        <f t="shared" si="29"/>
        <v>-104.04</v>
      </c>
      <c r="T250" s="1">
        <f t="shared" si="30"/>
        <v>104.04</v>
      </c>
    </row>
    <row r="251" spans="2:20" x14ac:dyDescent="0.35">
      <c r="B251" t="s">
        <v>127</v>
      </c>
      <c r="C251">
        <v>7</v>
      </c>
      <c r="D251" t="s">
        <v>18</v>
      </c>
      <c r="E251">
        <v>6</v>
      </c>
      <c r="F251">
        <v>0</v>
      </c>
      <c r="G251" s="1">
        <f t="shared" si="26"/>
        <v>3.3155622339093411</v>
      </c>
      <c r="H251" s="1">
        <f t="shared" si="27"/>
        <v>5.9755622339093417</v>
      </c>
      <c r="I251" s="1">
        <f t="shared" si="32"/>
        <v>13.575081652195125</v>
      </c>
      <c r="J251" s="1">
        <f t="shared" si="33"/>
        <v>5.9720441150172793E-4</v>
      </c>
      <c r="K251" s="1"/>
      <c r="M251" t="s">
        <v>235</v>
      </c>
      <c r="N251">
        <f t="shared" si="31"/>
        <v>51</v>
      </c>
      <c r="O251" s="6">
        <v>-2.06</v>
      </c>
      <c r="P251" s="6">
        <v>2.06</v>
      </c>
      <c r="Q251" s="1">
        <f t="shared" si="28"/>
        <v>-4.12</v>
      </c>
      <c r="S251" s="1">
        <f t="shared" si="29"/>
        <v>-105.06</v>
      </c>
      <c r="T251" s="1">
        <f t="shared" si="30"/>
        <v>105.06</v>
      </c>
    </row>
    <row r="252" spans="2:20" x14ac:dyDescent="0.35">
      <c r="B252" t="s">
        <v>128</v>
      </c>
      <c r="C252">
        <v>7</v>
      </c>
      <c r="D252" t="s">
        <v>129</v>
      </c>
      <c r="E252">
        <v>4</v>
      </c>
      <c r="F252">
        <v>1</v>
      </c>
      <c r="G252" s="1">
        <f t="shared" si="26"/>
        <v>4.2505622339093412</v>
      </c>
      <c r="H252" s="1">
        <f t="shared" si="27"/>
        <v>7.8205622339093415</v>
      </c>
      <c r="I252" s="1">
        <f t="shared" si="32"/>
        <v>7.5594080296055921</v>
      </c>
      <c r="J252" s="1">
        <f t="shared" si="33"/>
        <v>14.596695783174338</v>
      </c>
      <c r="K252" s="1"/>
      <c r="M252" t="s">
        <v>9</v>
      </c>
      <c r="N252">
        <f t="shared" si="31"/>
        <v>48</v>
      </c>
      <c r="O252" s="6">
        <v>-2.08</v>
      </c>
      <c r="P252" s="6">
        <v>2.08</v>
      </c>
      <c r="Q252" s="1">
        <f t="shared" si="28"/>
        <v>-4.16</v>
      </c>
      <c r="S252" s="1">
        <f t="shared" si="29"/>
        <v>-99.84</v>
      </c>
      <c r="T252" s="1">
        <f t="shared" si="30"/>
        <v>99.84</v>
      </c>
    </row>
    <row r="253" spans="2:20" x14ac:dyDescent="0.35">
      <c r="B253" t="s">
        <v>130</v>
      </c>
      <c r="C253">
        <v>10</v>
      </c>
      <c r="D253" t="s">
        <v>89</v>
      </c>
      <c r="E253">
        <v>1</v>
      </c>
      <c r="F253">
        <v>0</v>
      </c>
      <c r="G253" s="1">
        <f t="shared" si="26"/>
        <v>8.175562233909341</v>
      </c>
      <c r="H253" s="1">
        <f t="shared" si="27"/>
        <v>3.8955622339093412</v>
      </c>
      <c r="I253" s="1">
        <f t="shared" si="32"/>
        <v>3.3285731623378743</v>
      </c>
      <c r="J253" s="1">
        <f t="shared" si="33"/>
        <v>8.3842806504420544</v>
      </c>
      <c r="K253" s="1"/>
      <c r="M253" t="s">
        <v>52</v>
      </c>
      <c r="N253">
        <f t="shared" si="31"/>
        <v>49</v>
      </c>
      <c r="O253" s="6">
        <v>-2.1</v>
      </c>
      <c r="P253" s="6">
        <v>2.1</v>
      </c>
      <c r="Q253" s="1">
        <f t="shared" si="28"/>
        <v>-4.2</v>
      </c>
      <c r="S253" s="1">
        <f t="shared" si="29"/>
        <v>-102.9</v>
      </c>
      <c r="T253" s="1">
        <f t="shared" si="30"/>
        <v>102.9</v>
      </c>
    </row>
    <row r="254" spans="2:20" x14ac:dyDescent="0.35">
      <c r="B254" t="s">
        <v>68</v>
      </c>
      <c r="C254">
        <v>13</v>
      </c>
      <c r="D254" t="s">
        <v>109</v>
      </c>
      <c r="E254">
        <v>9</v>
      </c>
      <c r="F254">
        <v>0</v>
      </c>
      <c r="G254" s="1">
        <f t="shared" si="26"/>
        <v>7.5155622339093409</v>
      </c>
      <c r="H254" s="1">
        <f t="shared" si="27"/>
        <v>4.5555622339093418</v>
      </c>
      <c r="I254" s="1">
        <f t="shared" si="32"/>
        <v>30.079057610121499</v>
      </c>
      <c r="J254" s="1">
        <f t="shared" si="33"/>
        <v>19.753027056652922</v>
      </c>
      <c r="K254" s="1"/>
      <c r="M254" t="s">
        <v>186</v>
      </c>
      <c r="N254">
        <f t="shared" si="31"/>
        <v>50</v>
      </c>
      <c r="O254" s="6">
        <v>-2.12</v>
      </c>
      <c r="P254" s="6">
        <v>2.12</v>
      </c>
      <c r="Q254" s="1">
        <f t="shared" si="28"/>
        <v>-4.24</v>
      </c>
      <c r="S254" s="1">
        <f t="shared" si="29"/>
        <v>-106</v>
      </c>
      <c r="T254" s="1">
        <f t="shared" si="30"/>
        <v>106</v>
      </c>
    </row>
    <row r="255" spans="2:20" x14ac:dyDescent="0.35">
      <c r="B255" t="s">
        <v>90</v>
      </c>
      <c r="C255">
        <v>3</v>
      </c>
      <c r="D255" t="s">
        <v>50</v>
      </c>
      <c r="E255">
        <v>4</v>
      </c>
      <c r="F255">
        <v>1</v>
      </c>
      <c r="G255" s="1">
        <f t="shared" si="26"/>
        <v>6.1905622339093416</v>
      </c>
      <c r="H255" s="1">
        <f t="shared" si="27"/>
        <v>5.8805622339093411</v>
      </c>
      <c r="I255" s="1">
        <f t="shared" si="32"/>
        <v>10.179687368448569</v>
      </c>
      <c r="J255" s="1">
        <f t="shared" si="33"/>
        <v>3.5365143156060914</v>
      </c>
      <c r="K255" s="1"/>
      <c r="M255" t="s">
        <v>274</v>
      </c>
      <c r="N255">
        <f t="shared" si="31"/>
        <v>49</v>
      </c>
      <c r="O255" s="6">
        <v>-2.14</v>
      </c>
      <c r="P255" s="6">
        <v>2.14</v>
      </c>
      <c r="Q255" s="1">
        <f t="shared" si="28"/>
        <v>-4.28</v>
      </c>
      <c r="S255" s="1">
        <f t="shared" si="29"/>
        <v>-104.86</v>
      </c>
      <c r="T255" s="1">
        <f t="shared" si="30"/>
        <v>104.86</v>
      </c>
    </row>
    <row r="256" spans="2:20" x14ac:dyDescent="0.35">
      <c r="B256" t="s">
        <v>145</v>
      </c>
      <c r="C256">
        <v>3</v>
      </c>
      <c r="D256" t="s">
        <v>57</v>
      </c>
      <c r="E256">
        <v>4</v>
      </c>
      <c r="F256">
        <v>1</v>
      </c>
      <c r="G256" s="1">
        <f t="shared" si="26"/>
        <v>2.3905622339093413</v>
      </c>
      <c r="H256" s="1">
        <f t="shared" si="27"/>
        <v>9.6805622339093418</v>
      </c>
      <c r="I256" s="1">
        <f t="shared" si="32"/>
        <v>0.37141439073757243</v>
      </c>
      <c r="J256" s="1">
        <f t="shared" si="33"/>
        <v>32.268787293317089</v>
      </c>
      <c r="K256" s="1"/>
      <c r="M256" t="s">
        <v>187</v>
      </c>
      <c r="N256">
        <f t="shared" si="31"/>
        <v>48</v>
      </c>
      <c r="O256" s="6">
        <v>-2.16</v>
      </c>
      <c r="P256" s="6">
        <v>2.16</v>
      </c>
      <c r="Q256" s="1">
        <f t="shared" si="28"/>
        <v>-4.32</v>
      </c>
      <c r="S256" s="1">
        <f t="shared" si="29"/>
        <v>-103.68</v>
      </c>
      <c r="T256" s="1">
        <f t="shared" si="30"/>
        <v>103.68</v>
      </c>
    </row>
    <row r="257" spans="2:20" x14ac:dyDescent="0.35">
      <c r="B257" t="s">
        <v>145</v>
      </c>
      <c r="C257">
        <v>4</v>
      </c>
      <c r="D257" t="s">
        <v>57</v>
      </c>
      <c r="E257">
        <v>7</v>
      </c>
      <c r="F257">
        <v>1</v>
      </c>
      <c r="G257" s="1">
        <f t="shared" si="26"/>
        <v>2.3905622339093413</v>
      </c>
      <c r="H257" s="1">
        <f t="shared" si="27"/>
        <v>9.6805622339093418</v>
      </c>
      <c r="I257" s="1">
        <f t="shared" si="32"/>
        <v>2.5902899229188896</v>
      </c>
      <c r="J257" s="1">
        <f t="shared" si="33"/>
        <v>7.1854138898610405</v>
      </c>
      <c r="K257" s="1"/>
      <c r="M257" t="s">
        <v>87</v>
      </c>
      <c r="N257">
        <f t="shared" si="31"/>
        <v>47</v>
      </c>
      <c r="O257" s="6">
        <v>-2.1800000000000002</v>
      </c>
      <c r="P257" s="6">
        <v>2.1800000000000002</v>
      </c>
      <c r="Q257" s="1">
        <f t="shared" si="28"/>
        <v>-4.3600000000000003</v>
      </c>
      <c r="S257" s="1">
        <f t="shared" si="29"/>
        <v>-102.46000000000001</v>
      </c>
      <c r="T257" s="1">
        <f t="shared" si="30"/>
        <v>102.46000000000001</v>
      </c>
    </row>
    <row r="258" spans="2:20" x14ac:dyDescent="0.35">
      <c r="B258" t="s">
        <v>136</v>
      </c>
      <c r="C258">
        <v>3</v>
      </c>
      <c r="D258" t="s">
        <v>135</v>
      </c>
      <c r="E258">
        <v>9</v>
      </c>
      <c r="F258">
        <v>1</v>
      </c>
      <c r="G258" s="1">
        <f t="shared" ref="G258:G321" si="34">IF(F258=1,SUMIF(M:M,B258,O:O)+SUMIF(M:M,D258,P:P)+$O$301+$O$304,SUMIF(M:M,B258,O:O)+SUMIF(M:M,D258,P:P)+$O$301)</f>
        <v>6.1505622339093415</v>
      </c>
      <c r="H258" s="1">
        <f t="shared" ref="H258:H321" si="35">IF(F258=1,SUMIF(M:M,D258,O:O)+SUMIF(M:M,B258,P:P)+$O$301+$O$303,SUMIF(M:M,D258,O:O)+SUMIF(M:M,B258,P:P)+$O$301)</f>
        <v>5.9205622339093411</v>
      </c>
      <c r="I258" s="1">
        <f t="shared" si="32"/>
        <v>9.9260423897358212</v>
      </c>
      <c r="J258" s="1">
        <f t="shared" si="33"/>
        <v>9.4829369552254281</v>
      </c>
      <c r="K258" s="1"/>
      <c r="M258" t="s">
        <v>233</v>
      </c>
      <c r="N258">
        <f t="shared" si="31"/>
        <v>49</v>
      </c>
      <c r="O258" s="6">
        <v>-2.2000000000000002</v>
      </c>
      <c r="P258" s="6">
        <v>2.2000000000000002</v>
      </c>
      <c r="Q258" s="1">
        <f t="shared" ref="Q258:Q321" si="36">O258-P258</f>
        <v>-4.4000000000000004</v>
      </c>
      <c r="S258" s="1">
        <f t="shared" ref="S258:S294" si="37">N258*O258</f>
        <v>-107.80000000000001</v>
      </c>
      <c r="T258" s="1">
        <f t="shared" ref="T258:T294" si="38">N258*P258</f>
        <v>107.80000000000001</v>
      </c>
    </row>
    <row r="259" spans="2:20" x14ac:dyDescent="0.35">
      <c r="B259" t="s">
        <v>18</v>
      </c>
      <c r="C259">
        <v>11</v>
      </c>
      <c r="D259" t="s">
        <v>72</v>
      </c>
      <c r="E259">
        <v>1</v>
      </c>
      <c r="F259">
        <v>0</v>
      </c>
      <c r="G259" s="1">
        <f t="shared" si="34"/>
        <v>8.4955622339093413</v>
      </c>
      <c r="H259" s="1">
        <f t="shared" si="35"/>
        <v>3.5755622339093414</v>
      </c>
      <c r="I259" s="1">
        <f t="shared" si="32"/>
        <v>6.2722085242211687</v>
      </c>
      <c r="J259" s="1">
        <f t="shared" si="33"/>
        <v>6.6335208207400767</v>
      </c>
      <c r="K259" s="1"/>
      <c r="M259" t="s">
        <v>288</v>
      </c>
      <c r="N259">
        <f t="shared" ref="N259:N294" si="39">COUNTIF(B:B,M259)+COUNTIF(D:D,M259)</f>
        <v>46</v>
      </c>
      <c r="O259" s="6">
        <v>-2.2200000000000002</v>
      </c>
      <c r="P259" s="6">
        <v>2.2200000000000002</v>
      </c>
      <c r="Q259" s="1">
        <f t="shared" si="36"/>
        <v>-4.4400000000000004</v>
      </c>
      <c r="S259" s="1">
        <f t="shared" si="37"/>
        <v>-102.12</v>
      </c>
      <c r="T259" s="1">
        <f t="shared" si="38"/>
        <v>102.12</v>
      </c>
    </row>
    <row r="260" spans="2:20" x14ac:dyDescent="0.35">
      <c r="B260" t="s">
        <v>73</v>
      </c>
      <c r="C260">
        <v>3</v>
      </c>
      <c r="D260" t="s">
        <v>20</v>
      </c>
      <c r="E260">
        <v>8</v>
      </c>
      <c r="F260">
        <v>1</v>
      </c>
      <c r="G260" s="1">
        <f t="shared" si="34"/>
        <v>5.4905622339093414</v>
      </c>
      <c r="H260" s="1">
        <f t="shared" si="35"/>
        <v>6.5805622339093413</v>
      </c>
      <c r="I260" s="1">
        <f t="shared" si="32"/>
        <v>6.202900240975489</v>
      </c>
      <c r="J260" s="1">
        <f t="shared" si="33"/>
        <v>2.0148035718044395</v>
      </c>
      <c r="K260" s="1"/>
      <c r="M260" t="s">
        <v>105</v>
      </c>
      <c r="N260">
        <f t="shared" si="39"/>
        <v>49</v>
      </c>
      <c r="O260" s="6">
        <v>-2.2400000000000002</v>
      </c>
      <c r="P260" s="6">
        <v>2.2400000000000002</v>
      </c>
      <c r="Q260" s="1">
        <f t="shared" si="36"/>
        <v>-4.4800000000000004</v>
      </c>
      <c r="S260" s="1">
        <f t="shared" si="37"/>
        <v>-109.76</v>
      </c>
      <c r="T260" s="1">
        <f t="shared" si="38"/>
        <v>109.76</v>
      </c>
    </row>
    <row r="261" spans="2:20" x14ac:dyDescent="0.35">
      <c r="B261" t="s">
        <v>22</v>
      </c>
      <c r="C261">
        <v>16</v>
      </c>
      <c r="D261" t="s">
        <v>82</v>
      </c>
      <c r="E261">
        <v>2</v>
      </c>
      <c r="F261">
        <v>1</v>
      </c>
      <c r="G261" s="1">
        <f t="shared" si="34"/>
        <v>6.6105622339093415</v>
      </c>
      <c r="H261" s="1">
        <f t="shared" si="35"/>
        <v>5.4605622339093411</v>
      </c>
      <c r="I261" s="1">
        <f t="shared" si="32"/>
        <v>88.161541563289532</v>
      </c>
      <c r="J261" s="1">
        <f t="shared" si="33"/>
        <v>11.975490974759609</v>
      </c>
      <c r="K261" s="1"/>
      <c r="M261" t="s">
        <v>292</v>
      </c>
      <c r="N261">
        <f t="shared" si="39"/>
        <v>49</v>
      </c>
      <c r="O261" s="6">
        <v>-2.2599999999999998</v>
      </c>
      <c r="P261" s="6">
        <v>2.2599999999999998</v>
      </c>
      <c r="Q261" s="1">
        <f t="shared" si="36"/>
        <v>-4.5199999999999996</v>
      </c>
      <c r="S261" s="1">
        <f t="shared" si="37"/>
        <v>-110.74</v>
      </c>
      <c r="T261" s="1">
        <f t="shared" si="38"/>
        <v>110.74</v>
      </c>
    </row>
    <row r="262" spans="2:20" x14ac:dyDescent="0.35">
      <c r="B262" t="s">
        <v>84</v>
      </c>
      <c r="C262">
        <v>5</v>
      </c>
      <c r="D262" t="s">
        <v>83</v>
      </c>
      <c r="E262">
        <v>10</v>
      </c>
      <c r="F262">
        <v>1</v>
      </c>
      <c r="G262" s="1">
        <f t="shared" si="34"/>
        <v>4.6305622339093411</v>
      </c>
      <c r="H262" s="1">
        <f t="shared" si="35"/>
        <v>7.4405622339093416</v>
      </c>
      <c r="I262" s="1">
        <f t="shared" si="32"/>
        <v>0.13648426301405642</v>
      </c>
      <c r="J262" s="1">
        <f t="shared" si="33"/>
        <v>6.55072167849114</v>
      </c>
      <c r="K262" s="1"/>
      <c r="M262" t="s">
        <v>162</v>
      </c>
      <c r="N262">
        <f t="shared" si="39"/>
        <v>48</v>
      </c>
      <c r="O262" s="6">
        <v>-2.2799999999999998</v>
      </c>
      <c r="P262" s="6">
        <v>2.2799999999999998</v>
      </c>
      <c r="Q262" s="1">
        <f t="shared" si="36"/>
        <v>-4.5599999999999996</v>
      </c>
      <c r="S262" s="1">
        <f t="shared" si="37"/>
        <v>-109.44</v>
      </c>
      <c r="T262" s="1">
        <f t="shared" si="38"/>
        <v>109.44</v>
      </c>
    </row>
    <row r="263" spans="2:20" x14ac:dyDescent="0.35">
      <c r="B263" t="s">
        <v>34</v>
      </c>
      <c r="C263">
        <v>3</v>
      </c>
      <c r="D263" t="s">
        <v>31</v>
      </c>
      <c r="E263">
        <v>5</v>
      </c>
      <c r="F263">
        <v>1</v>
      </c>
      <c r="G263" s="1">
        <f t="shared" si="34"/>
        <v>5.1105622339093415</v>
      </c>
      <c r="H263" s="1">
        <f t="shared" si="35"/>
        <v>6.9605622339093411</v>
      </c>
      <c r="I263" s="1">
        <f t="shared" si="32"/>
        <v>4.4544729432043901</v>
      </c>
      <c r="J263" s="1">
        <f t="shared" si="33"/>
        <v>3.8438042730315862</v>
      </c>
      <c r="K263" s="1"/>
      <c r="M263" t="s">
        <v>270</v>
      </c>
      <c r="N263">
        <f t="shared" si="39"/>
        <v>47</v>
      </c>
      <c r="O263" s="6">
        <v>-2.2999999999999998</v>
      </c>
      <c r="P263" s="6">
        <v>2.2999999999999998</v>
      </c>
      <c r="Q263" s="1">
        <f t="shared" si="36"/>
        <v>-4.5999999999999996</v>
      </c>
      <c r="S263" s="1">
        <f t="shared" si="37"/>
        <v>-108.1</v>
      </c>
      <c r="T263" s="1">
        <f t="shared" si="38"/>
        <v>108.1</v>
      </c>
    </row>
    <row r="264" spans="2:20" x14ac:dyDescent="0.35">
      <c r="B264" t="s">
        <v>10</v>
      </c>
      <c r="C264">
        <v>2</v>
      </c>
      <c r="D264" t="s">
        <v>8</v>
      </c>
      <c r="E264">
        <v>15</v>
      </c>
      <c r="F264">
        <v>1</v>
      </c>
      <c r="G264" s="1">
        <f t="shared" si="34"/>
        <v>7.7305622339093416</v>
      </c>
      <c r="H264" s="1">
        <f t="shared" si="35"/>
        <v>4.340562233909341</v>
      </c>
      <c r="I264" s="1">
        <f t="shared" si="32"/>
        <v>32.839343516708027</v>
      </c>
      <c r="J264" s="1">
        <f t="shared" si="33"/>
        <v>113.62361348915979</v>
      </c>
      <c r="K264" s="1"/>
      <c r="M264" t="s">
        <v>55</v>
      </c>
      <c r="N264">
        <f t="shared" si="39"/>
        <v>40</v>
      </c>
      <c r="O264" s="6">
        <v>-2.3199999999999998</v>
      </c>
      <c r="P264" s="6">
        <v>2.3199999999999998</v>
      </c>
      <c r="Q264" s="1">
        <f t="shared" si="36"/>
        <v>-4.6399999999999997</v>
      </c>
      <c r="S264" s="1">
        <f t="shared" si="37"/>
        <v>-92.8</v>
      </c>
      <c r="T264" s="1">
        <f t="shared" si="38"/>
        <v>92.8</v>
      </c>
    </row>
    <row r="265" spans="2:20" x14ac:dyDescent="0.35">
      <c r="B265" t="s">
        <v>146</v>
      </c>
      <c r="C265">
        <v>3</v>
      </c>
      <c r="D265" t="s">
        <v>48</v>
      </c>
      <c r="E265">
        <v>4</v>
      </c>
      <c r="F265">
        <v>1</v>
      </c>
      <c r="G265" s="1">
        <f t="shared" si="34"/>
        <v>4.3105622339093417</v>
      </c>
      <c r="H265" s="1">
        <f t="shared" si="35"/>
        <v>7.760562233909341</v>
      </c>
      <c r="I265" s="1">
        <f t="shared" si="32"/>
        <v>1.7175733689494439</v>
      </c>
      <c r="J265" s="1">
        <f t="shared" si="33"/>
        <v>14.141828315105213</v>
      </c>
      <c r="K265" s="1"/>
      <c r="M265" t="s">
        <v>230</v>
      </c>
      <c r="N265">
        <f t="shared" si="39"/>
        <v>46</v>
      </c>
      <c r="O265" s="6">
        <v>-2.34</v>
      </c>
      <c r="P265" s="6">
        <v>2.34</v>
      </c>
      <c r="Q265" s="1">
        <f t="shared" si="36"/>
        <v>-4.68</v>
      </c>
      <c r="S265" s="1">
        <f t="shared" si="37"/>
        <v>-107.63999999999999</v>
      </c>
      <c r="T265" s="1">
        <f t="shared" si="38"/>
        <v>107.63999999999999</v>
      </c>
    </row>
    <row r="266" spans="2:20" x14ac:dyDescent="0.35">
      <c r="B266" t="s">
        <v>146</v>
      </c>
      <c r="C266">
        <v>5</v>
      </c>
      <c r="D266" t="s">
        <v>48</v>
      </c>
      <c r="E266">
        <v>9</v>
      </c>
      <c r="F266">
        <v>1</v>
      </c>
      <c r="G266" s="1">
        <f t="shared" si="34"/>
        <v>4.3105622339093417</v>
      </c>
      <c r="H266" s="1">
        <f t="shared" si="35"/>
        <v>7.760562233909341</v>
      </c>
      <c r="I266" s="1">
        <f t="shared" si="32"/>
        <v>0.4753244333120773</v>
      </c>
      <c r="J266" s="1">
        <f t="shared" si="33"/>
        <v>1.5362059760118032</v>
      </c>
      <c r="K266" s="1"/>
      <c r="M266" t="s">
        <v>173</v>
      </c>
      <c r="N266">
        <f t="shared" si="39"/>
        <v>45</v>
      </c>
      <c r="O266" s="6">
        <v>-2.36</v>
      </c>
      <c r="P266" s="6">
        <v>2.36</v>
      </c>
      <c r="Q266" s="1">
        <f t="shared" si="36"/>
        <v>-4.72</v>
      </c>
      <c r="S266" s="1">
        <f t="shared" si="37"/>
        <v>-106.19999999999999</v>
      </c>
      <c r="T266" s="1">
        <f t="shared" si="38"/>
        <v>106.19999999999999</v>
      </c>
    </row>
    <row r="267" spans="2:20" x14ac:dyDescent="0.35">
      <c r="B267" t="s">
        <v>80</v>
      </c>
      <c r="C267">
        <v>4</v>
      </c>
      <c r="D267" t="s">
        <v>81</v>
      </c>
      <c r="E267">
        <v>9</v>
      </c>
      <c r="F267">
        <v>1</v>
      </c>
      <c r="G267" s="1">
        <f t="shared" si="34"/>
        <v>5.550562233909341</v>
      </c>
      <c r="H267" s="1">
        <f t="shared" si="35"/>
        <v>6.5205622339093416</v>
      </c>
      <c r="I267" s="1">
        <f t="shared" ref="I267:I330" si="40">(C267-G267)^2</f>
        <v>2.404243241225926</v>
      </c>
      <c r="J267" s="1">
        <f t="shared" ref="J267:J330" si="41">(E267-H267)^2</f>
        <v>6.1476116359166344</v>
      </c>
      <c r="K267" s="1"/>
      <c r="M267" t="s">
        <v>1</v>
      </c>
      <c r="N267">
        <f t="shared" si="39"/>
        <v>37</v>
      </c>
      <c r="O267" s="6">
        <v>-2.38</v>
      </c>
      <c r="P267" s="6">
        <v>2.38</v>
      </c>
      <c r="Q267" s="1">
        <f t="shared" si="36"/>
        <v>-4.76</v>
      </c>
      <c r="S267" s="1">
        <f t="shared" si="37"/>
        <v>-88.06</v>
      </c>
      <c r="T267" s="1">
        <f t="shared" si="38"/>
        <v>88.06</v>
      </c>
    </row>
    <row r="268" spans="2:20" x14ac:dyDescent="0.35">
      <c r="B268" t="s">
        <v>121</v>
      </c>
      <c r="C268">
        <v>6</v>
      </c>
      <c r="D268" t="s">
        <v>54</v>
      </c>
      <c r="E268">
        <v>8</v>
      </c>
      <c r="F268">
        <v>1</v>
      </c>
      <c r="G268" s="1">
        <f t="shared" si="34"/>
        <v>6.8705622339093413</v>
      </c>
      <c r="H268" s="1">
        <f t="shared" si="35"/>
        <v>5.2005622339093414</v>
      </c>
      <c r="I268" s="1">
        <f t="shared" si="40"/>
        <v>0.75787860310922261</v>
      </c>
      <c r="J268" s="1">
        <f t="shared" si="41"/>
        <v>7.836851806214657</v>
      </c>
      <c r="K268" s="1"/>
      <c r="M268" t="s">
        <v>272</v>
      </c>
      <c r="N268">
        <f t="shared" si="39"/>
        <v>41</v>
      </c>
      <c r="O268" s="6">
        <v>-2.4</v>
      </c>
      <c r="P268" s="6">
        <v>2.4</v>
      </c>
      <c r="Q268" s="1">
        <f t="shared" si="36"/>
        <v>-4.8</v>
      </c>
      <c r="S268" s="1">
        <f t="shared" si="37"/>
        <v>-98.399999999999991</v>
      </c>
      <c r="T268" s="1">
        <f t="shared" si="38"/>
        <v>98.399999999999991</v>
      </c>
    </row>
    <row r="269" spans="2:20" x14ac:dyDescent="0.35">
      <c r="B269" t="s">
        <v>87</v>
      </c>
      <c r="C269">
        <v>4</v>
      </c>
      <c r="D269" t="s">
        <v>71</v>
      </c>
      <c r="E269">
        <v>7</v>
      </c>
      <c r="F269">
        <v>1</v>
      </c>
      <c r="G269" s="1">
        <f t="shared" si="34"/>
        <v>3.4505622339093414</v>
      </c>
      <c r="H269" s="1">
        <f t="shared" si="35"/>
        <v>8.6205622339093413</v>
      </c>
      <c r="I269" s="1">
        <f t="shared" si="40"/>
        <v>0.30188185880669333</v>
      </c>
      <c r="J269" s="1">
        <f t="shared" si="41"/>
        <v>2.6262219539732348</v>
      </c>
      <c r="K269" s="1"/>
      <c r="M269" t="s">
        <v>275</v>
      </c>
      <c r="N269">
        <f t="shared" si="39"/>
        <v>47</v>
      </c>
      <c r="O269" s="6">
        <v>-2.42</v>
      </c>
      <c r="P269" s="6">
        <v>2.42</v>
      </c>
      <c r="Q269" s="1">
        <f t="shared" si="36"/>
        <v>-4.84</v>
      </c>
      <c r="S269" s="1">
        <f t="shared" si="37"/>
        <v>-113.74</v>
      </c>
      <c r="T269" s="1">
        <f t="shared" si="38"/>
        <v>113.74</v>
      </c>
    </row>
    <row r="270" spans="2:20" x14ac:dyDescent="0.35">
      <c r="B270" t="s">
        <v>130</v>
      </c>
      <c r="C270">
        <v>2</v>
      </c>
      <c r="D270" t="s">
        <v>88</v>
      </c>
      <c r="E270">
        <v>3</v>
      </c>
      <c r="F270">
        <v>1</v>
      </c>
      <c r="G270" s="1">
        <f t="shared" si="34"/>
        <v>5.3905622339093409</v>
      </c>
      <c r="H270" s="1">
        <f t="shared" si="35"/>
        <v>6.6805622339093418</v>
      </c>
      <c r="I270" s="1">
        <f t="shared" si="40"/>
        <v>11.4959122620123</v>
      </c>
      <c r="J270" s="1">
        <f t="shared" si="41"/>
        <v>13.546538357679724</v>
      </c>
      <c r="K270" s="1"/>
      <c r="M270" t="s">
        <v>290</v>
      </c>
      <c r="N270">
        <f t="shared" si="39"/>
        <v>47</v>
      </c>
      <c r="O270" s="6">
        <v>-2.44</v>
      </c>
      <c r="P270" s="6">
        <v>2.44</v>
      </c>
      <c r="Q270" s="1">
        <f t="shared" si="36"/>
        <v>-4.88</v>
      </c>
      <c r="S270" s="1">
        <f t="shared" si="37"/>
        <v>-114.67999999999999</v>
      </c>
      <c r="T270" s="1">
        <f t="shared" si="38"/>
        <v>114.67999999999999</v>
      </c>
    </row>
    <row r="271" spans="2:20" x14ac:dyDescent="0.35">
      <c r="B271" t="s">
        <v>138</v>
      </c>
      <c r="C271">
        <v>2</v>
      </c>
      <c r="D271" t="s">
        <v>137</v>
      </c>
      <c r="E271">
        <v>10</v>
      </c>
      <c r="F271">
        <v>1</v>
      </c>
      <c r="G271" s="1">
        <f t="shared" si="34"/>
        <v>7.2105622339093411</v>
      </c>
      <c r="H271" s="1">
        <f t="shared" si="35"/>
        <v>4.8605622339093415</v>
      </c>
      <c r="I271" s="1">
        <f t="shared" si="40"/>
        <v>27.149958793442302</v>
      </c>
      <c r="J271" s="1">
        <f t="shared" si="41"/>
        <v>26.413820551518938</v>
      </c>
      <c r="K271" s="1"/>
      <c r="M271" t="s">
        <v>289</v>
      </c>
      <c r="N271">
        <f t="shared" si="39"/>
        <v>47</v>
      </c>
      <c r="O271" s="6">
        <v>-2.46</v>
      </c>
      <c r="P271" s="6">
        <v>2.46</v>
      </c>
      <c r="Q271" s="1">
        <f t="shared" si="36"/>
        <v>-4.92</v>
      </c>
      <c r="S271" s="1">
        <f t="shared" si="37"/>
        <v>-115.62</v>
      </c>
      <c r="T271" s="1">
        <f t="shared" si="38"/>
        <v>115.62</v>
      </c>
    </row>
    <row r="272" spans="2:20" x14ac:dyDescent="0.35">
      <c r="B272" t="s">
        <v>99</v>
      </c>
      <c r="C272">
        <v>2</v>
      </c>
      <c r="D272" t="s">
        <v>100</v>
      </c>
      <c r="E272">
        <v>11</v>
      </c>
      <c r="F272">
        <v>1</v>
      </c>
      <c r="G272" s="1">
        <f t="shared" si="34"/>
        <v>5.5305622339093414</v>
      </c>
      <c r="H272" s="1">
        <f t="shared" si="35"/>
        <v>6.5405622339093412</v>
      </c>
      <c r="I272" s="1">
        <f t="shared" si="40"/>
        <v>12.464869687506919</v>
      </c>
      <c r="J272" s="1">
        <f t="shared" si="41"/>
        <v>19.886585189635646</v>
      </c>
      <c r="K272" s="1"/>
      <c r="M272" t="s">
        <v>115</v>
      </c>
      <c r="N272">
        <f t="shared" si="39"/>
        <v>46</v>
      </c>
      <c r="O272" s="6">
        <v>-2.48</v>
      </c>
      <c r="P272" s="6">
        <v>2.48</v>
      </c>
      <c r="Q272" s="1">
        <f t="shared" si="36"/>
        <v>-4.96</v>
      </c>
      <c r="S272" s="1">
        <f t="shared" si="37"/>
        <v>-114.08</v>
      </c>
      <c r="T272" s="1">
        <f t="shared" si="38"/>
        <v>114.08</v>
      </c>
    </row>
    <row r="273" spans="2:20" x14ac:dyDescent="0.35">
      <c r="B273" t="s">
        <v>131</v>
      </c>
      <c r="C273">
        <v>7</v>
      </c>
      <c r="D273" t="s">
        <v>89</v>
      </c>
      <c r="E273">
        <v>1</v>
      </c>
      <c r="F273">
        <v>0</v>
      </c>
      <c r="G273" s="1">
        <f t="shared" si="34"/>
        <v>8.1355622339093419</v>
      </c>
      <c r="H273" s="1">
        <f t="shared" si="35"/>
        <v>3.9355622339093412</v>
      </c>
      <c r="I273" s="1">
        <f t="shared" si="40"/>
        <v>1.2895015870811748</v>
      </c>
      <c r="J273" s="1">
        <f t="shared" si="41"/>
        <v>8.6175256291548017</v>
      </c>
      <c r="K273" s="1"/>
      <c r="M273" t="s">
        <v>279</v>
      </c>
      <c r="N273">
        <f t="shared" si="39"/>
        <v>46</v>
      </c>
      <c r="O273" s="6">
        <v>-2.5</v>
      </c>
      <c r="P273" s="6">
        <v>2.5</v>
      </c>
      <c r="Q273" s="1">
        <f t="shared" si="36"/>
        <v>-5</v>
      </c>
      <c r="S273" s="1">
        <f t="shared" si="37"/>
        <v>-115</v>
      </c>
      <c r="T273" s="1">
        <f t="shared" si="38"/>
        <v>115</v>
      </c>
    </row>
    <row r="274" spans="2:20" x14ac:dyDescent="0.35">
      <c r="B274" t="s">
        <v>96</v>
      </c>
      <c r="C274">
        <v>9</v>
      </c>
      <c r="D274" t="s">
        <v>27</v>
      </c>
      <c r="E274">
        <v>15</v>
      </c>
      <c r="F274">
        <v>1</v>
      </c>
      <c r="G274" s="1">
        <f t="shared" si="34"/>
        <v>4.7705622339093416</v>
      </c>
      <c r="H274" s="1">
        <f t="shared" si="35"/>
        <v>7.300562233909341</v>
      </c>
      <c r="I274" s="1">
        <f t="shared" si="40"/>
        <v>17.888143817233939</v>
      </c>
      <c r="J274" s="1">
        <f t="shared" si="41"/>
        <v>59.28134191390312</v>
      </c>
      <c r="K274" s="1"/>
      <c r="M274" t="s">
        <v>218</v>
      </c>
      <c r="N274">
        <f t="shared" si="39"/>
        <v>41</v>
      </c>
      <c r="O274" s="6">
        <v>-2.52</v>
      </c>
      <c r="P274" s="6">
        <v>2.52</v>
      </c>
      <c r="Q274" s="1">
        <f t="shared" si="36"/>
        <v>-5.04</v>
      </c>
      <c r="S274" s="1">
        <f t="shared" si="37"/>
        <v>-103.32000000000001</v>
      </c>
      <c r="T274" s="1">
        <f t="shared" si="38"/>
        <v>103.32000000000001</v>
      </c>
    </row>
    <row r="275" spans="2:20" x14ac:dyDescent="0.35">
      <c r="B275" t="s">
        <v>97</v>
      </c>
      <c r="C275">
        <v>1</v>
      </c>
      <c r="D275" t="s">
        <v>29</v>
      </c>
      <c r="E275">
        <v>15</v>
      </c>
      <c r="F275">
        <v>1</v>
      </c>
      <c r="G275" s="1">
        <f t="shared" si="34"/>
        <v>5.2905622339093412</v>
      </c>
      <c r="H275" s="1">
        <f t="shared" si="35"/>
        <v>6.7805622339093414</v>
      </c>
      <c r="I275" s="1">
        <f t="shared" si="40"/>
        <v>18.408924283049117</v>
      </c>
      <c r="J275" s="1">
        <f t="shared" si="41"/>
        <v>67.559157190637393</v>
      </c>
      <c r="K275" s="1"/>
      <c r="M275" t="s">
        <v>282</v>
      </c>
      <c r="N275">
        <f t="shared" si="39"/>
        <v>46</v>
      </c>
      <c r="O275" s="6">
        <v>-2.54</v>
      </c>
      <c r="P275" s="6">
        <v>2.54</v>
      </c>
      <c r="Q275" s="1">
        <f t="shared" si="36"/>
        <v>-5.08</v>
      </c>
      <c r="S275" s="1">
        <f t="shared" si="37"/>
        <v>-116.84</v>
      </c>
      <c r="T275" s="1">
        <f t="shared" si="38"/>
        <v>116.84</v>
      </c>
    </row>
    <row r="276" spans="2:20" x14ac:dyDescent="0.35">
      <c r="B276" t="s">
        <v>128</v>
      </c>
      <c r="C276">
        <v>0</v>
      </c>
      <c r="D276" t="s">
        <v>129</v>
      </c>
      <c r="E276">
        <v>7</v>
      </c>
      <c r="F276">
        <v>1</v>
      </c>
      <c r="G276" s="1">
        <f t="shared" si="34"/>
        <v>4.2505622339093412</v>
      </c>
      <c r="H276" s="1">
        <f t="shared" si="35"/>
        <v>7.8205622339093415</v>
      </c>
      <c r="I276" s="1">
        <f t="shared" si="40"/>
        <v>18.06727930433637</v>
      </c>
      <c r="J276" s="1">
        <f t="shared" si="41"/>
        <v>0.67332237971828879</v>
      </c>
      <c r="K276" s="1"/>
      <c r="M276" t="s">
        <v>155</v>
      </c>
      <c r="N276">
        <f t="shared" si="39"/>
        <v>41</v>
      </c>
      <c r="O276" s="6">
        <v>-2.56</v>
      </c>
      <c r="P276" s="6">
        <v>2.56</v>
      </c>
      <c r="Q276" s="1">
        <f t="shared" si="36"/>
        <v>-5.12</v>
      </c>
      <c r="S276" s="1">
        <f t="shared" si="37"/>
        <v>-104.96000000000001</v>
      </c>
      <c r="T276" s="1">
        <f t="shared" si="38"/>
        <v>104.96000000000001</v>
      </c>
    </row>
    <row r="277" spans="2:20" x14ac:dyDescent="0.35">
      <c r="B277" t="s">
        <v>139</v>
      </c>
      <c r="C277">
        <v>6</v>
      </c>
      <c r="D277" t="s">
        <v>15</v>
      </c>
      <c r="E277">
        <v>9</v>
      </c>
      <c r="F277">
        <v>1</v>
      </c>
      <c r="G277" s="1">
        <f t="shared" si="34"/>
        <v>4.1305622339093411</v>
      </c>
      <c r="H277" s="1">
        <f t="shared" si="35"/>
        <v>7.9405622339093416</v>
      </c>
      <c r="I277" s="1">
        <f t="shared" si="40"/>
        <v>3.4947975612860334</v>
      </c>
      <c r="J277" s="1">
        <f t="shared" si="41"/>
        <v>1.1224083802191647</v>
      </c>
      <c r="K277" s="1"/>
      <c r="M277" t="s">
        <v>267</v>
      </c>
      <c r="N277">
        <f t="shared" si="39"/>
        <v>45</v>
      </c>
      <c r="O277" s="6">
        <v>-2.58</v>
      </c>
      <c r="P277" s="6">
        <v>2.58</v>
      </c>
      <c r="Q277" s="1">
        <f t="shared" si="36"/>
        <v>-5.16</v>
      </c>
      <c r="S277" s="1">
        <f t="shared" si="37"/>
        <v>-116.10000000000001</v>
      </c>
      <c r="T277" s="1">
        <f t="shared" si="38"/>
        <v>116.10000000000001</v>
      </c>
    </row>
    <row r="278" spans="2:20" x14ac:dyDescent="0.35">
      <c r="B278" t="s">
        <v>21</v>
      </c>
      <c r="C278">
        <v>3</v>
      </c>
      <c r="D278" t="s">
        <v>17</v>
      </c>
      <c r="E278">
        <v>2</v>
      </c>
      <c r="F278">
        <v>1</v>
      </c>
      <c r="G278" s="1">
        <f t="shared" si="34"/>
        <v>5.4305622339093418</v>
      </c>
      <c r="H278" s="1">
        <f t="shared" si="35"/>
        <v>6.6405622339093409</v>
      </c>
      <c r="I278" s="1">
        <f t="shared" si="40"/>
        <v>5.9076327729063696</v>
      </c>
      <c r="J278" s="1">
        <f t="shared" si="41"/>
        <v>21.534817846785653</v>
      </c>
      <c r="K278" s="1"/>
      <c r="M278" t="s">
        <v>149</v>
      </c>
      <c r="N278">
        <f t="shared" si="39"/>
        <v>41</v>
      </c>
      <c r="O278" s="6">
        <v>-2.6</v>
      </c>
      <c r="P278" s="6">
        <v>2.6</v>
      </c>
      <c r="Q278" s="1">
        <f t="shared" si="36"/>
        <v>-5.2</v>
      </c>
      <c r="S278" s="1">
        <f t="shared" si="37"/>
        <v>-106.60000000000001</v>
      </c>
      <c r="T278" s="1">
        <f t="shared" si="38"/>
        <v>106.60000000000001</v>
      </c>
    </row>
    <row r="279" spans="2:20" x14ac:dyDescent="0.35">
      <c r="B279" t="s">
        <v>28</v>
      </c>
      <c r="C279">
        <v>6</v>
      </c>
      <c r="D279" t="s">
        <v>55</v>
      </c>
      <c r="E279">
        <v>13</v>
      </c>
      <c r="F279">
        <v>1</v>
      </c>
      <c r="G279" s="1">
        <f t="shared" si="34"/>
        <v>7.8905622339093409</v>
      </c>
      <c r="H279" s="1">
        <f t="shared" si="35"/>
        <v>4.1805622339093418</v>
      </c>
      <c r="I279" s="1">
        <f t="shared" si="40"/>
        <v>3.5742255602842774</v>
      </c>
      <c r="J279" s="1">
        <f t="shared" si="41"/>
        <v>77.782482509946178</v>
      </c>
      <c r="K279" s="1"/>
      <c r="M279" t="s">
        <v>152</v>
      </c>
      <c r="N279">
        <f t="shared" si="39"/>
        <v>42</v>
      </c>
      <c r="O279" s="6">
        <v>-2.62</v>
      </c>
      <c r="P279" s="6">
        <v>2.62</v>
      </c>
      <c r="Q279" s="1">
        <f t="shared" si="36"/>
        <v>-5.24</v>
      </c>
      <c r="S279" s="1">
        <f t="shared" si="37"/>
        <v>-110.04</v>
      </c>
      <c r="T279" s="1">
        <f t="shared" si="38"/>
        <v>110.04</v>
      </c>
    </row>
    <row r="280" spans="2:20" x14ac:dyDescent="0.35">
      <c r="B280" t="s">
        <v>26</v>
      </c>
      <c r="C280">
        <v>3</v>
      </c>
      <c r="D280" t="s">
        <v>2</v>
      </c>
      <c r="E280">
        <v>8</v>
      </c>
      <c r="F280">
        <v>1</v>
      </c>
      <c r="G280" s="1">
        <f t="shared" si="34"/>
        <v>5.7505622339093412</v>
      </c>
      <c r="H280" s="1">
        <f t="shared" si="35"/>
        <v>6.3205622339093415</v>
      </c>
      <c r="I280" s="1">
        <f t="shared" si="40"/>
        <v>7.5655926026083451</v>
      </c>
      <c r="J280" s="1">
        <f t="shared" si="41"/>
        <v>2.8205112101715817</v>
      </c>
      <c r="K280" s="1"/>
      <c r="M280" t="s">
        <v>287</v>
      </c>
      <c r="N280">
        <f t="shared" si="39"/>
        <v>44</v>
      </c>
      <c r="O280" s="6">
        <v>-2.64</v>
      </c>
      <c r="P280" s="6">
        <v>2.64</v>
      </c>
      <c r="Q280" s="1">
        <f t="shared" si="36"/>
        <v>-5.28</v>
      </c>
      <c r="S280" s="1">
        <f t="shared" si="37"/>
        <v>-116.16000000000001</v>
      </c>
      <c r="T280" s="1">
        <f t="shared" si="38"/>
        <v>116.16000000000001</v>
      </c>
    </row>
    <row r="281" spans="2:20" x14ac:dyDescent="0.35">
      <c r="B281" t="s">
        <v>16</v>
      </c>
      <c r="C281">
        <v>3</v>
      </c>
      <c r="D281" t="s">
        <v>144</v>
      </c>
      <c r="E281">
        <v>2</v>
      </c>
      <c r="F281">
        <v>0</v>
      </c>
      <c r="G281" s="1">
        <f t="shared" si="34"/>
        <v>8.4155622339093412</v>
      </c>
      <c r="H281" s="1">
        <f t="shared" si="35"/>
        <v>3.6555622339093414</v>
      </c>
      <c r="I281" s="1">
        <f t="shared" si="40"/>
        <v>29.328314309345135</v>
      </c>
      <c r="J281" s="1">
        <f t="shared" si="41"/>
        <v>2.7408863103468888</v>
      </c>
      <c r="K281" s="1"/>
      <c r="M281" t="s">
        <v>207</v>
      </c>
      <c r="N281">
        <f t="shared" si="39"/>
        <v>44</v>
      </c>
      <c r="O281" s="6">
        <v>-2.66</v>
      </c>
      <c r="P281" s="6">
        <v>2.66</v>
      </c>
      <c r="Q281" s="1">
        <f t="shared" si="36"/>
        <v>-5.32</v>
      </c>
      <c r="S281" s="1">
        <f t="shared" si="37"/>
        <v>-117.04</v>
      </c>
      <c r="T281" s="1">
        <f t="shared" si="38"/>
        <v>117.04</v>
      </c>
    </row>
    <row r="282" spans="2:20" x14ac:dyDescent="0.35">
      <c r="B282" t="s">
        <v>16</v>
      </c>
      <c r="C282">
        <v>4</v>
      </c>
      <c r="D282" t="s">
        <v>144</v>
      </c>
      <c r="E282">
        <v>1</v>
      </c>
      <c r="F282">
        <v>0</v>
      </c>
      <c r="G282" s="1">
        <f t="shared" si="34"/>
        <v>8.4155622339093412</v>
      </c>
      <c r="H282" s="1">
        <f t="shared" si="35"/>
        <v>3.6555622339093414</v>
      </c>
      <c r="I282" s="1">
        <f t="shared" si="40"/>
        <v>19.497189841526453</v>
      </c>
      <c r="J282" s="1">
        <f t="shared" si="41"/>
        <v>7.0520107781655721</v>
      </c>
      <c r="K282" s="1"/>
      <c r="M282" t="s">
        <v>286</v>
      </c>
      <c r="N282">
        <f t="shared" si="39"/>
        <v>43</v>
      </c>
      <c r="O282" s="6">
        <v>-2.68</v>
      </c>
      <c r="P282" s="6">
        <v>2.68</v>
      </c>
      <c r="Q282" s="1">
        <f t="shared" si="36"/>
        <v>-5.36</v>
      </c>
      <c r="S282" s="1">
        <f t="shared" si="37"/>
        <v>-115.24000000000001</v>
      </c>
      <c r="T282" s="1">
        <f t="shared" si="38"/>
        <v>115.24000000000001</v>
      </c>
    </row>
    <row r="283" spans="2:20" x14ac:dyDescent="0.35">
      <c r="B283" t="s">
        <v>111</v>
      </c>
      <c r="C283">
        <v>6</v>
      </c>
      <c r="D283" t="s">
        <v>5</v>
      </c>
      <c r="E283">
        <v>4</v>
      </c>
      <c r="F283">
        <v>0</v>
      </c>
      <c r="G283" s="1">
        <f t="shared" si="34"/>
        <v>6.8555622339093416</v>
      </c>
      <c r="H283" s="1">
        <f t="shared" si="35"/>
        <v>5.215562233909341</v>
      </c>
      <c r="I283" s="1">
        <f t="shared" si="40"/>
        <v>0.73198673609194298</v>
      </c>
      <c r="J283" s="1">
        <f t="shared" si="41"/>
        <v>1.4775915445066676</v>
      </c>
      <c r="K283" s="1"/>
      <c r="M283" t="s">
        <v>265</v>
      </c>
      <c r="N283">
        <f t="shared" si="39"/>
        <v>42</v>
      </c>
      <c r="O283" s="6">
        <v>-2.7</v>
      </c>
      <c r="P283" s="6">
        <v>2.7</v>
      </c>
      <c r="Q283" s="1">
        <f t="shared" si="36"/>
        <v>-5.4</v>
      </c>
      <c r="S283" s="1">
        <f t="shared" si="37"/>
        <v>-113.4</v>
      </c>
      <c r="T283" s="1">
        <f t="shared" si="38"/>
        <v>113.4</v>
      </c>
    </row>
    <row r="284" spans="2:20" x14ac:dyDescent="0.35">
      <c r="B284" t="s">
        <v>94</v>
      </c>
      <c r="C284">
        <v>1</v>
      </c>
      <c r="D284" t="s">
        <v>95</v>
      </c>
      <c r="E284">
        <v>5</v>
      </c>
      <c r="F284">
        <v>1</v>
      </c>
      <c r="G284" s="1">
        <f t="shared" si="34"/>
        <v>5.9505622339093414</v>
      </c>
      <c r="H284" s="1">
        <f t="shared" si="35"/>
        <v>6.1205622339093413</v>
      </c>
      <c r="I284" s="1">
        <f t="shared" si="40"/>
        <v>24.50806643180945</v>
      </c>
      <c r="J284" s="1">
        <f t="shared" si="41"/>
        <v>1.2556597200638933</v>
      </c>
      <c r="K284" s="1"/>
      <c r="M284" t="s">
        <v>175</v>
      </c>
      <c r="N284">
        <f t="shared" si="39"/>
        <v>42</v>
      </c>
      <c r="O284" s="6">
        <v>-2.72</v>
      </c>
      <c r="P284" s="6">
        <v>2.72</v>
      </c>
      <c r="Q284" s="1">
        <f t="shared" si="36"/>
        <v>-5.44</v>
      </c>
      <c r="S284" s="1">
        <f t="shared" si="37"/>
        <v>-114.24000000000001</v>
      </c>
      <c r="T284" s="1">
        <f t="shared" si="38"/>
        <v>114.24000000000001</v>
      </c>
    </row>
    <row r="285" spans="2:20" x14ac:dyDescent="0.35">
      <c r="B285" t="s">
        <v>9</v>
      </c>
      <c r="C285">
        <v>2</v>
      </c>
      <c r="D285" t="s">
        <v>101</v>
      </c>
      <c r="E285">
        <v>6</v>
      </c>
      <c r="F285">
        <v>1</v>
      </c>
      <c r="G285" s="1">
        <f t="shared" si="34"/>
        <v>4.1905622339093416</v>
      </c>
      <c r="H285" s="1">
        <f t="shared" si="35"/>
        <v>7.8805622339093411</v>
      </c>
      <c r="I285" s="1">
        <f t="shared" si="40"/>
        <v>4.7985629006298849</v>
      </c>
      <c r="J285" s="1">
        <f t="shared" si="41"/>
        <v>3.5365143156060914</v>
      </c>
      <c r="K285" s="1"/>
      <c r="M285" t="s">
        <v>64</v>
      </c>
      <c r="N285">
        <f t="shared" si="39"/>
        <v>37</v>
      </c>
      <c r="O285" s="6">
        <v>-2.74</v>
      </c>
      <c r="P285" s="6">
        <v>2.74</v>
      </c>
      <c r="Q285" s="1">
        <f t="shared" si="36"/>
        <v>-5.48</v>
      </c>
      <c r="S285" s="1">
        <f t="shared" si="37"/>
        <v>-101.38000000000001</v>
      </c>
      <c r="T285" s="1">
        <f t="shared" si="38"/>
        <v>101.38000000000001</v>
      </c>
    </row>
    <row r="286" spans="2:20" x14ac:dyDescent="0.35">
      <c r="B286" t="s">
        <v>23</v>
      </c>
      <c r="C286">
        <v>9</v>
      </c>
      <c r="D286" t="s">
        <v>76</v>
      </c>
      <c r="E286">
        <v>7</v>
      </c>
      <c r="F286">
        <v>1</v>
      </c>
      <c r="G286" s="1">
        <f t="shared" si="34"/>
        <v>8.550562233909341</v>
      </c>
      <c r="H286" s="1">
        <f t="shared" si="35"/>
        <v>3.5205622339093416</v>
      </c>
      <c r="I286" s="1">
        <f t="shared" si="40"/>
        <v>0.20199430558856191</v>
      </c>
      <c r="J286" s="1">
        <f t="shared" si="41"/>
        <v>12.106487168097951</v>
      </c>
      <c r="K286" s="1"/>
      <c r="M286" t="s">
        <v>226</v>
      </c>
      <c r="N286">
        <f t="shared" si="39"/>
        <v>38</v>
      </c>
      <c r="O286" s="6">
        <v>-2.76</v>
      </c>
      <c r="P286" s="6">
        <v>2.76</v>
      </c>
      <c r="Q286" s="1">
        <f t="shared" si="36"/>
        <v>-5.52</v>
      </c>
      <c r="S286" s="1">
        <f t="shared" si="37"/>
        <v>-104.88</v>
      </c>
      <c r="T286" s="1">
        <f t="shared" si="38"/>
        <v>104.88</v>
      </c>
    </row>
    <row r="287" spans="2:20" x14ac:dyDescent="0.35">
      <c r="B287" t="s">
        <v>134</v>
      </c>
      <c r="C287">
        <v>10</v>
      </c>
      <c r="D287" t="s">
        <v>90</v>
      </c>
      <c r="E287">
        <v>4</v>
      </c>
      <c r="F287">
        <v>0</v>
      </c>
      <c r="G287" s="1">
        <f t="shared" si="34"/>
        <v>4.0755622339093414</v>
      </c>
      <c r="H287" s="1">
        <f t="shared" si="35"/>
        <v>7.9955622339093413</v>
      </c>
      <c r="I287" s="1">
        <f t="shared" si="40"/>
        <v>35.098962844281274</v>
      </c>
      <c r="J287" s="1">
        <f t="shared" si="41"/>
        <v>15.964517565042605</v>
      </c>
      <c r="K287" s="1"/>
      <c r="M287" t="s">
        <v>51</v>
      </c>
      <c r="N287">
        <f t="shared" si="39"/>
        <v>35</v>
      </c>
      <c r="O287" s="6">
        <v>-2.78</v>
      </c>
      <c r="P287" s="6">
        <v>2.78</v>
      </c>
      <c r="Q287" s="1">
        <f t="shared" si="36"/>
        <v>-5.56</v>
      </c>
      <c r="S287" s="1">
        <f t="shared" si="37"/>
        <v>-97.3</v>
      </c>
      <c r="T287" s="1">
        <f t="shared" si="38"/>
        <v>97.3</v>
      </c>
    </row>
    <row r="288" spans="2:20" x14ac:dyDescent="0.35">
      <c r="B288" t="s">
        <v>49</v>
      </c>
      <c r="C288">
        <v>3</v>
      </c>
      <c r="D288" t="s">
        <v>35</v>
      </c>
      <c r="E288">
        <v>7</v>
      </c>
      <c r="F288">
        <v>1</v>
      </c>
      <c r="G288" s="1">
        <f t="shared" si="34"/>
        <v>5.9905622339093414</v>
      </c>
      <c r="H288" s="1">
        <f t="shared" si="35"/>
        <v>6.0805622339093413</v>
      </c>
      <c r="I288" s="1">
        <f t="shared" si="40"/>
        <v>8.9434624748848304</v>
      </c>
      <c r="J288" s="1">
        <f t="shared" si="41"/>
        <v>0.84536580571378095</v>
      </c>
      <c r="K288" s="1"/>
      <c r="M288" t="s">
        <v>285</v>
      </c>
      <c r="N288">
        <f t="shared" si="39"/>
        <v>39</v>
      </c>
      <c r="O288" s="6">
        <v>-2.8</v>
      </c>
      <c r="P288" s="6">
        <v>2.8</v>
      </c>
      <c r="Q288" s="1">
        <f t="shared" si="36"/>
        <v>-5.6</v>
      </c>
      <c r="S288" s="1">
        <f t="shared" si="37"/>
        <v>-109.19999999999999</v>
      </c>
      <c r="T288" s="1">
        <f t="shared" si="38"/>
        <v>109.19999999999999</v>
      </c>
    </row>
    <row r="289" spans="2:20" x14ac:dyDescent="0.35">
      <c r="B289" t="s">
        <v>141</v>
      </c>
      <c r="C289">
        <v>0</v>
      </c>
      <c r="D289" t="s">
        <v>140</v>
      </c>
      <c r="E289">
        <v>4</v>
      </c>
      <c r="F289">
        <v>1</v>
      </c>
      <c r="G289" s="1">
        <f t="shared" si="34"/>
        <v>5.8105622339093408</v>
      </c>
      <c r="H289" s="1">
        <f t="shared" si="35"/>
        <v>6.2605622339093419</v>
      </c>
      <c r="I289" s="1">
        <f t="shared" si="40"/>
        <v>33.762633474133509</v>
      </c>
      <c r="J289" s="1">
        <f t="shared" si="41"/>
        <v>5.110141613377194</v>
      </c>
      <c r="K289" s="1"/>
      <c r="M289" t="s">
        <v>280</v>
      </c>
      <c r="N289">
        <f t="shared" si="39"/>
        <v>39</v>
      </c>
      <c r="O289" s="6">
        <v>-2.82</v>
      </c>
      <c r="P289" s="6">
        <v>2.82</v>
      </c>
      <c r="Q289" s="1">
        <f t="shared" si="36"/>
        <v>-5.64</v>
      </c>
      <c r="S289" s="1">
        <f t="shared" si="37"/>
        <v>-109.97999999999999</v>
      </c>
      <c r="T289" s="1">
        <f t="shared" si="38"/>
        <v>109.97999999999999</v>
      </c>
    </row>
    <row r="290" spans="2:20" x14ac:dyDescent="0.35">
      <c r="B290" t="s">
        <v>103</v>
      </c>
      <c r="C290">
        <v>3</v>
      </c>
      <c r="D290" t="s">
        <v>53</v>
      </c>
      <c r="E290">
        <v>2</v>
      </c>
      <c r="F290">
        <v>1</v>
      </c>
      <c r="G290" s="1">
        <f t="shared" si="34"/>
        <v>8.0305622339093414</v>
      </c>
      <c r="H290" s="1">
        <f t="shared" si="35"/>
        <v>4.0405622339093412</v>
      </c>
      <c r="I290" s="1">
        <f t="shared" si="40"/>
        <v>25.306556389234945</v>
      </c>
      <c r="J290" s="1">
        <f t="shared" si="41"/>
        <v>4.163894230457081</v>
      </c>
      <c r="K290" s="1"/>
      <c r="M290" t="s">
        <v>276</v>
      </c>
      <c r="N290">
        <f t="shared" si="39"/>
        <v>38</v>
      </c>
      <c r="O290" s="6">
        <v>-2.84</v>
      </c>
      <c r="P290" s="6">
        <v>2.84</v>
      </c>
      <c r="Q290" s="1">
        <f t="shared" si="36"/>
        <v>-5.68</v>
      </c>
      <c r="S290" s="1">
        <f t="shared" si="37"/>
        <v>-107.91999999999999</v>
      </c>
      <c r="T290" s="1">
        <f t="shared" si="38"/>
        <v>107.91999999999999</v>
      </c>
    </row>
    <row r="291" spans="2:20" x14ac:dyDescent="0.35">
      <c r="B291" t="s">
        <v>104</v>
      </c>
      <c r="C291">
        <v>5</v>
      </c>
      <c r="D291" t="s">
        <v>13</v>
      </c>
      <c r="E291">
        <v>1</v>
      </c>
      <c r="F291">
        <v>1</v>
      </c>
      <c r="G291" s="1">
        <f t="shared" si="34"/>
        <v>7.1905622339093416</v>
      </c>
      <c r="H291" s="1">
        <f t="shared" si="35"/>
        <v>4.8805622339093411</v>
      </c>
      <c r="I291" s="1">
        <f t="shared" si="40"/>
        <v>4.7985629006298849</v>
      </c>
      <c r="J291" s="1">
        <f t="shared" si="41"/>
        <v>15.058763251243455</v>
      </c>
      <c r="K291" s="1"/>
      <c r="M291" t="s">
        <v>69</v>
      </c>
      <c r="N291">
        <f t="shared" si="39"/>
        <v>31</v>
      </c>
      <c r="O291" s="6">
        <v>-2.86</v>
      </c>
      <c r="P291" s="6">
        <v>2.86</v>
      </c>
      <c r="Q291" s="1">
        <f t="shared" si="36"/>
        <v>-5.72</v>
      </c>
      <c r="S291" s="1">
        <f t="shared" si="37"/>
        <v>-88.66</v>
      </c>
      <c r="T291" s="1">
        <f t="shared" si="38"/>
        <v>88.66</v>
      </c>
    </row>
    <row r="292" spans="2:20" x14ac:dyDescent="0.35">
      <c r="B292" t="s">
        <v>24</v>
      </c>
      <c r="C292">
        <v>11</v>
      </c>
      <c r="D292" t="s">
        <v>4</v>
      </c>
      <c r="E292">
        <v>12</v>
      </c>
      <c r="F292">
        <v>1</v>
      </c>
      <c r="G292" s="1">
        <f t="shared" si="34"/>
        <v>6.5905622339093419</v>
      </c>
      <c r="H292" s="1">
        <f t="shared" si="35"/>
        <v>5.4805622339093407</v>
      </c>
      <c r="I292" s="1">
        <f t="shared" si="40"/>
        <v>19.443141413026574</v>
      </c>
      <c r="J292" s="1">
        <f t="shared" si="41"/>
        <v>42.503068785929166</v>
      </c>
      <c r="K292" s="1"/>
      <c r="M292" t="s">
        <v>278</v>
      </c>
      <c r="N292">
        <f t="shared" si="39"/>
        <v>37</v>
      </c>
      <c r="O292" s="6">
        <v>-2.88</v>
      </c>
      <c r="P292" s="6">
        <v>2.88</v>
      </c>
      <c r="Q292" s="1">
        <f t="shared" si="36"/>
        <v>-5.76</v>
      </c>
      <c r="S292" s="1">
        <f t="shared" si="37"/>
        <v>-106.56</v>
      </c>
      <c r="T292" s="1">
        <f t="shared" si="38"/>
        <v>106.56</v>
      </c>
    </row>
    <row r="293" spans="2:20" x14ac:dyDescent="0.35">
      <c r="B293" t="s">
        <v>10</v>
      </c>
      <c r="C293">
        <v>10</v>
      </c>
      <c r="D293" t="s">
        <v>8</v>
      </c>
      <c r="E293">
        <v>6</v>
      </c>
      <c r="F293">
        <v>1</v>
      </c>
      <c r="G293" s="1">
        <f t="shared" si="34"/>
        <v>7.7305622339093416</v>
      </c>
      <c r="H293" s="1">
        <f t="shared" si="35"/>
        <v>4.340562233909341</v>
      </c>
      <c r="I293" s="1">
        <f t="shared" si="40"/>
        <v>5.1503477741585577</v>
      </c>
      <c r="J293" s="1">
        <f t="shared" si="41"/>
        <v>2.7537336995279564</v>
      </c>
      <c r="K293" s="1"/>
      <c r="M293" t="s">
        <v>291</v>
      </c>
      <c r="N293">
        <f t="shared" si="39"/>
        <v>32</v>
      </c>
      <c r="O293" s="6">
        <v>-2.9</v>
      </c>
      <c r="P293" s="6">
        <v>2.9</v>
      </c>
      <c r="Q293" s="1">
        <f t="shared" si="36"/>
        <v>-5.8</v>
      </c>
      <c r="S293" s="1">
        <f t="shared" si="37"/>
        <v>-92.8</v>
      </c>
      <c r="T293" s="1">
        <f t="shared" si="38"/>
        <v>92.8</v>
      </c>
    </row>
    <row r="294" spans="2:20" x14ac:dyDescent="0.35">
      <c r="B294" t="s">
        <v>105</v>
      </c>
      <c r="C294">
        <v>3</v>
      </c>
      <c r="D294" t="s">
        <v>52</v>
      </c>
      <c r="E294">
        <v>4</v>
      </c>
      <c r="F294">
        <v>1</v>
      </c>
      <c r="G294" s="1">
        <f t="shared" si="34"/>
        <v>5.7705622339093416</v>
      </c>
      <c r="H294" s="1">
        <f t="shared" si="35"/>
        <v>6.300562233909341</v>
      </c>
      <c r="I294" s="1">
        <f t="shared" si="40"/>
        <v>7.6760150919647216</v>
      </c>
      <c r="J294" s="1">
        <f t="shared" si="41"/>
        <v>5.2925865920899371</v>
      </c>
      <c r="K294" s="1"/>
      <c r="M294" t="s">
        <v>212</v>
      </c>
      <c r="N294">
        <f t="shared" si="39"/>
        <v>35</v>
      </c>
      <c r="O294" s="6">
        <v>-2.92</v>
      </c>
      <c r="P294" s="6">
        <v>2.92</v>
      </c>
      <c r="Q294" s="1">
        <f t="shared" si="36"/>
        <v>-5.84</v>
      </c>
      <c r="S294" s="1">
        <f t="shared" si="37"/>
        <v>-102.2</v>
      </c>
      <c r="T294" s="1">
        <f t="shared" si="38"/>
        <v>102.2</v>
      </c>
    </row>
    <row r="295" spans="2:20" x14ac:dyDescent="0.35">
      <c r="B295" t="s">
        <v>107</v>
      </c>
      <c r="C295">
        <v>3</v>
      </c>
      <c r="D295" t="s">
        <v>106</v>
      </c>
      <c r="E295">
        <v>6</v>
      </c>
      <c r="F295">
        <v>1</v>
      </c>
      <c r="G295" s="1">
        <f t="shared" si="34"/>
        <v>2.9705622339093414</v>
      </c>
      <c r="H295" s="1">
        <f t="shared" si="35"/>
        <v>9.1005622339093417</v>
      </c>
      <c r="I295" s="1">
        <f t="shared" si="40"/>
        <v>8.6658207240833071E-4</v>
      </c>
      <c r="J295" s="1">
        <f t="shared" si="41"/>
        <v>9.6134861663448881</v>
      </c>
      <c r="K295" s="1"/>
      <c r="O295" s="1"/>
      <c r="P295" s="1"/>
      <c r="Q295" s="1"/>
      <c r="S295" s="1"/>
      <c r="T295" s="1"/>
    </row>
    <row r="296" spans="2:20" x14ac:dyDescent="0.35">
      <c r="B296" t="s">
        <v>36</v>
      </c>
      <c r="C296">
        <v>11</v>
      </c>
      <c r="D296" t="s">
        <v>77</v>
      </c>
      <c r="E296">
        <v>4</v>
      </c>
      <c r="F296">
        <v>1</v>
      </c>
      <c r="G296" s="1">
        <f t="shared" si="34"/>
        <v>5.7105622339093411</v>
      </c>
      <c r="H296" s="1">
        <f t="shared" si="35"/>
        <v>6.3605622339093415</v>
      </c>
      <c r="I296" s="1">
        <f t="shared" si="40"/>
        <v>27.97815188134614</v>
      </c>
      <c r="J296" s="1">
        <f t="shared" si="41"/>
        <v>5.5722540601590609</v>
      </c>
      <c r="K296" s="1"/>
      <c r="M296" t="s">
        <v>305</v>
      </c>
      <c r="O296" s="1">
        <f>AVERAGE(O2:O294)</f>
        <v>-8.3822525597269604E-2</v>
      </c>
      <c r="P296" s="1">
        <f>AVERAGE(P2:P294)</f>
        <v>4.9146757679180905E-2</v>
      </c>
      <c r="Q296" s="1">
        <f>AVERAGE(Q2:Q294)</f>
        <v>-0.13296928327645055</v>
      </c>
      <c r="S296" s="7">
        <f>SUM(S2:S294)</f>
        <v>1330.8600000000065</v>
      </c>
      <c r="T296" s="7">
        <f>SUM(T2:T294)</f>
        <v>-2001.8200000000077</v>
      </c>
    </row>
    <row r="297" spans="2:20" x14ac:dyDescent="0.35">
      <c r="B297" t="s">
        <v>110</v>
      </c>
      <c r="C297">
        <v>8</v>
      </c>
      <c r="D297" t="s">
        <v>122</v>
      </c>
      <c r="E297">
        <v>5</v>
      </c>
      <c r="F297">
        <v>0</v>
      </c>
      <c r="G297" s="1">
        <f t="shared" si="34"/>
        <v>8.3755622339093421</v>
      </c>
      <c r="H297" s="1">
        <f t="shared" si="35"/>
        <v>3.6955622339093415</v>
      </c>
      <c r="I297" s="1">
        <f t="shared" si="40"/>
        <v>0.14104699153897537</v>
      </c>
      <c r="J297" s="1">
        <f t="shared" si="41"/>
        <v>1.7015578856035876</v>
      </c>
      <c r="K297" s="1"/>
    </row>
    <row r="298" spans="2:20" x14ac:dyDescent="0.35">
      <c r="B298" t="s">
        <v>113</v>
      </c>
      <c r="C298">
        <v>2</v>
      </c>
      <c r="D298" t="s">
        <v>112</v>
      </c>
      <c r="E298">
        <v>18</v>
      </c>
      <c r="F298">
        <v>1</v>
      </c>
      <c r="G298" s="1">
        <f t="shared" si="34"/>
        <v>4.0705622339093415</v>
      </c>
      <c r="H298" s="1">
        <f t="shared" si="35"/>
        <v>8.0005622339093421</v>
      </c>
      <c r="I298" s="1">
        <f t="shared" si="40"/>
        <v>4.2872279644916427</v>
      </c>
      <c r="J298" s="1">
        <f t="shared" si="41"/>
        <v>99.988755637920121</v>
      </c>
      <c r="K298" s="1"/>
      <c r="M298" t="s">
        <v>307</v>
      </c>
      <c r="O298">
        <f>SUM(C:C)+SUM(E:E)</f>
        <v>96400</v>
      </c>
    </row>
    <row r="299" spans="2:20" x14ac:dyDescent="0.35">
      <c r="B299" t="s">
        <v>0</v>
      </c>
      <c r="C299">
        <v>6</v>
      </c>
      <c r="D299" t="s">
        <v>114</v>
      </c>
      <c r="E299">
        <v>2</v>
      </c>
      <c r="F299">
        <v>1</v>
      </c>
      <c r="G299" s="1">
        <f t="shared" si="34"/>
        <v>5.9905622339093414</v>
      </c>
      <c r="H299" s="1">
        <f t="shared" si="35"/>
        <v>6.0805622339093413</v>
      </c>
      <c r="I299" s="1">
        <f t="shared" si="40"/>
        <v>8.9071428781985424E-5</v>
      </c>
      <c r="J299" s="1">
        <f t="shared" si="41"/>
        <v>16.650988144807194</v>
      </c>
      <c r="K299" s="1"/>
      <c r="M299" t="s">
        <v>306</v>
      </c>
      <c r="O299" s="2">
        <f>COUNTA(B:B)-1</f>
        <v>7986</v>
      </c>
      <c r="S299" s="2"/>
    </row>
    <row r="300" spans="2:20" x14ac:dyDescent="0.35">
      <c r="B300" t="s">
        <v>74</v>
      </c>
      <c r="C300">
        <v>3</v>
      </c>
      <c r="D300" t="s">
        <v>38</v>
      </c>
      <c r="E300">
        <v>11</v>
      </c>
      <c r="F300">
        <v>1</v>
      </c>
      <c r="G300" s="1">
        <f t="shared" si="34"/>
        <v>5.2705622339093416</v>
      </c>
      <c r="H300" s="1">
        <f t="shared" si="35"/>
        <v>6.800562233909341</v>
      </c>
      <c r="I300" s="1">
        <f t="shared" si="40"/>
        <v>5.15545285805538</v>
      </c>
      <c r="J300" s="1">
        <f t="shared" si="41"/>
        <v>17.635277551268505</v>
      </c>
      <c r="K300" s="1"/>
    </row>
    <row r="301" spans="2:20" x14ac:dyDescent="0.35">
      <c r="B301" t="s">
        <v>115</v>
      </c>
      <c r="C301">
        <v>8</v>
      </c>
      <c r="D301" t="s">
        <v>11</v>
      </c>
      <c r="E301">
        <v>5</v>
      </c>
      <c r="F301">
        <v>1</v>
      </c>
      <c r="G301" s="1">
        <f t="shared" si="34"/>
        <v>4.1705622339093411</v>
      </c>
      <c r="H301" s="1">
        <f t="shared" si="35"/>
        <v>7.9005622339093415</v>
      </c>
      <c r="I301" s="1">
        <f t="shared" si="40"/>
        <v>14.664593604361416</v>
      </c>
      <c r="J301" s="1">
        <f t="shared" si="41"/>
        <v>8.4132612727811491</v>
      </c>
      <c r="K301" s="1"/>
      <c r="M301" t="s">
        <v>308</v>
      </c>
      <c r="O301" s="1">
        <f>O298/O299/2</f>
        <v>6.0355622339093413</v>
      </c>
      <c r="P301" s="1">
        <f>O301*2</f>
        <v>12.071124467818683</v>
      </c>
      <c r="S301" s="7"/>
      <c r="T301" s="1" t="s">
        <v>326</v>
      </c>
    </row>
    <row r="302" spans="2:20" x14ac:dyDescent="0.35">
      <c r="B302" t="s">
        <v>3</v>
      </c>
      <c r="C302">
        <v>2</v>
      </c>
      <c r="D302" t="s">
        <v>39</v>
      </c>
      <c r="E302">
        <v>6</v>
      </c>
      <c r="F302">
        <v>1</v>
      </c>
      <c r="G302" s="1">
        <f t="shared" si="34"/>
        <v>4.8705622339093413</v>
      </c>
      <c r="H302" s="1">
        <f t="shared" si="35"/>
        <v>7.2005622339093414</v>
      </c>
      <c r="I302" s="1">
        <f t="shared" si="40"/>
        <v>8.240127538746588</v>
      </c>
      <c r="J302" s="1">
        <f t="shared" si="41"/>
        <v>1.4413496774893881</v>
      </c>
      <c r="K302" s="1"/>
      <c r="O302" s="1"/>
      <c r="S302" s="6"/>
      <c r="T302" t="s">
        <v>325</v>
      </c>
    </row>
    <row r="303" spans="2:20" x14ac:dyDescent="0.35">
      <c r="B303" t="s">
        <v>33</v>
      </c>
      <c r="C303">
        <v>4</v>
      </c>
      <c r="D303" t="s">
        <v>41</v>
      </c>
      <c r="E303">
        <v>8</v>
      </c>
      <c r="F303">
        <v>1</v>
      </c>
      <c r="G303" s="1">
        <f t="shared" si="34"/>
        <v>6.7305622339093416</v>
      </c>
      <c r="H303" s="1">
        <f t="shared" si="35"/>
        <v>5.340562233909341</v>
      </c>
      <c r="I303" s="1">
        <f t="shared" si="40"/>
        <v>7.4559701132519738</v>
      </c>
      <c r="J303" s="1">
        <f t="shared" si="41"/>
        <v>7.0726092317092748</v>
      </c>
      <c r="K303" s="1"/>
      <c r="M303" t="s">
        <v>309</v>
      </c>
      <c r="O303">
        <v>0.125</v>
      </c>
      <c r="S303" s="9"/>
      <c r="T303" t="s">
        <v>324</v>
      </c>
    </row>
    <row r="304" spans="2:20" x14ac:dyDescent="0.35">
      <c r="B304" t="s">
        <v>116</v>
      </c>
      <c r="C304">
        <v>9</v>
      </c>
      <c r="D304" t="s">
        <v>133</v>
      </c>
      <c r="E304">
        <v>8</v>
      </c>
      <c r="F304">
        <v>1</v>
      </c>
      <c r="G304" s="1">
        <f t="shared" si="34"/>
        <v>5.8305622339093413</v>
      </c>
      <c r="H304" s="1">
        <f t="shared" si="35"/>
        <v>3.4805622339093416</v>
      </c>
      <c r="I304" s="1">
        <f t="shared" si="40"/>
        <v>10.045335753121746</v>
      </c>
      <c r="J304" s="1">
        <f t="shared" si="41"/>
        <v>20.425317721566522</v>
      </c>
      <c r="K304" s="1"/>
      <c r="M304" t="s">
        <v>310</v>
      </c>
      <c r="O304">
        <v>-0.125</v>
      </c>
    </row>
    <row r="305" spans="2:20" x14ac:dyDescent="0.35">
      <c r="B305" t="s">
        <v>59</v>
      </c>
      <c r="C305">
        <v>11</v>
      </c>
      <c r="D305" t="s">
        <v>117</v>
      </c>
      <c r="E305">
        <v>13</v>
      </c>
      <c r="F305">
        <v>1</v>
      </c>
      <c r="G305" s="1">
        <f t="shared" si="34"/>
        <v>4.8105622339093408</v>
      </c>
      <c r="H305" s="1">
        <f t="shared" si="35"/>
        <v>7.2605622339093419</v>
      </c>
      <c r="I305" s="1">
        <f t="shared" si="40"/>
        <v>38.30913986030933</v>
      </c>
      <c r="J305" s="1">
        <f t="shared" si="41"/>
        <v>32.941145870827725</v>
      </c>
      <c r="K305" s="1"/>
    </row>
    <row r="306" spans="2:20" x14ac:dyDescent="0.35">
      <c r="B306" t="s">
        <v>126</v>
      </c>
      <c r="C306">
        <v>4</v>
      </c>
      <c r="D306" t="s">
        <v>125</v>
      </c>
      <c r="E306">
        <v>0</v>
      </c>
      <c r="F306">
        <v>1</v>
      </c>
      <c r="G306" s="1">
        <f t="shared" si="34"/>
        <v>3.6705622339093411</v>
      </c>
      <c r="H306" s="1">
        <f t="shared" si="35"/>
        <v>8.4005622339093406</v>
      </c>
      <c r="I306" s="1">
        <f t="shared" si="40"/>
        <v>0.10852924172680369</v>
      </c>
      <c r="J306" s="1">
        <f t="shared" si="41"/>
        <v>70.569445845783889</v>
      </c>
      <c r="K306" s="1"/>
      <c r="M306" t="s">
        <v>302</v>
      </c>
      <c r="O306" s="3">
        <f>SUM(I:I)</f>
        <v>149695.27736415627</v>
      </c>
      <c r="S306" s="3"/>
    </row>
    <row r="307" spans="2:20" x14ac:dyDescent="0.35">
      <c r="B307" t="s">
        <v>14</v>
      </c>
      <c r="C307">
        <v>4</v>
      </c>
      <c r="D307" t="s">
        <v>7</v>
      </c>
      <c r="E307">
        <v>3</v>
      </c>
      <c r="F307">
        <v>1</v>
      </c>
      <c r="G307" s="1">
        <f t="shared" si="34"/>
        <v>4.090562233909341</v>
      </c>
      <c r="H307" s="1">
        <f t="shared" si="35"/>
        <v>7.9805622339093416</v>
      </c>
      <c r="I307" s="1">
        <f t="shared" si="40"/>
        <v>8.2015182106502001E-3</v>
      </c>
      <c r="J307" s="1">
        <f t="shared" si="41"/>
        <v>24.806000165844011</v>
      </c>
      <c r="K307" s="1"/>
      <c r="M307" t="s">
        <v>303</v>
      </c>
      <c r="O307" s="3">
        <f>SUM(J:J)</f>
        <v>146561.92296405663</v>
      </c>
      <c r="S307" s="3"/>
    </row>
    <row r="308" spans="2:20" x14ac:dyDescent="0.35">
      <c r="B308" t="s">
        <v>42</v>
      </c>
      <c r="C308">
        <v>4</v>
      </c>
      <c r="D308" t="s">
        <v>25</v>
      </c>
      <c r="E308">
        <v>6</v>
      </c>
      <c r="F308">
        <v>1</v>
      </c>
      <c r="G308" s="1">
        <f t="shared" si="34"/>
        <v>5.7905622339093412</v>
      </c>
      <c r="H308" s="1">
        <f t="shared" si="35"/>
        <v>3.4605622339093416</v>
      </c>
      <c r="I308" s="1">
        <f t="shared" si="40"/>
        <v>3.2061131135024104</v>
      </c>
      <c r="J308" s="1">
        <f t="shared" si="41"/>
        <v>6.4487441678475133</v>
      </c>
      <c r="K308" s="1"/>
      <c r="O308" s="4">
        <f>O306+O307</f>
        <v>296257.20032821293</v>
      </c>
      <c r="S308" s="5"/>
    </row>
    <row r="309" spans="2:20" x14ac:dyDescent="0.35">
      <c r="B309" t="s">
        <v>42</v>
      </c>
      <c r="C309">
        <v>2</v>
      </c>
      <c r="D309" t="s">
        <v>25</v>
      </c>
      <c r="E309">
        <v>9</v>
      </c>
      <c r="F309">
        <v>1</v>
      </c>
      <c r="G309" s="1">
        <f t="shared" si="34"/>
        <v>5.7905622339093412</v>
      </c>
      <c r="H309" s="1">
        <f t="shared" si="35"/>
        <v>3.4605622339093416</v>
      </c>
      <c r="I309" s="1">
        <f t="shared" si="40"/>
        <v>14.368362049139776</v>
      </c>
      <c r="J309" s="1">
        <f t="shared" si="41"/>
        <v>30.685370764391468</v>
      </c>
      <c r="K309" s="1"/>
    </row>
    <row r="310" spans="2:20" x14ac:dyDescent="0.35">
      <c r="B310" t="s">
        <v>66</v>
      </c>
      <c r="C310">
        <v>11</v>
      </c>
      <c r="D310" t="s">
        <v>102</v>
      </c>
      <c r="E310">
        <v>10</v>
      </c>
      <c r="F310">
        <v>1</v>
      </c>
      <c r="G310" s="1">
        <f t="shared" si="34"/>
        <v>6.590562233909341</v>
      </c>
      <c r="H310" s="1">
        <f t="shared" si="35"/>
        <v>5.4805622339093416</v>
      </c>
      <c r="I310" s="1">
        <f t="shared" si="40"/>
        <v>19.443141413026581</v>
      </c>
      <c r="J310" s="1">
        <f t="shared" si="41"/>
        <v>20.425317721566522</v>
      </c>
      <c r="K310" s="1"/>
      <c r="O310" s="1"/>
      <c r="P310" s="1"/>
      <c r="Q310" s="1"/>
      <c r="S310" s="1"/>
      <c r="T310" s="1"/>
    </row>
    <row r="311" spans="2:20" x14ac:dyDescent="0.35">
      <c r="B311" t="s">
        <v>119</v>
      </c>
      <c r="C311">
        <v>0</v>
      </c>
      <c r="D311" t="s">
        <v>118</v>
      </c>
      <c r="E311">
        <v>3</v>
      </c>
      <c r="F311">
        <v>1</v>
      </c>
      <c r="G311" s="1">
        <f t="shared" si="34"/>
        <v>3.5505622339093414</v>
      </c>
      <c r="H311" s="1">
        <f t="shared" si="35"/>
        <v>8.5205622339093416</v>
      </c>
      <c r="I311" s="1">
        <f t="shared" si="40"/>
        <v>12.606492176863293</v>
      </c>
      <c r="J311" s="1">
        <f t="shared" si="41"/>
        <v>30.476607378466099</v>
      </c>
      <c r="K311" s="1"/>
      <c r="O311" s="1"/>
      <c r="P311" s="1"/>
      <c r="Q311" s="1"/>
      <c r="S311" s="1"/>
      <c r="T311" s="1"/>
    </row>
    <row r="312" spans="2:20" x14ac:dyDescent="0.35">
      <c r="B312" t="s">
        <v>120</v>
      </c>
      <c r="C312">
        <v>1</v>
      </c>
      <c r="D312" t="s">
        <v>30</v>
      </c>
      <c r="E312">
        <v>5</v>
      </c>
      <c r="F312">
        <v>1</v>
      </c>
      <c r="G312" s="1">
        <f t="shared" si="34"/>
        <v>4.8305622339093413</v>
      </c>
      <c r="H312" s="1">
        <f t="shared" si="35"/>
        <v>7.2405622339093414</v>
      </c>
      <c r="I312" s="1">
        <f t="shared" si="40"/>
        <v>14.673207027852524</v>
      </c>
      <c r="J312" s="1">
        <f t="shared" si="41"/>
        <v>5.0201191240208178</v>
      </c>
      <c r="K312" s="1"/>
      <c r="O312" s="1"/>
      <c r="P312" s="1"/>
      <c r="Q312" s="1"/>
      <c r="S312" s="1"/>
      <c r="T312" s="1"/>
    </row>
    <row r="313" spans="2:20" x14ac:dyDescent="0.35">
      <c r="B313" t="s">
        <v>62</v>
      </c>
      <c r="C313">
        <v>14</v>
      </c>
      <c r="D313" t="s">
        <v>64</v>
      </c>
      <c r="E313">
        <v>0</v>
      </c>
      <c r="F313">
        <v>1</v>
      </c>
      <c r="G313" s="1">
        <f t="shared" si="34"/>
        <v>8.9705622339093409</v>
      </c>
      <c r="H313" s="1">
        <f t="shared" si="35"/>
        <v>3.1005622339093413</v>
      </c>
      <c r="I313" s="1">
        <f t="shared" si="40"/>
        <v>25.295244242978999</v>
      </c>
      <c r="J313" s="1">
        <f t="shared" si="41"/>
        <v>9.6134861663448845</v>
      </c>
      <c r="K313" s="1"/>
      <c r="O313" s="1"/>
      <c r="P313" s="1"/>
      <c r="Q313" s="1"/>
      <c r="S313" s="1"/>
      <c r="T313" s="1"/>
    </row>
    <row r="314" spans="2:20" x14ac:dyDescent="0.35">
      <c r="B314" t="s">
        <v>75</v>
      </c>
      <c r="C314">
        <v>4</v>
      </c>
      <c r="D314" t="s">
        <v>60</v>
      </c>
      <c r="E314">
        <v>2</v>
      </c>
      <c r="F314">
        <v>0</v>
      </c>
      <c r="G314" s="1">
        <f t="shared" si="34"/>
        <v>6.0355622339093413</v>
      </c>
      <c r="H314" s="1">
        <f t="shared" si="35"/>
        <v>3.2355622339093415</v>
      </c>
      <c r="I314" s="1">
        <f t="shared" si="40"/>
        <v>4.1435136081179884</v>
      </c>
      <c r="J314" s="1">
        <f t="shared" si="41"/>
        <v>1.5266140338630423</v>
      </c>
      <c r="K314" s="1"/>
      <c r="O314" s="1"/>
      <c r="P314" s="1"/>
      <c r="Q314" s="1"/>
      <c r="S314" s="1"/>
      <c r="T314" s="1"/>
    </row>
    <row r="315" spans="2:20" x14ac:dyDescent="0.35">
      <c r="B315" t="s">
        <v>68</v>
      </c>
      <c r="C315">
        <v>2</v>
      </c>
      <c r="D315" t="s">
        <v>65</v>
      </c>
      <c r="E315">
        <v>12</v>
      </c>
      <c r="F315">
        <v>1</v>
      </c>
      <c r="G315" s="1">
        <f t="shared" si="34"/>
        <v>6.9505622339093414</v>
      </c>
      <c r="H315" s="1">
        <f t="shared" si="35"/>
        <v>5.1205622339093413</v>
      </c>
      <c r="I315" s="1">
        <f t="shared" si="40"/>
        <v>24.50806643180945</v>
      </c>
      <c r="J315" s="1">
        <f t="shared" si="41"/>
        <v>47.326663977514436</v>
      </c>
      <c r="K315" s="1"/>
      <c r="O315" s="1"/>
      <c r="P315" s="1"/>
      <c r="Q315" s="1"/>
      <c r="S315" s="1"/>
      <c r="T315" s="1"/>
    </row>
    <row r="316" spans="2:20" x14ac:dyDescent="0.35">
      <c r="B316" t="s">
        <v>109</v>
      </c>
      <c r="C316">
        <v>3</v>
      </c>
      <c r="D316" t="s">
        <v>65</v>
      </c>
      <c r="E316">
        <v>4</v>
      </c>
      <c r="F316">
        <v>1</v>
      </c>
      <c r="G316" s="1">
        <f t="shared" si="34"/>
        <v>5.4705622339093409</v>
      </c>
      <c r="H316" s="1">
        <f t="shared" si="35"/>
        <v>6.6005622339093417</v>
      </c>
      <c r="I316" s="1">
        <f t="shared" si="40"/>
        <v>6.103677751619113</v>
      </c>
      <c r="J316" s="1">
        <f t="shared" si="41"/>
        <v>6.7629239324355455</v>
      </c>
      <c r="K316" s="1"/>
      <c r="O316" s="1"/>
      <c r="P316" s="1"/>
      <c r="Q316" s="1"/>
      <c r="S316" s="1"/>
      <c r="T316" s="1"/>
    </row>
    <row r="317" spans="2:20" x14ac:dyDescent="0.35">
      <c r="B317" t="s">
        <v>85</v>
      </c>
      <c r="C317">
        <v>7</v>
      </c>
      <c r="D317" t="s">
        <v>67</v>
      </c>
      <c r="E317">
        <v>9</v>
      </c>
      <c r="F317">
        <v>1</v>
      </c>
      <c r="G317" s="1">
        <f t="shared" si="34"/>
        <v>5.4505622339093414</v>
      </c>
      <c r="H317" s="1">
        <f t="shared" si="35"/>
        <v>6.6205622339093413</v>
      </c>
      <c r="I317" s="1">
        <f t="shared" si="40"/>
        <v>2.4007573909880104</v>
      </c>
      <c r="J317" s="1">
        <f t="shared" si="41"/>
        <v>5.6617240826985045</v>
      </c>
      <c r="K317" s="1"/>
      <c r="O317" s="1"/>
      <c r="P317" s="1"/>
      <c r="Q317" s="1"/>
      <c r="S317" s="1"/>
      <c r="T317" s="1"/>
    </row>
    <row r="318" spans="2:20" x14ac:dyDescent="0.35">
      <c r="B318" t="s">
        <v>40</v>
      </c>
      <c r="C318">
        <v>2</v>
      </c>
      <c r="D318" t="s">
        <v>44</v>
      </c>
      <c r="E318">
        <v>1</v>
      </c>
      <c r="F318">
        <v>1</v>
      </c>
      <c r="G318" s="1">
        <f t="shared" si="34"/>
        <v>7.0705622339093415</v>
      </c>
      <c r="H318" s="1">
        <f t="shared" si="35"/>
        <v>5.0005622339093412</v>
      </c>
      <c r="I318" s="1">
        <f t="shared" si="40"/>
        <v>25.710601367947692</v>
      </c>
      <c r="J318" s="1">
        <f t="shared" si="41"/>
        <v>16.004498187381699</v>
      </c>
      <c r="K318" s="1"/>
      <c r="O318" s="1"/>
      <c r="P318" s="1"/>
      <c r="Q318" s="1"/>
      <c r="S318" s="1"/>
      <c r="T318" s="1"/>
    </row>
    <row r="319" spans="2:20" x14ac:dyDescent="0.35">
      <c r="B319" t="s">
        <v>124</v>
      </c>
      <c r="C319">
        <v>4</v>
      </c>
      <c r="D319" t="s">
        <v>123</v>
      </c>
      <c r="E319">
        <v>11</v>
      </c>
      <c r="F319">
        <v>1</v>
      </c>
      <c r="G319" s="1">
        <f t="shared" si="34"/>
        <v>3.4305622339093413</v>
      </c>
      <c r="H319" s="1">
        <f t="shared" si="35"/>
        <v>8.6405622339093409</v>
      </c>
      <c r="I319" s="1">
        <f t="shared" si="40"/>
        <v>0.32425936945031969</v>
      </c>
      <c r="J319" s="1">
        <f t="shared" si="41"/>
        <v>5.5669465720548796</v>
      </c>
      <c r="K319" s="1"/>
      <c r="O319" s="1"/>
      <c r="P319" s="1"/>
      <c r="Q319" s="1"/>
      <c r="S319" s="1"/>
      <c r="T319" s="1"/>
    </row>
    <row r="320" spans="2:20" x14ac:dyDescent="0.35">
      <c r="B320" t="s">
        <v>143</v>
      </c>
      <c r="C320">
        <v>6</v>
      </c>
      <c r="D320" t="s">
        <v>61</v>
      </c>
      <c r="E320">
        <v>5</v>
      </c>
      <c r="F320">
        <v>1</v>
      </c>
      <c r="G320" s="1">
        <f t="shared" si="34"/>
        <v>3.2505622339093412</v>
      </c>
      <c r="H320" s="1">
        <f t="shared" si="35"/>
        <v>8.8205622339093424</v>
      </c>
      <c r="I320" s="1">
        <f t="shared" si="40"/>
        <v>7.5594080296055921</v>
      </c>
      <c r="J320" s="1">
        <f t="shared" si="41"/>
        <v>14.596695783174344</v>
      </c>
      <c r="K320" s="1"/>
      <c r="O320" s="1"/>
      <c r="P320" s="1"/>
      <c r="Q320" s="1"/>
      <c r="S320" s="1"/>
      <c r="T320" s="1"/>
    </row>
    <row r="321" spans="2:20" x14ac:dyDescent="0.35">
      <c r="B321" t="s">
        <v>43</v>
      </c>
      <c r="C321">
        <v>18</v>
      </c>
      <c r="D321" t="s">
        <v>37</v>
      </c>
      <c r="E321">
        <v>1</v>
      </c>
      <c r="F321">
        <v>1</v>
      </c>
      <c r="G321" s="1">
        <f t="shared" si="34"/>
        <v>5.090562233909341</v>
      </c>
      <c r="H321" s="1">
        <f t="shared" si="35"/>
        <v>6.9805622339093416</v>
      </c>
      <c r="I321" s="1">
        <f t="shared" si="40"/>
        <v>166.65358343656777</v>
      </c>
      <c r="J321" s="1">
        <f t="shared" si="41"/>
        <v>35.767124633662696</v>
      </c>
      <c r="K321" s="1"/>
      <c r="O321" s="1"/>
      <c r="P321" s="1"/>
      <c r="Q321" s="1"/>
      <c r="S321" s="1"/>
      <c r="T321" s="1"/>
    </row>
    <row r="322" spans="2:20" x14ac:dyDescent="0.35">
      <c r="B322" t="s">
        <v>127</v>
      </c>
      <c r="C322">
        <v>7</v>
      </c>
      <c r="D322" t="s">
        <v>98</v>
      </c>
      <c r="E322">
        <v>4</v>
      </c>
      <c r="F322">
        <v>0</v>
      </c>
      <c r="G322" s="1">
        <f t="shared" ref="G322:G385" si="42">IF(F322=1,SUMIF(M:M,B322,O:O)+SUMIF(M:M,D322,P:P)+$O$301+$O$304,SUMIF(M:M,B322,O:O)+SUMIF(M:M,D322,P:P)+$O$301)</f>
        <v>3.7155622339093415</v>
      </c>
      <c r="H322" s="1">
        <f t="shared" ref="H322:H385" si="43">IF(F322=1,SUMIF(M:M,D322,O:O)+SUMIF(M:M,B322,P:P)+$O$301+$O$303,SUMIF(M:M,D322,O:O)+SUMIF(M:M,B322,P:P)+$O$301)</f>
        <v>5.5755622339093414</v>
      </c>
      <c r="I322" s="1">
        <f t="shared" si="40"/>
        <v>10.787531439322596</v>
      </c>
      <c r="J322" s="1">
        <f t="shared" si="41"/>
        <v>2.4823963529213939</v>
      </c>
      <c r="K322" s="1"/>
      <c r="O322" s="1"/>
      <c r="P322" s="1"/>
      <c r="Q322" s="1"/>
      <c r="S322" s="1"/>
      <c r="T322" s="1"/>
    </row>
    <row r="323" spans="2:20" x14ac:dyDescent="0.35">
      <c r="B323" t="s">
        <v>132</v>
      </c>
      <c r="C323">
        <v>11</v>
      </c>
      <c r="D323" t="s">
        <v>46</v>
      </c>
      <c r="E323">
        <v>5</v>
      </c>
      <c r="F323">
        <v>0</v>
      </c>
      <c r="G323" s="1">
        <f t="shared" si="42"/>
        <v>4.5555622339093418</v>
      </c>
      <c r="H323" s="1">
        <f t="shared" si="43"/>
        <v>7.5155622339093409</v>
      </c>
      <c r="I323" s="1">
        <f t="shared" si="40"/>
        <v>41.530778121015551</v>
      </c>
      <c r="J323" s="1">
        <f t="shared" si="41"/>
        <v>6.3280533526709535</v>
      </c>
      <c r="K323" s="1"/>
      <c r="O323" s="1"/>
      <c r="P323" s="1"/>
      <c r="Q323" s="1"/>
      <c r="S323" s="1"/>
      <c r="T323" s="1"/>
    </row>
    <row r="324" spans="2:20" x14ac:dyDescent="0.35">
      <c r="B324" t="s">
        <v>91</v>
      </c>
      <c r="C324">
        <v>1</v>
      </c>
      <c r="D324" t="s">
        <v>50</v>
      </c>
      <c r="E324">
        <v>6</v>
      </c>
      <c r="F324">
        <v>1</v>
      </c>
      <c r="G324" s="1">
        <f t="shared" si="42"/>
        <v>5.0305622339093414</v>
      </c>
      <c r="H324" s="1">
        <f t="shared" si="43"/>
        <v>7.0405622339093412</v>
      </c>
      <c r="I324" s="1">
        <f t="shared" si="40"/>
        <v>16.245431921416262</v>
      </c>
      <c r="J324" s="1">
        <f t="shared" si="41"/>
        <v>1.0827697626383985</v>
      </c>
      <c r="K324" s="1"/>
      <c r="O324" s="1"/>
      <c r="P324" s="1"/>
      <c r="Q324" s="1"/>
      <c r="S324" s="1"/>
      <c r="T324" s="1"/>
    </row>
    <row r="325" spans="2:20" x14ac:dyDescent="0.35">
      <c r="B325" t="s">
        <v>145</v>
      </c>
      <c r="C325">
        <v>4</v>
      </c>
      <c r="D325" t="s">
        <v>57</v>
      </c>
      <c r="E325">
        <v>10</v>
      </c>
      <c r="F325">
        <v>1</v>
      </c>
      <c r="G325" s="1">
        <f t="shared" si="42"/>
        <v>2.3905622339093413</v>
      </c>
      <c r="H325" s="1">
        <f t="shared" si="43"/>
        <v>9.6805622339093418</v>
      </c>
      <c r="I325" s="1">
        <f t="shared" si="40"/>
        <v>2.5902899229188896</v>
      </c>
      <c r="J325" s="1">
        <f t="shared" si="41"/>
        <v>0.10204048640499007</v>
      </c>
      <c r="K325" s="1"/>
      <c r="O325" s="1"/>
      <c r="P325" s="1"/>
      <c r="Q325" s="1"/>
      <c r="S325" s="1"/>
      <c r="T325" s="1"/>
    </row>
    <row r="326" spans="2:20" x14ac:dyDescent="0.35">
      <c r="B326" t="s">
        <v>68</v>
      </c>
      <c r="C326">
        <v>11</v>
      </c>
      <c r="D326" t="s">
        <v>65</v>
      </c>
      <c r="E326">
        <v>13</v>
      </c>
      <c r="F326">
        <v>1</v>
      </c>
      <c r="G326" s="1">
        <f t="shared" si="42"/>
        <v>6.9505622339093414</v>
      </c>
      <c r="H326" s="1">
        <f t="shared" si="43"/>
        <v>5.1205622339093413</v>
      </c>
      <c r="I326" s="1">
        <f t="shared" si="40"/>
        <v>16.397946221441305</v>
      </c>
      <c r="J326" s="1">
        <f t="shared" si="41"/>
        <v>62.085539509695749</v>
      </c>
      <c r="K326" s="1"/>
      <c r="O326" s="1"/>
      <c r="P326" s="1"/>
      <c r="Q326" s="1"/>
      <c r="S326" s="1"/>
      <c r="T326" s="1"/>
    </row>
    <row r="327" spans="2:20" x14ac:dyDescent="0.35">
      <c r="B327" t="s">
        <v>45</v>
      </c>
      <c r="C327">
        <v>4</v>
      </c>
      <c r="D327" t="s">
        <v>98</v>
      </c>
      <c r="E327">
        <v>10</v>
      </c>
      <c r="F327">
        <v>1</v>
      </c>
      <c r="G327" s="1">
        <f t="shared" si="42"/>
        <v>5.4905622339093414</v>
      </c>
      <c r="H327" s="1">
        <f t="shared" si="43"/>
        <v>6.5805622339093413</v>
      </c>
      <c r="I327" s="1">
        <f t="shared" si="40"/>
        <v>2.2217757731568062</v>
      </c>
      <c r="J327" s="1">
        <f t="shared" si="41"/>
        <v>11.692554636167074</v>
      </c>
      <c r="K327" s="1"/>
      <c r="O327" s="1"/>
      <c r="P327" s="1"/>
      <c r="Q327" s="1"/>
      <c r="S327" s="1"/>
      <c r="T327" s="1"/>
    </row>
    <row r="328" spans="2:20" x14ac:dyDescent="0.35">
      <c r="B328" t="s">
        <v>13</v>
      </c>
      <c r="C328">
        <v>1</v>
      </c>
      <c r="D328" t="s">
        <v>129</v>
      </c>
      <c r="E328">
        <v>15</v>
      </c>
      <c r="F328">
        <v>1</v>
      </c>
      <c r="G328" s="1">
        <f t="shared" si="42"/>
        <v>2.9905622339093414</v>
      </c>
      <c r="H328" s="1">
        <f t="shared" si="43"/>
        <v>9.0805622339093404</v>
      </c>
      <c r="I328" s="1">
        <f t="shared" si="40"/>
        <v>3.9623380070661476</v>
      </c>
      <c r="J328" s="1">
        <f t="shared" si="41"/>
        <v>35.039743466620379</v>
      </c>
      <c r="K328" s="1"/>
      <c r="O328" s="1"/>
      <c r="P328" s="1"/>
      <c r="Q328" s="1"/>
      <c r="S328" s="1"/>
      <c r="T328" s="1"/>
    </row>
    <row r="329" spans="2:20" x14ac:dyDescent="0.35">
      <c r="B329" t="s">
        <v>5</v>
      </c>
      <c r="C329">
        <v>4</v>
      </c>
      <c r="D329" t="s">
        <v>42</v>
      </c>
      <c r="E329">
        <v>8</v>
      </c>
      <c r="F329">
        <v>1</v>
      </c>
      <c r="G329" s="1">
        <f t="shared" si="42"/>
        <v>3.5105622339093414</v>
      </c>
      <c r="H329" s="1">
        <f t="shared" si="43"/>
        <v>5.7405622339093414</v>
      </c>
      <c r="I329" s="1">
        <f t="shared" si="40"/>
        <v>0.23954932687581423</v>
      </c>
      <c r="J329" s="1">
        <f t="shared" si="41"/>
        <v>5.1050590188367453</v>
      </c>
      <c r="K329" s="1"/>
      <c r="O329" s="1"/>
      <c r="P329" s="1"/>
      <c r="Q329" s="1"/>
      <c r="S329" s="1"/>
      <c r="T329" s="1"/>
    </row>
    <row r="330" spans="2:20" x14ac:dyDescent="0.35">
      <c r="B330" t="s">
        <v>147</v>
      </c>
      <c r="C330">
        <v>7</v>
      </c>
      <c r="D330" t="s">
        <v>91</v>
      </c>
      <c r="E330">
        <v>9</v>
      </c>
      <c r="F330">
        <v>1</v>
      </c>
      <c r="G330" s="1">
        <f t="shared" si="42"/>
        <v>6.1505622339093415</v>
      </c>
      <c r="H330" s="1">
        <f t="shared" si="43"/>
        <v>5.9205622339093411</v>
      </c>
      <c r="I330" s="1">
        <f t="shared" si="40"/>
        <v>0.72154451846108825</v>
      </c>
      <c r="J330" s="1">
        <f t="shared" si="41"/>
        <v>9.4829369552254281</v>
      </c>
      <c r="K330" s="1"/>
      <c r="O330" s="1"/>
      <c r="P330" s="1"/>
      <c r="Q330" s="1"/>
      <c r="S330" s="1"/>
      <c r="T330" s="1"/>
    </row>
    <row r="331" spans="2:20" x14ac:dyDescent="0.35">
      <c r="B331" t="s">
        <v>15</v>
      </c>
      <c r="C331">
        <v>10</v>
      </c>
      <c r="D331" t="s">
        <v>12</v>
      </c>
      <c r="E331">
        <v>6</v>
      </c>
      <c r="F331">
        <v>1</v>
      </c>
      <c r="G331" s="1">
        <f t="shared" si="42"/>
        <v>5.8905622339093409</v>
      </c>
      <c r="H331" s="1">
        <f t="shared" si="43"/>
        <v>6.1805622339093418</v>
      </c>
      <c r="I331" s="1">
        <f t="shared" ref="I331:I346" si="44">(C331-G331)^2</f>
        <v>16.887478753372186</v>
      </c>
      <c r="J331" s="1">
        <f t="shared" ref="J331:J346" si="45">(E331-H331)^2</f>
        <v>3.2602720314331854E-2</v>
      </c>
      <c r="K331" s="1"/>
      <c r="O331" s="1"/>
      <c r="P331" s="1"/>
      <c r="Q331" s="1"/>
      <c r="S331" s="1"/>
      <c r="T331" s="1"/>
    </row>
    <row r="332" spans="2:20" x14ac:dyDescent="0.35">
      <c r="B332" t="s">
        <v>148</v>
      </c>
      <c r="C332">
        <v>8</v>
      </c>
      <c r="D332" t="s">
        <v>139</v>
      </c>
      <c r="E332">
        <v>11</v>
      </c>
      <c r="F332">
        <v>1</v>
      </c>
      <c r="G332" s="1">
        <f t="shared" si="42"/>
        <v>4.7905622339093412</v>
      </c>
      <c r="H332" s="1">
        <f t="shared" si="43"/>
        <v>7.2805622339093414</v>
      </c>
      <c r="I332" s="1">
        <f t="shared" si="44"/>
        <v>10.300490774408999</v>
      </c>
      <c r="J332" s="1">
        <f t="shared" si="45"/>
        <v>13.834217295821469</v>
      </c>
      <c r="K332" s="1"/>
      <c r="O332" s="1"/>
      <c r="P332" s="1"/>
      <c r="Q332" s="1"/>
      <c r="S332" s="1"/>
      <c r="T332" s="1"/>
    </row>
    <row r="333" spans="2:20" x14ac:dyDescent="0.35">
      <c r="B333" t="s">
        <v>79</v>
      </c>
      <c r="C333">
        <v>9</v>
      </c>
      <c r="D333" t="s">
        <v>72</v>
      </c>
      <c r="E333">
        <v>16</v>
      </c>
      <c r="F333">
        <v>1</v>
      </c>
      <c r="G333" s="1">
        <f t="shared" si="42"/>
        <v>8.3105622339093408</v>
      </c>
      <c r="H333" s="1">
        <f t="shared" si="43"/>
        <v>3.760562233909341</v>
      </c>
      <c r="I333" s="1">
        <f t="shared" si="44"/>
        <v>0.47532443331207852</v>
      </c>
      <c r="J333" s="1">
        <f t="shared" si="45"/>
        <v>149.80383683000633</v>
      </c>
      <c r="K333" s="1"/>
      <c r="O333" s="1"/>
      <c r="P333" s="1"/>
      <c r="Q333" s="1"/>
      <c r="S333" s="1"/>
      <c r="T333" s="1"/>
    </row>
    <row r="334" spans="2:20" x14ac:dyDescent="0.35">
      <c r="B334" t="s">
        <v>149</v>
      </c>
      <c r="C334">
        <v>0</v>
      </c>
      <c r="D334" t="s">
        <v>23</v>
      </c>
      <c r="E334">
        <v>18</v>
      </c>
      <c r="F334">
        <v>1</v>
      </c>
      <c r="G334" s="1">
        <f t="shared" si="42"/>
        <v>1.9105622339093413</v>
      </c>
      <c r="H334" s="1">
        <f t="shared" si="43"/>
        <v>10.160562233909342</v>
      </c>
      <c r="I334" s="1">
        <f t="shared" si="44"/>
        <v>3.6502480496406529</v>
      </c>
      <c r="J334" s="1">
        <f t="shared" si="45"/>
        <v>61.456784488408481</v>
      </c>
      <c r="K334" s="1"/>
      <c r="O334" s="1"/>
      <c r="P334" s="1"/>
      <c r="Q334" s="1"/>
      <c r="S334" s="1"/>
      <c r="T334" s="1"/>
    </row>
    <row r="335" spans="2:20" x14ac:dyDescent="0.35">
      <c r="B335" t="s">
        <v>149</v>
      </c>
      <c r="C335">
        <v>3</v>
      </c>
      <c r="D335" t="s">
        <v>23</v>
      </c>
      <c r="E335">
        <v>22</v>
      </c>
      <c r="F335">
        <v>1</v>
      </c>
      <c r="G335" s="1">
        <f t="shared" si="42"/>
        <v>1.9105622339093413</v>
      </c>
      <c r="H335" s="1">
        <f t="shared" si="43"/>
        <v>10.160562233909342</v>
      </c>
      <c r="I335" s="1">
        <f t="shared" si="44"/>
        <v>1.1868746461846047</v>
      </c>
      <c r="J335" s="1">
        <f t="shared" si="45"/>
        <v>140.17228661713375</v>
      </c>
      <c r="K335" s="1"/>
      <c r="O335" s="1"/>
      <c r="P335" s="1"/>
      <c r="Q335" s="1"/>
      <c r="S335" s="1"/>
      <c r="T335" s="1"/>
    </row>
    <row r="336" spans="2:20" x14ac:dyDescent="0.35">
      <c r="B336" t="s">
        <v>151</v>
      </c>
      <c r="C336">
        <v>7</v>
      </c>
      <c r="D336" t="s">
        <v>150</v>
      </c>
      <c r="E336">
        <v>15</v>
      </c>
      <c r="F336">
        <v>1</v>
      </c>
      <c r="G336" s="1">
        <f t="shared" si="42"/>
        <v>3.0305622339093414</v>
      </c>
      <c r="H336" s="1">
        <f t="shared" si="43"/>
        <v>9.0405622339093412</v>
      </c>
      <c r="I336" s="1">
        <f t="shared" si="44"/>
        <v>15.756436178866798</v>
      </c>
      <c r="J336" s="1">
        <f t="shared" si="45"/>
        <v>35.514898487907622</v>
      </c>
      <c r="K336" s="1"/>
      <c r="O336" s="1"/>
      <c r="P336" s="1"/>
      <c r="Q336" s="1"/>
      <c r="S336" s="1"/>
      <c r="T336" s="1"/>
    </row>
    <row r="337" spans="2:20" x14ac:dyDescent="0.35">
      <c r="B337" t="s">
        <v>73</v>
      </c>
      <c r="C337">
        <v>11</v>
      </c>
      <c r="D337" t="s">
        <v>37</v>
      </c>
      <c r="E337">
        <v>7</v>
      </c>
      <c r="F337">
        <v>1</v>
      </c>
      <c r="G337" s="1">
        <f t="shared" si="42"/>
        <v>6.6105622339093415</v>
      </c>
      <c r="H337" s="1">
        <f t="shared" si="43"/>
        <v>5.4605622339093411</v>
      </c>
      <c r="I337" s="1">
        <f t="shared" si="44"/>
        <v>19.267163902382951</v>
      </c>
      <c r="J337" s="1">
        <f t="shared" si="45"/>
        <v>2.3698686356661982</v>
      </c>
      <c r="K337" s="1"/>
      <c r="O337" s="1"/>
      <c r="P337" s="1"/>
      <c r="Q337" s="1"/>
      <c r="S337" s="1"/>
      <c r="T337" s="1"/>
    </row>
    <row r="338" spans="2:20" x14ac:dyDescent="0.35">
      <c r="B338" t="s">
        <v>152</v>
      </c>
      <c r="C338">
        <v>11</v>
      </c>
      <c r="D338" t="s">
        <v>141</v>
      </c>
      <c r="E338">
        <v>22</v>
      </c>
      <c r="F338">
        <v>1</v>
      </c>
      <c r="G338" s="1">
        <f t="shared" si="42"/>
        <v>0.65056223390934154</v>
      </c>
      <c r="H338" s="1">
        <f t="shared" si="43"/>
        <v>11.42056223390934</v>
      </c>
      <c r="I338" s="1">
        <f t="shared" si="44"/>
        <v>107.11086207418361</v>
      </c>
      <c r="J338" s="1">
        <f t="shared" si="45"/>
        <v>111.92450344658533</v>
      </c>
      <c r="K338" s="1"/>
      <c r="O338" s="1"/>
      <c r="P338" s="1"/>
      <c r="Q338" s="1"/>
      <c r="S338" s="1"/>
      <c r="T338" s="1"/>
    </row>
    <row r="339" spans="2:20" x14ac:dyDescent="0.35">
      <c r="B339" t="s">
        <v>63</v>
      </c>
      <c r="C339">
        <v>4</v>
      </c>
      <c r="D339" t="s">
        <v>93</v>
      </c>
      <c r="E339">
        <v>5</v>
      </c>
      <c r="F339">
        <v>1</v>
      </c>
      <c r="G339" s="1">
        <f t="shared" si="42"/>
        <v>8.5305622339093414</v>
      </c>
      <c r="H339" s="1">
        <f t="shared" si="43"/>
        <v>3.5405622339093412</v>
      </c>
      <c r="I339" s="1">
        <f t="shared" si="44"/>
        <v>20.525994155325602</v>
      </c>
      <c r="J339" s="1">
        <f t="shared" si="45"/>
        <v>2.1299585930916924</v>
      </c>
      <c r="K339" s="1"/>
      <c r="O339" s="1"/>
      <c r="P339" s="1"/>
      <c r="Q339" s="1"/>
      <c r="S339" s="1"/>
      <c r="T339" s="1"/>
    </row>
    <row r="340" spans="2:20" x14ac:dyDescent="0.35">
      <c r="B340" t="s">
        <v>14</v>
      </c>
      <c r="C340">
        <v>3</v>
      </c>
      <c r="D340" t="s">
        <v>38</v>
      </c>
      <c r="E340">
        <v>8</v>
      </c>
      <c r="F340">
        <v>1</v>
      </c>
      <c r="G340" s="1">
        <f t="shared" si="42"/>
        <v>5.550562233909341</v>
      </c>
      <c r="H340" s="1">
        <f t="shared" si="43"/>
        <v>6.5205622339093416</v>
      </c>
      <c r="I340" s="1">
        <f t="shared" si="44"/>
        <v>6.5053677090446076</v>
      </c>
      <c r="J340" s="1">
        <f t="shared" si="45"/>
        <v>2.1887361037353177</v>
      </c>
      <c r="K340" s="1"/>
      <c r="O340" s="1"/>
      <c r="P340" s="1"/>
      <c r="Q340" s="1"/>
      <c r="S340" s="1"/>
      <c r="T340" s="1"/>
    </row>
    <row r="341" spans="2:20" x14ac:dyDescent="0.35">
      <c r="B341" t="s">
        <v>153</v>
      </c>
      <c r="C341">
        <v>3</v>
      </c>
      <c r="D341" t="s">
        <v>60</v>
      </c>
      <c r="E341">
        <v>4</v>
      </c>
      <c r="F341">
        <v>1</v>
      </c>
      <c r="G341" s="1">
        <f t="shared" si="42"/>
        <v>6.7505622339093412</v>
      </c>
      <c r="H341" s="1">
        <f t="shared" si="43"/>
        <v>5.3205622339093415</v>
      </c>
      <c r="I341" s="1">
        <f t="shared" si="44"/>
        <v>14.066717070427028</v>
      </c>
      <c r="J341" s="1">
        <f t="shared" si="45"/>
        <v>1.7438846136276303</v>
      </c>
      <c r="K341" s="1"/>
      <c r="O341" s="1"/>
      <c r="P341" s="1"/>
      <c r="Q341" s="1"/>
      <c r="S341" s="1"/>
      <c r="T341" s="1"/>
    </row>
    <row r="342" spans="2:20" x14ac:dyDescent="0.35">
      <c r="B342" t="s">
        <v>32</v>
      </c>
      <c r="C342">
        <v>6</v>
      </c>
      <c r="D342" t="s">
        <v>39</v>
      </c>
      <c r="E342">
        <v>10</v>
      </c>
      <c r="F342">
        <v>1</v>
      </c>
      <c r="G342" s="1">
        <f t="shared" si="42"/>
        <v>4.2305622339093416</v>
      </c>
      <c r="H342" s="1">
        <f t="shared" si="43"/>
        <v>7.840562233909341</v>
      </c>
      <c r="I342" s="1">
        <f t="shared" si="44"/>
        <v>3.1309100080678993</v>
      </c>
      <c r="J342" s="1">
        <f t="shared" si="45"/>
        <v>4.6631714656186158</v>
      </c>
      <c r="K342" s="1"/>
      <c r="O342" s="1"/>
      <c r="P342" s="1"/>
      <c r="Q342" s="1"/>
      <c r="S342" s="1"/>
      <c r="T342" s="1"/>
    </row>
    <row r="343" spans="2:20" x14ac:dyDescent="0.35">
      <c r="B343" t="s">
        <v>41</v>
      </c>
      <c r="C343">
        <v>15</v>
      </c>
      <c r="D343" t="s">
        <v>48</v>
      </c>
      <c r="E343">
        <v>6</v>
      </c>
      <c r="F343">
        <v>1</v>
      </c>
      <c r="G343" s="1">
        <f t="shared" si="42"/>
        <v>5.9305622339093418</v>
      </c>
      <c r="H343" s="1">
        <f t="shared" si="43"/>
        <v>6.1405622339093409</v>
      </c>
      <c r="I343" s="1">
        <f t="shared" si="44"/>
        <v>82.254701392991507</v>
      </c>
      <c r="J343" s="1">
        <f t="shared" si="45"/>
        <v>1.9757741601584253E-2</v>
      </c>
      <c r="K343" s="1"/>
      <c r="O343" s="1"/>
      <c r="P343" s="1"/>
      <c r="Q343" s="1"/>
      <c r="S343" s="1"/>
      <c r="T343" s="1"/>
    </row>
    <row r="344" spans="2:20" x14ac:dyDescent="0.35">
      <c r="B344" t="s">
        <v>118</v>
      </c>
      <c r="C344">
        <v>13</v>
      </c>
      <c r="D344" t="s">
        <v>31</v>
      </c>
      <c r="E344">
        <v>6</v>
      </c>
      <c r="F344">
        <v>1</v>
      </c>
      <c r="G344" s="1">
        <f t="shared" si="42"/>
        <v>6.5305622339093414</v>
      </c>
      <c r="H344" s="1">
        <f t="shared" si="43"/>
        <v>5.5405622339093412</v>
      </c>
      <c r="I344" s="1">
        <f t="shared" si="44"/>
        <v>41.853625009320091</v>
      </c>
      <c r="J344" s="1">
        <f t="shared" si="45"/>
        <v>0.2110830609103749</v>
      </c>
      <c r="K344" s="1"/>
      <c r="O344" s="1"/>
      <c r="P344" s="1"/>
      <c r="Q344" s="1"/>
      <c r="S344" s="1"/>
      <c r="T344" s="1"/>
    </row>
    <row r="345" spans="2:20" x14ac:dyDescent="0.35">
      <c r="B345" t="s">
        <v>85</v>
      </c>
      <c r="C345">
        <v>2</v>
      </c>
      <c r="D345" t="s">
        <v>75</v>
      </c>
      <c r="E345">
        <v>5</v>
      </c>
      <c r="F345">
        <v>1</v>
      </c>
      <c r="G345" s="1">
        <f t="shared" si="42"/>
        <v>2.9505622339093414</v>
      </c>
      <c r="H345" s="1">
        <f t="shared" si="43"/>
        <v>6.3205622339093415</v>
      </c>
      <c r="I345" s="1">
        <f t="shared" si="44"/>
        <v>0.90356856053471735</v>
      </c>
      <c r="J345" s="1">
        <f t="shared" si="45"/>
        <v>1.7438846136276303</v>
      </c>
      <c r="K345" s="1"/>
      <c r="O345" s="1"/>
      <c r="P345" s="1"/>
      <c r="Q345" s="1"/>
      <c r="S345" s="1"/>
      <c r="T345" s="1"/>
    </row>
    <row r="346" spans="2:20" x14ac:dyDescent="0.35">
      <c r="B346" t="s">
        <v>92</v>
      </c>
      <c r="C346">
        <v>5</v>
      </c>
      <c r="D346" t="s">
        <v>121</v>
      </c>
      <c r="E346">
        <v>6</v>
      </c>
      <c r="F346">
        <v>1</v>
      </c>
      <c r="G346" s="1">
        <f t="shared" si="42"/>
        <v>3.7905622339093417</v>
      </c>
      <c r="H346" s="1">
        <f t="shared" si="43"/>
        <v>8.2805622339093414</v>
      </c>
      <c r="I346" s="1">
        <f t="shared" si="44"/>
        <v>1.4627397100463619</v>
      </c>
      <c r="J346" s="1">
        <f t="shared" si="45"/>
        <v>5.2009641027335656</v>
      </c>
      <c r="K346" s="1"/>
      <c r="O346" s="1"/>
      <c r="P346" s="1"/>
      <c r="Q346" s="1"/>
      <c r="S346" s="1"/>
      <c r="T346" s="1"/>
    </row>
    <row r="347" spans="2:20" x14ac:dyDescent="0.35">
      <c r="B347" t="s">
        <v>67</v>
      </c>
      <c r="C347">
        <v>0</v>
      </c>
      <c r="D347" t="s">
        <v>40</v>
      </c>
      <c r="E347">
        <v>19</v>
      </c>
      <c r="F347">
        <v>1</v>
      </c>
      <c r="G347" s="1">
        <f t="shared" si="42"/>
        <v>3.6305622339093411</v>
      </c>
      <c r="H347" s="1">
        <f t="shared" si="43"/>
        <v>8.4405622339093416</v>
      </c>
      <c r="I347" s="1">
        <f t="shared" si="5"/>
        <v>13.180982134288785</v>
      </c>
      <c r="J347" s="1">
        <f t="shared" si="6"/>
        <v>111.50172593594168</v>
      </c>
      <c r="K347" s="1"/>
    </row>
    <row r="348" spans="2:20" x14ac:dyDescent="0.35">
      <c r="B348" t="s">
        <v>9</v>
      </c>
      <c r="C348">
        <v>3</v>
      </c>
      <c r="D348" t="s">
        <v>74</v>
      </c>
      <c r="E348">
        <v>6</v>
      </c>
      <c r="F348">
        <v>1</v>
      </c>
      <c r="G348" s="1">
        <f t="shared" si="42"/>
        <v>3.7305622339093412</v>
      </c>
      <c r="H348" s="1">
        <f t="shared" si="43"/>
        <v>8.3405622339093419</v>
      </c>
      <c r="I348" s="1">
        <f t="shared" si="5"/>
        <v>0.53372117761460691</v>
      </c>
      <c r="J348" s="1">
        <f t="shared" si="6"/>
        <v>5.4782315708026887</v>
      </c>
      <c r="K348" s="1"/>
    </row>
    <row r="349" spans="2:20" x14ac:dyDescent="0.35">
      <c r="B349" t="s">
        <v>17</v>
      </c>
      <c r="C349">
        <v>2</v>
      </c>
      <c r="D349" t="s">
        <v>49</v>
      </c>
      <c r="E349">
        <v>3</v>
      </c>
      <c r="F349">
        <v>1</v>
      </c>
      <c r="G349" s="1">
        <f t="shared" si="42"/>
        <v>5.2305622339093407</v>
      </c>
      <c r="H349" s="1">
        <f t="shared" si="43"/>
        <v>6.8405622339093419</v>
      </c>
      <c r="I349" s="1">
        <f t="shared" si="5"/>
        <v>10.436532347161309</v>
      </c>
      <c r="J349" s="1">
        <f t="shared" si="6"/>
        <v>14.749918272530715</v>
      </c>
      <c r="K349" s="1"/>
    </row>
    <row r="350" spans="2:20" x14ac:dyDescent="0.35">
      <c r="B350" t="s">
        <v>5</v>
      </c>
      <c r="C350">
        <v>10</v>
      </c>
      <c r="D350" t="s">
        <v>42</v>
      </c>
      <c r="E350">
        <v>3</v>
      </c>
      <c r="F350">
        <v>1</v>
      </c>
      <c r="G350" s="1">
        <f t="shared" si="42"/>
        <v>3.5105622339093414</v>
      </c>
      <c r="H350" s="1">
        <f t="shared" si="43"/>
        <v>5.7405622339093414</v>
      </c>
      <c r="I350" s="1">
        <f t="shared" si="5"/>
        <v>42.112802519963715</v>
      </c>
      <c r="J350" s="1">
        <f t="shared" si="6"/>
        <v>7.5106813579301592</v>
      </c>
      <c r="K350" s="1"/>
    </row>
    <row r="351" spans="2:20" x14ac:dyDescent="0.35">
      <c r="B351" t="s">
        <v>133</v>
      </c>
      <c r="C351">
        <v>6</v>
      </c>
      <c r="D351" t="s">
        <v>88</v>
      </c>
      <c r="E351">
        <v>8</v>
      </c>
      <c r="F351">
        <v>1</v>
      </c>
      <c r="G351" s="1">
        <f t="shared" si="42"/>
        <v>3.4505622339093414</v>
      </c>
      <c r="H351" s="1">
        <f t="shared" si="43"/>
        <v>8.6205622339093413</v>
      </c>
      <c r="I351" s="1">
        <f t="shared" si="5"/>
        <v>6.4996329231693277</v>
      </c>
      <c r="J351" s="1">
        <f t="shared" si="6"/>
        <v>0.38509748615455203</v>
      </c>
      <c r="K351" s="1"/>
    </row>
    <row r="352" spans="2:20" x14ac:dyDescent="0.35">
      <c r="B352" t="s">
        <v>71</v>
      </c>
      <c r="C352">
        <v>5</v>
      </c>
      <c r="D352" t="s">
        <v>154</v>
      </c>
      <c r="E352">
        <v>9</v>
      </c>
      <c r="F352">
        <v>1</v>
      </c>
      <c r="G352" s="1">
        <f t="shared" si="42"/>
        <v>5.2505622339093412</v>
      </c>
      <c r="H352" s="1">
        <f t="shared" si="43"/>
        <v>6.8205622339093415</v>
      </c>
      <c r="I352" s="1">
        <f t="shared" si="5"/>
        <v>6.27814330616394E-2</v>
      </c>
      <c r="J352" s="1">
        <f t="shared" si="6"/>
        <v>4.7499489762622398</v>
      </c>
      <c r="K352" s="1"/>
    </row>
    <row r="353" spans="2:11" x14ac:dyDescent="0.35">
      <c r="B353" t="s">
        <v>15</v>
      </c>
      <c r="C353">
        <v>13</v>
      </c>
      <c r="D353" t="s">
        <v>89</v>
      </c>
      <c r="E353">
        <v>9</v>
      </c>
      <c r="F353">
        <v>1</v>
      </c>
      <c r="G353" s="1">
        <f t="shared" si="42"/>
        <v>8.4105622339093422</v>
      </c>
      <c r="H353" s="1">
        <f t="shared" si="43"/>
        <v>3.6605622339093413</v>
      </c>
      <c r="I353" s="1">
        <f t="shared" si="5"/>
        <v>21.062939008819207</v>
      </c>
      <c r="J353" s="1">
        <f t="shared" si="6"/>
        <v>28.509595657955202</v>
      </c>
      <c r="K353" s="1"/>
    </row>
    <row r="354" spans="2:11" x14ac:dyDescent="0.35">
      <c r="B354" t="s">
        <v>95</v>
      </c>
      <c r="C354">
        <v>4</v>
      </c>
      <c r="D354" t="s">
        <v>83</v>
      </c>
      <c r="E354">
        <v>3</v>
      </c>
      <c r="F354">
        <v>1</v>
      </c>
      <c r="G354" s="1">
        <f t="shared" si="42"/>
        <v>6.6505622339093415</v>
      </c>
      <c r="H354" s="1">
        <f t="shared" si="43"/>
        <v>5.4205622339093411</v>
      </c>
      <c r="I354" s="1">
        <f t="shared" si="5"/>
        <v>7.0254801558264788</v>
      </c>
      <c r="J354" s="1">
        <f t="shared" si="6"/>
        <v>5.8591215282281794</v>
      </c>
      <c r="K354" s="1"/>
    </row>
    <row r="355" spans="2:11" x14ac:dyDescent="0.35">
      <c r="B355" t="s">
        <v>86</v>
      </c>
      <c r="C355">
        <v>7</v>
      </c>
      <c r="D355" t="s">
        <v>23</v>
      </c>
      <c r="E355">
        <v>21</v>
      </c>
      <c r="F355">
        <v>1</v>
      </c>
      <c r="G355" s="1">
        <f t="shared" si="42"/>
        <v>4.4905622339093414</v>
      </c>
      <c r="H355" s="1">
        <f t="shared" si="43"/>
        <v>7.5805622339093413</v>
      </c>
      <c r="I355" s="1">
        <f t="shared" si="5"/>
        <v>6.297277901882075</v>
      </c>
      <c r="J355" s="1">
        <f t="shared" si="6"/>
        <v>180.08130995798027</v>
      </c>
      <c r="K355" s="1"/>
    </row>
    <row r="356" spans="2:11" x14ac:dyDescent="0.35">
      <c r="B356" t="s">
        <v>136</v>
      </c>
      <c r="C356">
        <v>2</v>
      </c>
      <c r="D356" t="s">
        <v>34</v>
      </c>
      <c r="E356">
        <v>8</v>
      </c>
      <c r="F356">
        <v>1</v>
      </c>
      <c r="G356" s="1">
        <f t="shared" si="42"/>
        <v>5.7105622339093411</v>
      </c>
      <c r="H356" s="1">
        <f t="shared" si="43"/>
        <v>6.3605622339093415</v>
      </c>
      <c r="I356" s="1">
        <f t="shared" si="5"/>
        <v>13.76827209171428</v>
      </c>
      <c r="J356" s="1">
        <f t="shared" si="6"/>
        <v>2.6877561888843289</v>
      </c>
      <c r="K356" s="1"/>
    </row>
    <row r="357" spans="2:11" x14ac:dyDescent="0.35">
      <c r="B357" t="s">
        <v>87</v>
      </c>
      <c r="C357">
        <v>2</v>
      </c>
      <c r="D357" t="s">
        <v>112</v>
      </c>
      <c r="E357">
        <v>25</v>
      </c>
      <c r="F357">
        <v>1</v>
      </c>
      <c r="G357" s="1">
        <f t="shared" si="42"/>
        <v>2.4305622339093409</v>
      </c>
      <c r="H357" s="1">
        <f t="shared" si="43"/>
        <v>9.6405622339093426</v>
      </c>
      <c r="I357" s="1">
        <f t="shared" si="5"/>
        <v>0.18538383726900198</v>
      </c>
      <c r="J357" s="1">
        <f t="shared" si="6"/>
        <v>235.91232849041197</v>
      </c>
      <c r="K357" s="1"/>
    </row>
    <row r="358" spans="2:11" x14ac:dyDescent="0.35">
      <c r="B358" t="s">
        <v>126</v>
      </c>
      <c r="C358">
        <v>12</v>
      </c>
      <c r="D358" t="s">
        <v>155</v>
      </c>
      <c r="E358">
        <v>0</v>
      </c>
      <c r="F358">
        <v>1</v>
      </c>
      <c r="G358" s="1">
        <f t="shared" si="42"/>
        <v>8.0105622339093419</v>
      </c>
      <c r="H358" s="1">
        <f t="shared" si="43"/>
        <v>4.0605622339093408</v>
      </c>
      <c r="I358" s="1">
        <f t="shared" si="5"/>
        <v>15.915613689510421</v>
      </c>
      <c r="J358" s="1">
        <f t="shared" si="6"/>
        <v>16.488165655450818</v>
      </c>
      <c r="K358" s="1"/>
    </row>
    <row r="359" spans="2:11" x14ac:dyDescent="0.35">
      <c r="B359" t="s">
        <v>156</v>
      </c>
      <c r="C359">
        <v>14</v>
      </c>
      <c r="D359" t="s">
        <v>51</v>
      </c>
      <c r="E359">
        <v>3</v>
      </c>
      <c r="F359">
        <v>1</v>
      </c>
      <c r="G359" s="1">
        <f t="shared" si="42"/>
        <v>7.8705622339093413</v>
      </c>
      <c r="H359" s="1">
        <f t="shared" si="43"/>
        <v>4.2005622339093414</v>
      </c>
      <c r="I359" s="1">
        <f t="shared" si="5"/>
        <v>37.570007328378445</v>
      </c>
      <c r="J359" s="1">
        <f t="shared" si="6"/>
        <v>1.4413496774893881</v>
      </c>
      <c r="K359" s="1"/>
    </row>
    <row r="360" spans="2:11" x14ac:dyDescent="0.35">
      <c r="B360" t="s">
        <v>82</v>
      </c>
      <c r="C360">
        <v>7</v>
      </c>
      <c r="D360" t="s">
        <v>135</v>
      </c>
      <c r="E360">
        <v>5</v>
      </c>
      <c r="F360">
        <v>1</v>
      </c>
      <c r="G360" s="1">
        <f t="shared" si="42"/>
        <v>7.2705622339093416</v>
      </c>
      <c r="H360" s="1">
        <f t="shared" si="43"/>
        <v>4.800562233909341</v>
      </c>
      <c r="I360" s="1">
        <f t="shared" si="5"/>
        <v>7.3203922418013295E-2</v>
      </c>
      <c r="J360" s="1">
        <f t="shared" si="6"/>
        <v>3.9775422543232408E-2</v>
      </c>
      <c r="K360" s="1"/>
    </row>
    <row r="361" spans="2:11" x14ac:dyDescent="0.35">
      <c r="B361" t="s">
        <v>103</v>
      </c>
      <c r="C361">
        <v>1</v>
      </c>
      <c r="D361" t="s">
        <v>18</v>
      </c>
      <c r="E361">
        <v>7</v>
      </c>
      <c r="F361">
        <v>1</v>
      </c>
      <c r="G361" s="1">
        <f t="shared" si="42"/>
        <v>5.010562233909341</v>
      </c>
      <c r="H361" s="1">
        <f t="shared" si="43"/>
        <v>7.0605622339093417</v>
      </c>
      <c r="I361" s="1">
        <f t="shared" si="5"/>
        <v>16.084609432059885</v>
      </c>
      <c r="J361" s="1">
        <f t="shared" si="6"/>
        <v>3.6677841760898149E-3</v>
      </c>
      <c r="K361" s="1"/>
    </row>
    <row r="362" spans="2:11" x14ac:dyDescent="0.35">
      <c r="B362" t="s">
        <v>157</v>
      </c>
      <c r="C362">
        <v>0</v>
      </c>
      <c r="D362" t="s">
        <v>58</v>
      </c>
      <c r="E362">
        <v>11</v>
      </c>
      <c r="F362">
        <v>1</v>
      </c>
      <c r="G362" s="1">
        <f t="shared" si="42"/>
        <v>2.9105622339093413</v>
      </c>
      <c r="H362" s="1">
        <f t="shared" si="43"/>
        <v>9.1605622339093422</v>
      </c>
      <c r="I362" s="1">
        <f t="shared" si="5"/>
        <v>8.4713725174593346</v>
      </c>
      <c r="J362" s="1">
        <f t="shared" si="6"/>
        <v>3.3835312953205894</v>
      </c>
      <c r="K362" s="1"/>
    </row>
    <row r="363" spans="2:11" x14ac:dyDescent="0.35">
      <c r="B363" t="s">
        <v>159</v>
      </c>
      <c r="C363">
        <v>4</v>
      </c>
      <c r="D363" t="s">
        <v>158</v>
      </c>
      <c r="E363">
        <v>5</v>
      </c>
      <c r="F363">
        <v>1</v>
      </c>
      <c r="G363" s="1">
        <f t="shared" si="42"/>
        <v>5.0305622339093414</v>
      </c>
      <c r="H363" s="1">
        <f t="shared" si="43"/>
        <v>7.0405622339093412</v>
      </c>
      <c r="I363" s="1">
        <f t="shared" si="5"/>
        <v>1.0620585179602122</v>
      </c>
      <c r="J363" s="1">
        <f t="shared" si="6"/>
        <v>4.163894230457081</v>
      </c>
      <c r="K363" s="1"/>
    </row>
    <row r="364" spans="2:11" x14ac:dyDescent="0.35">
      <c r="B364" t="s">
        <v>160</v>
      </c>
      <c r="C364">
        <v>2</v>
      </c>
      <c r="D364" t="s">
        <v>135</v>
      </c>
      <c r="E364">
        <v>18</v>
      </c>
      <c r="F364">
        <v>1</v>
      </c>
      <c r="G364" s="1">
        <f t="shared" si="42"/>
        <v>4.590562233909341</v>
      </c>
      <c r="H364" s="1">
        <f t="shared" si="43"/>
        <v>7.4805622339093416</v>
      </c>
      <c r="I364" s="1">
        <f t="shared" si="5"/>
        <v>6.7110126877573553</v>
      </c>
      <c r="J364" s="1">
        <f t="shared" si="6"/>
        <v>110.6585709146544</v>
      </c>
      <c r="K364" s="1"/>
    </row>
    <row r="365" spans="2:11" x14ac:dyDescent="0.35">
      <c r="B365" t="s">
        <v>20</v>
      </c>
      <c r="C365">
        <v>2</v>
      </c>
      <c r="D365" t="s">
        <v>24</v>
      </c>
      <c r="E365">
        <v>1</v>
      </c>
      <c r="F365">
        <v>1</v>
      </c>
      <c r="G365" s="1">
        <f t="shared" si="42"/>
        <v>4.7705622339093416</v>
      </c>
      <c r="H365" s="1">
        <f t="shared" si="43"/>
        <v>7.300562233909341</v>
      </c>
      <c r="I365" s="1">
        <f t="shared" si="5"/>
        <v>7.6760150919647216</v>
      </c>
      <c r="J365" s="1">
        <f t="shared" si="6"/>
        <v>39.697084463364668</v>
      </c>
      <c r="K365" s="1"/>
    </row>
    <row r="366" spans="2:11" x14ac:dyDescent="0.35">
      <c r="B366" t="s">
        <v>161</v>
      </c>
      <c r="C366">
        <v>6</v>
      </c>
      <c r="D366" t="s">
        <v>80</v>
      </c>
      <c r="E366">
        <v>7</v>
      </c>
      <c r="F366">
        <v>1</v>
      </c>
      <c r="G366" s="1">
        <f t="shared" si="42"/>
        <v>5.6505622339093415</v>
      </c>
      <c r="H366" s="1">
        <f t="shared" si="43"/>
        <v>6.4205622339093411</v>
      </c>
      <c r="I366" s="1">
        <f t="shared" si="5"/>
        <v>0.12210675237042974</v>
      </c>
      <c r="J366" s="1">
        <f t="shared" si="6"/>
        <v>0.33574812477213312</v>
      </c>
    </row>
    <row r="367" spans="2:11" x14ac:dyDescent="0.35">
      <c r="B367" t="s">
        <v>162</v>
      </c>
      <c r="C367">
        <v>5</v>
      </c>
      <c r="D367" t="s">
        <v>79</v>
      </c>
      <c r="E367">
        <v>2</v>
      </c>
      <c r="F367">
        <v>1</v>
      </c>
      <c r="G367" s="1">
        <f t="shared" si="42"/>
        <v>0.97056223390934182</v>
      </c>
      <c r="H367" s="1">
        <f t="shared" si="43"/>
        <v>11.10056223390934</v>
      </c>
      <c r="I367" s="1">
        <f t="shared" si="5"/>
        <v>16.236368710797674</v>
      </c>
      <c r="J367" s="1">
        <f t="shared" si="6"/>
        <v>82.82023297325695</v>
      </c>
    </row>
    <row r="368" spans="2:11" x14ac:dyDescent="0.35">
      <c r="B368" t="s">
        <v>163</v>
      </c>
      <c r="C368">
        <v>2</v>
      </c>
      <c r="D368" t="s">
        <v>83</v>
      </c>
      <c r="E368">
        <v>9</v>
      </c>
      <c r="F368">
        <v>1</v>
      </c>
      <c r="G368" s="1">
        <f t="shared" si="42"/>
        <v>7.2905622339093412</v>
      </c>
      <c r="H368" s="1">
        <f t="shared" si="43"/>
        <v>4.7805622339093414</v>
      </c>
      <c r="I368" s="1">
        <f t="shared" si="5"/>
        <v>27.9900487508678</v>
      </c>
      <c r="J368" s="1">
        <f t="shared" si="6"/>
        <v>17.803655061912128</v>
      </c>
    </row>
    <row r="369" spans="2:10" x14ac:dyDescent="0.35">
      <c r="B369" t="s">
        <v>66</v>
      </c>
      <c r="C369">
        <v>1</v>
      </c>
      <c r="D369" t="s">
        <v>98</v>
      </c>
      <c r="E369">
        <v>11</v>
      </c>
      <c r="F369">
        <v>1</v>
      </c>
      <c r="G369" s="1">
        <f t="shared" si="42"/>
        <v>4.9305622339093418</v>
      </c>
      <c r="H369" s="1">
        <f t="shared" si="43"/>
        <v>7.1405622339093409</v>
      </c>
      <c r="I369" s="1">
        <f t="shared" si="5"/>
        <v>15.449319474634395</v>
      </c>
      <c r="J369" s="1">
        <f t="shared" si="6"/>
        <v>14.895259870326857</v>
      </c>
    </row>
    <row r="370" spans="2:10" x14ac:dyDescent="0.35">
      <c r="B370" t="s">
        <v>164</v>
      </c>
      <c r="C370">
        <v>1</v>
      </c>
      <c r="D370" t="s">
        <v>8</v>
      </c>
      <c r="E370">
        <v>10</v>
      </c>
      <c r="F370">
        <v>1</v>
      </c>
      <c r="G370" s="1">
        <f t="shared" si="42"/>
        <v>5.3705622339093413</v>
      </c>
      <c r="H370" s="1">
        <f t="shared" si="43"/>
        <v>6.7005622339093414</v>
      </c>
      <c r="I370" s="1">
        <f t="shared" si="5"/>
        <v>19.10181424047461</v>
      </c>
      <c r="J370" s="1">
        <f t="shared" si="6"/>
        <v>10.886289572305316</v>
      </c>
    </row>
    <row r="371" spans="2:10" x14ac:dyDescent="0.35">
      <c r="B371" t="s">
        <v>165</v>
      </c>
      <c r="C371">
        <v>3</v>
      </c>
      <c r="D371" t="s">
        <v>5</v>
      </c>
      <c r="E371">
        <v>5</v>
      </c>
      <c r="F371">
        <v>1</v>
      </c>
      <c r="G371" s="1">
        <f t="shared" si="42"/>
        <v>4.5705622339093415</v>
      </c>
      <c r="H371" s="1">
        <f t="shared" si="43"/>
        <v>7.5005622339093412</v>
      </c>
      <c r="I371" s="1">
        <f t="shared" ref="I371:I434" si="46">(C371-G371)^2</f>
        <v>2.4666657305823012</v>
      </c>
      <c r="J371" s="1">
        <f t="shared" ref="J371:J434" si="47">(E371-H371)^2</f>
        <v>6.2528114856536749</v>
      </c>
    </row>
    <row r="372" spans="2:10" x14ac:dyDescent="0.35">
      <c r="B372" t="s">
        <v>4</v>
      </c>
      <c r="C372">
        <v>4</v>
      </c>
      <c r="D372" t="s">
        <v>48</v>
      </c>
      <c r="E372">
        <v>8</v>
      </c>
      <c r="F372">
        <v>1</v>
      </c>
      <c r="G372" s="1">
        <f t="shared" si="42"/>
        <v>8.1105622339093415</v>
      </c>
      <c r="H372" s="1">
        <f t="shared" si="43"/>
        <v>3.9605622339093411</v>
      </c>
      <c r="I372" s="1">
        <f t="shared" si="46"/>
        <v>16.896721878841756</v>
      </c>
      <c r="J372" s="1">
        <f t="shared" si="47"/>
        <v>16.317057466119493</v>
      </c>
    </row>
    <row r="373" spans="2:10" x14ac:dyDescent="0.35">
      <c r="B373" t="s">
        <v>166</v>
      </c>
      <c r="C373">
        <v>6</v>
      </c>
      <c r="D373" t="s">
        <v>63</v>
      </c>
      <c r="E373">
        <v>7</v>
      </c>
      <c r="F373">
        <v>1</v>
      </c>
      <c r="G373" s="1">
        <f t="shared" si="42"/>
        <v>5.1305622339093411</v>
      </c>
      <c r="H373" s="1">
        <f t="shared" si="43"/>
        <v>6.9405622339093416</v>
      </c>
      <c r="I373" s="1">
        <f t="shared" si="46"/>
        <v>0.7559220291047154</v>
      </c>
      <c r="J373" s="1">
        <f t="shared" si="47"/>
        <v>3.532848037847825E-3</v>
      </c>
    </row>
    <row r="374" spans="2:10" x14ac:dyDescent="0.35">
      <c r="B374" t="s">
        <v>167</v>
      </c>
      <c r="C374">
        <v>2</v>
      </c>
      <c r="D374" t="s">
        <v>71</v>
      </c>
      <c r="E374">
        <v>6</v>
      </c>
      <c r="F374">
        <v>1</v>
      </c>
      <c r="G374" s="1">
        <f t="shared" si="42"/>
        <v>4.2705622339093416</v>
      </c>
      <c r="H374" s="1">
        <f t="shared" si="43"/>
        <v>7.800562233909341</v>
      </c>
      <c r="I374" s="1">
        <f t="shared" si="46"/>
        <v>5.15545285805538</v>
      </c>
      <c r="J374" s="1">
        <f t="shared" si="47"/>
        <v>3.2420243581805965</v>
      </c>
    </row>
    <row r="375" spans="2:10" x14ac:dyDescent="0.35">
      <c r="B375" t="s">
        <v>169</v>
      </c>
      <c r="C375">
        <v>0</v>
      </c>
      <c r="D375" t="s">
        <v>168</v>
      </c>
      <c r="E375">
        <v>14</v>
      </c>
      <c r="F375">
        <v>1</v>
      </c>
      <c r="G375" s="1">
        <f t="shared" si="42"/>
        <v>2.3905622339093413</v>
      </c>
      <c r="H375" s="1">
        <f t="shared" si="43"/>
        <v>9.6805622339093418</v>
      </c>
      <c r="I375" s="1">
        <f t="shared" si="46"/>
        <v>5.7147877941936205</v>
      </c>
      <c r="J375" s="1">
        <f t="shared" si="47"/>
        <v>18.657542615130257</v>
      </c>
    </row>
    <row r="376" spans="2:10" x14ac:dyDescent="0.35">
      <c r="B376" t="s">
        <v>170</v>
      </c>
      <c r="C376">
        <v>5</v>
      </c>
      <c r="D376" t="s">
        <v>88</v>
      </c>
      <c r="E376">
        <v>12</v>
      </c>
      <c r="F376">
        <v>1</v>
      </c>
      <c r="G376" s="1">
        <f t="shared" si="42"/>
        <v>2.1705622339093411</v>
      </c>
      <c r="H376" s="1">
        <f t="shared" si="43"/>
        <v>9.9005622339093406</v>
      </c>
      <c r="I376" s="1">
        <f t="shared" si="46"/>
        <v>8.0057180721800982</v>
      </c>
      <c r="J376" s="1">
        <f t="shared" si="47"/>
        <v>4.4076389336877382</v>
      </c>
    </row>
    <row r="377" spans="2:10" x14ac:dyDescent="0.35">
      <c r="B377" t="s">
        <v>171</v>
      </c>
      <c r="C377">
        <v>6</v>
      </c>
      <c r="D377" t="s">
        <v>154</v>
      </c>
      <c r="E377">
        <v>7</v>
      </c>
      <c r="F377">
        <v>1</v>
      </c>
      <c r="G377" s="1">
        <f t="shared" si="42"/>
        <v>2.9905622339093414</v>
      </c>
      <c r="H377" s="1">
        <f t="shared" si="43"/>
        <v>9.0805622339093404</v>
      </c>
      <c r="I377" s="1">
        <f t="shared" si="46"/>
        <v>9.0567156679727336</v>
      </c>
      <c r="J377" s="1">
        <f t="shared" si="47"/>
        <v>4.3287392091698251</v>
      </c>
    </row>
    <row r="378" spans="2:10" x14ac:dyDescent="0.35">
      <c r="B378" t="s">
        <v>172</v>
      </c>
      <c r="C378">
        <v>4</v>
      </c>
      <c r="D378" t="s">
        <v>137</v>
      </c>
      <c r="E378">
        <v>13</v>
      </c>
      <c r="F378">
        <v>1</v>
      </c>
      <c r="G378" s="1">
        <f t="shared" si="42"/>
        <v>4.9105622339093413</v>
      </c>
      <c r="H378" s="1">
        <f t="shared" si="43"/>
        <v>7.1605622339093413</v>
      </c>
      <c r="I378" s="1">
        <f t="shared" si="46"/>
        <v>0.82912358182196999</v>
      </c>
      <c r="J378" s="1">
        <f t="shared" si="47"/>
        <v>34.099033424045864</v>
      </c>
    </row>
    <row r="379" spans="2:10" x14ac:dyDescent="0.35">
      <c r="B379" t="s">
        <v>173</v>
      </c>
      <c r="C379">
        <v>3</v>
      </c>
      <c r="D379" t="s">
        <v>124</v>
      </c>
      <c r="E379">
        <v>4</v>
      </c>
      <c r="F379">
        <v>1</v>
      </c>
      <c r="G379" s="1">
        <f t="shared" si="42"/>
        <v>3.9905622339093414</v>
      </c>
      <c r="H379" s="1">
        <f t="shared" si="43"/>
        <v>8.0805622339093404</v>
      </c>
      <c r="I379" s="1">
        <f t="shared" si="46"/>
        <v>0.98121353924746479</v>
      </c>
      <c r="J379" s="1">
        <f t="shared" si="47"/>
        <v>16.650988144807187</v>
      </c>
    </row>
    <row r="380" spans="2:10" x14ac:dyDescent="0.35">
      <c r="B380" t="s">
        <v>174</v>
      </c>
      <c r="C380">
        <v>3</v>
      </c>
      <c r="D380" t="s">
        <v>27</v>
      </c>
      <c r="E380">
        <v>8</v>
      </c>
      <c r="F380">
        <v>1</v>
      </c>
      <c r="G380" s="1">
        <f t="shared" si="42"/>
        <v>3.8705622339093413</v>
      </c>
      <c r="H380" s="1">
        <f t="shared" si="43"/>
        <v>8.2005622339093414</v>
      </c>
      <c r="I380" s="1">
        <f t="shared" si="46"/>
        <v>0.75787860310922261</v>
      </c>
      <c r="J380" s="1">
        <f t="shared" si="47"/>
        <v>4.0225209670705357E-2</v>
      </c>
    </row>
    <row r="381" spans="2:10" x14ac:dyDescent="0.35">
      <c r="B381" t="s">
        <v>13</v>
      </c>
      <c r="C381">
        <v>6</v>
      </c>
      <c r="D381" t="s">
        <v>53</v>
      </c>
      <c r="E381">
        <v>7</v>
      </c>
      <c r="F381">
        <v>1</v>
      </c>
      <c r="G381" s="1">
        <f t="shared" si="42"/>
        <v>4.550562233909341</v>
      </c>
      <c r="H381" s="1">
        <f t="shared" si="43"/>
        <v>7.5205622339093416</v>
      </c>
      <c r="I381" s="1">
        <f t="shared" si="46"/>
        <v>2.10086983776988</v>
      </c>
      <c r="J381" s="1">
        <f t="shared" si="47"/>
        <v>0.27098503937268414</v>
      </c>
    </row>
    <row r="382" spans="2:10" x14ac:dyDescent="0.35">
      <c r="B382" t="s">
        <v>84</v>
      </c>
      <c r="C382">
        <v>1</v>
      </c>
      <c r="D382" t="s">
        <v>29</v>
      </c>
      <c r="E382">
        <v>10</v>
      </c>
      <c r="F382">
        <v>1</v>
      </c>
      <c r="G382" s="1">
        <f t="shared" si="42"/>
        <v>2.5105622339093414</v>
      </c>
      <c r="H382" s="1">
        <f t="shared" si="43"/>
        <v>9.5605622339093408</v>
      </c>
      <c r="I382" s="1">
        <f t="shared" si="46"/>
        <v>2.2817982625131799</v>
      </c>
      <c r="J382" s="1">
        <f t="shared" si="47"/>
        <v>0.19310555026674892</v>
      </c>
    </row>
    <row r="383" spans="2:10" x14ac:dyDescent="0.35">
      <c r="B383" t="s">
        <v>35</v>
      </c>
      <c r="C383">
        <v>2</v>
      </c>
      <c r="D383" t="s">
        <v>129</v>
      </c>
      <c r="E383">
        <v>7</v>
      </c>
      <c r="F383">
        <v>1</v>
      </c>
      <c r="G383" s="1">
        <f t="shared" si="42"/>
        <v>6.7305622339093416</v>
      </c>
      <c r="H383" s="1">
        <f t="shared" si="43"/>
        <v>5.340562233909341</v>
      </c>
      <c r="I383" s="1">
        <f t="shared" si="46"/>
        <v>22.378219048889342</v>
      </c>
      <c r="J383" s="1">
        <f t="shared" si="47"/>
        <v>2.7537336995279564</v>
      </c>
    </row>
    <row r="384" spans="2:10" x14ac:dyDescent="0.35">
      <c r="B384" t="s">
        <v>32</v>
      </c>
      <c r="C384">
        <v>4</v>
      </c>
      <c r="D384" t="s">
        <v>42</v>
      </c>
      <c r="E384">
        <v>15</v>
      </c>
      <c r="F384">
        <v>1</v>
      </c>
      <c r="G384" s="1">
        <f t="shared" si="42"/>
        <v>2.8505622339093417</v>
      </c>
      <c r="H384" s="1">
        <f t="shared" si="43"/>
        <v>6.4005622339093415</v>
      </c>
      <c r="I384" s="1">
        <f t="shared" si="46"/>
        <v>1.3212071781154828</v>
      </c>
      <c r="J384" s="1">
        <f t="shared" si="47"/>
        <v>73.950329892866307</v>
      </c>
    </row>
    <row r="385" spans="2:10" x14ac:dyDescent="0.35">
      <c r="B385" t="s">
        <v>175</v>
      </c>
      <c r="C385">
        <v>1</v>
      </c>
      <c r="D385" t="s">
        <v>15</v>
      </c>
      <c r="E385">
        <v>34</v>
      </c>
      <c r="F385">
        <v>1</v>
      </c>
      <c r="G385" s="1">
        <f t="shared" si="42"/>
        <v>0.81056223390934168</v>
      </c>
      <c r="H385" s="1">
        <f t="shared" si="43"/>
        <v>11.26056223390934</v>
      </c>
      <c r="I385" s="1">
        <f t="shared" si="46"/>
        <v>3.5886667221418977E-2</v>
      </c>
      <c r="J385" s="1">
        <f t="shared" si="47"/>
        <v>517.08202991791018</v>
      </c>
    </row>
    <row r="386" spans="2:10" x14ac:dyDescent="0.35">
      <c r="B386" t="s">
        <v>122</v>
      </c>
      <c r="C386">
        <v>2</v>
      </c>
      <c r="D386" t="s">
        <v>139</v>
      </c>
      <c r="E386">
        <v>11</v>
      </c>
      <c r="F386">
        <v>1</v>
      </c>
      <c r="G386" s="1">
        <f t="shared" ref="G386:G449" si="48">IF(F386=1,SUMIF(M:M,B386,O:O)+SUMIF(M:M,D386,P:P)+$O$301+$O$304,SUMIF(M:M,B386,O:O)+SUMIF(M:M,D386,P:P)+$O$301)</f>
        <v>5.4905622339093414</v>
      </c>
      <c r="H386" s="1">
        <f t="shared" ref="H386:H449" si="49">IF(F386=1,SUMIF(M:M,D386,O:O)+SUMIF(M:M,B386,P:P)+$O$301+$O$303,SUMIF(M:M,D386,O:O)+SUMIF(M:M,B386,P:P)+$O$301)</f>
        <v>6.5805622339093413</v>
      </c>
      <c r="I386" s="1">
        <f t="shared" si="46"/>
        <v>12.184024708794171</v>
      </c>
      <c r="J386" s="1">
        <f t="shared" si="47"/>
        <v>19.531430168348393</v>
      </c>
    </row>
    <row r="387" spans="2:10" x14ac:dyDescent="0.35">
      <c r="B387" t="s">
        <v>21</v>
      </c>
      <c r="C387">
        <v>6</v>
      </c>
      <c r="D387" t="s">
        <v>0</v>
      </c>
      <c r="E387">
        <v>5</v>
      </c>
      <c r="F387">
        <v>0</v>
      </c>
      <c r="G387" s="1">
        <f t="shared" si="48"/>
        <v>7.0355622339093413</v>
      </c>
      <c r="H387" s="1">
        <f t="shared" si="49"/>
        <v>5.0355622339093413</v>
      </c>
      <c r="I387" s="1">
        <f t="shared" si="46"/>
        <v>1.0723891402993053</v>
      </c>
      <c r="J387" s="1">
        <f t="shared" si="47"/>
        <v>1.2646724806227058E-3</v>
      </c>
    </row>
    <row r="388" spans="2:10" x14ac:dyDescent="0.35">
      <c r="B388" t="s">
        <v>176</v>
      </c>
      <c r="C388">
        <v>5</v>
      </c>
      <c r="D388" t="s">
        <v>166</v>
      </c>
      <c r="E388">
        <v>0</v>
      </c>
      <c r="F388">
        <v>0</v>
      </c>
      <c r="G388" s="1">
        <f t="shared" si="48"/>
        <v>6.3955622339093416</v>
      </c>
      <c r="H388" s="1">
        <f t="shared" si="49"/>
        <v>5.675562233909341</v>
      </c>
      <c r="I388" s="1">
        <f t="shared" si="46"/>
        <v>1.9475939487140319</v>
      </c>
      <c r="J388" s="1">
        <f t="shared" si="47"/>
        <v>32.212006670977992</v>
      </c>
    </row>
    <row r="389" spans="2:10" x14ac:dyDescent="0.35">
      <c r="B389" t="s">
        <v>177</v>
      </c>
      <c r="C389">
        <v>12</v>
      </c>
      <c r="D389" t="s">
        <v>178</v>
      </c>
      <c r="E389">
        <v>1</v>
      </c>
      <c r="F389">
        <v>1</v>
      </c>
      <c r="G389" s="1">
        <f t="shared" si="48"/>
        <v>5.1505622339093415</v>
      </c>
      <c r="H389" s="1">
        <f t="shared" si="49"/>
        <v>6.9205622339093411</v>
      </c>
      <c r="I389" s="1">
        <f t="shared" si="46"/>
        <v>46.914797711548992</v>
      </c>
      <c r="J389" s="1">
        <f t="shared" si="47"/>
        <v>35.053057165593565</v>
      </c>
    </row>
    <row r="390" spans="2:10" x14ac:dyDescent="0.35">
      <c r="B390" t="s">
        <v>179</v>
      </c>
      <c r="C390">
        <v>4</v>
      </c>
      <c r="D390" t="s">
        <v>95</v>
      </c>
      <c r="E390">
        <v>13</v>
      </c>
      <c r="F390">
        <v>1</v>
      </c>
      <c r="G390" s="1">
        <f t="shared" si="48"/>
        <v>5.3705622339093413</v>
      </c>
      <c r="H390" s="1">
        <f t="shared" si="49"/>
        <v>6.7005622339093414</v>
      </c>
      <c r="I390" s="1">
        <f t="shared" si="46"/>
        <v>1.8784408370185639</v>
      </c>
      <c r="J390" s="1">
        <f t="shared" si="47"/>
        <v>39.682916168849268</v>
      </c>
    </row>
    <row r="391" spans="2:10" x14ac:dyDescent="0.35">
      <c r="B391" t="s">
        <v>44</v>
      </c>
      <c r="C391">
        <v>4</v>
      </c>
      <c r="D391" t="s">
        <v>60</v>
      </c>
      <c r="E391">
        <v>3</v>
      </c>
      <c r="F391">
        <v>1</v>
      </c>
      <c r="G391" s="1">
        <f t="shared" si="48"/>
        <v>7.3305622339093413</v>
      </c>
      <c r="H391" s="1">
        <f t="shared" si="49"/>
        <v>4.7405622339093414</v>
      </c>
      <c r="I391" s="1">
        <f t="shared" si="46"/>
        <v>11.092644793943181</v>
      </c>
      <c r="J391" s="1">
        <f t="shared" si="47"/>
        <v>3.0295568901114769</v>
      </c>
    </row>
    <row r="392" spans="2:10" x14ac:dyDescent="0.35">
      <c r="B392" t="s">
        <v>85</v>
      </c>
      <c r="C392">
        <v>2</v>
      </c>
      <c r="D392" t="s">
        <v>23</v>
      </c>
      <c r="E392">
        <v>8</v>
      </c>
      <c r="F392">
        <v>1</v>
      </c>
      <c r="G392" s="1">
        <f t="shared" si="48"/>
        <v>4.3505622339093417</v>
      </c>
      <c r="H392" s="1">
        <f t="shared" si="49"/>
        <v>7.7205622339093409</v>
      </c>
      <c r="I392" s="1">
        <f t="shared" si="46"/>
        <v>5.5251428154808746</v>
      </c>
      <c r="J392" s="1">
        <f t="shared" si="47"/>
        <v>7.8085465117737896E-2</v>
      </c>
    </row>
    <row r="393" spans="2:10" x14ac:dyDescent="0.35">
      <c r="B393" t="s">
        <v>150</v>
      </c>
      <c r="C393">
        <v>10</v>
      </c>
      <c r="D393" t="s">
        <v>153</v>
      </c>
      <c r="E393">
        <v>2</v>
      </c>
      <c r="F393">
        <v>1</v>
      </c>
      <c r="G393" s="1">
        <f t="shared" si="48"/>
        <v>7.3705622339093413</v>
      </c>
      <c r="H393" s="1">
        <f t="shared" si="49"/>
        <v>4.7005622339093414</v>
      </c>
      <c r="I393" s="1">
        <f t="shared" si="46"/>
        <v>6.9139429657438338</v>
      </c>
      <c r="J393" s="1">
        <f t="shared" si="47"/>
        <v>7.293036379217412</v>
      </c>
    </row>
    <row r="394" spans="2:10" x14ac:dyDescent="0.35">
      <c r="B394" t="s">
        <v>151</v>
      </c>
      <c r="C394">
        <v>6</v>
      </c>
      <c r="D394" t="s">
        <v>102</v>
      </c>
      <c r="E394">
        <v>7</v>
      </c>
      <c r="F394">
        <v>1</v>
      </c>
      <c r="G394" s="1">
        <f t="shared" si="48"/>
        <v>4.6705622339093411</v>
      </c>
      <c r="H394" s="1">
        <f t="shared" si="49"/>
        <v>7.4005622339093415</v>
      </c>
      <c r="I394" s="1">
        <f t="shared" si="46"/>
        <v>1.7674047739081216</v>
      </c>
      <c r="J394" s="1">
        <f t="shared" si="47"/>
        <v>0.16045010323444203</v>
      </c>
    </row>
    <row r="395" spans="2:10" x14ac:dyDescent="0.35">
      <c r="B395" t="s">
        <v>180</v>
      </c>
      <c r="C395">
        <v>4</v>
      </c>
      <c r="D395" t="s">
        <v>93</v>
      </c>
      <c r="E395">
        <v>0</v>
      </c>
      <c r="F395">
        <v>0</v>
      </c>
      <c r="G395" s="1">
        <f t="shared" si="48"/>
        <v>7.3355622339093411</v>
      </c>
      <c r="H395" s="1">
        <f t="shared" si="49"/>
        <v>4.7355622339093415</v>
      </c>
      <c r="I395" s="1">
        <f t="shared" si="46"/>
        <v>11.125975416282275</v>
      </c>
      <c r="J395" s="1">
        <f t="shared" si="47"/>
        <v>22.425549671228431</v>
      </c>
    </row>
    <row r="396" spans="2:10" x14ac:dyDescent="0.35">
      <c r="B396" t="s">
        <v>134</v>
      </c>
      <c r="C396">
        <v>16</v>
      </c>
      <c r="D396" t="s">
        <v>54</v>
      </c>
      <c r="E396">
        <v>4</v>
      </c>
      <c r="F396">
        <v>1</v>
      </c>
      <c r="G396" s="1">
        <f t="shared" si="48"/>
        <v>4.6905622339093416</v>
      </c>
      <c r="H396" s="1">
        <f t="shared" si="49"/>
        <v>7.3805622339093411</v>
      </c>
      <c r="I396" s="1">
        <f t="shared" si="46"/>
        <v>127.90338258507767</v>
      </c>
      <c r="J396" s="1">
        <f t="shared" si="47"/>
        <v>11.428201017334114</v>
      </c>
    </row>
    <row r="397" spans="2:10" x14ac:dyDescent="0.35">
      <c r="B397" t="s">
        <v>182</v>
      </c>
      <c r="C397">
        <v>1</v>
      </c>
      <c r="D397" t="s">
        <v>181</v>
      </c>
      <c r="E397">
        <v>12</v>
      </c>
      <c r="F397">
        <v>1</v>
      </c>
      <c r="G397" s="1">
        <f t="shared" si="48"/>
        <v>5.8105622339093408</v>
      </c>
      <c r="H397" s="1">
        <f t="shared" si="49"/>
        <v>6.2605622339093419</v>
      </c>
      <c r="I397" s="1">
        <f t="shared" si="46"/>
        <v>23.141509006314827</v>
      </c>
      <c r="J397" s="1">
        <f t="shared" si="47"/>
        <v>32.941145870827725</v>
      </c>
    </row>
    <row r="398" spans="2:10" x14ac:dyDescent="0.35">
      <c r="B398" t="s">
        <v>94</v>
      </c>
      <c r="C398">
        <v>4</v>
      </c>
      <c r="D398" t="s">
        <v>140</v>
      </c>
      <c r="E398">
        <v>6</v>
      </c>
      <c r="F398">
        <v>1</v>
      </c>
      <c r="G398" s="1">
        <f t="shared" si="48"/>
        <v>4.1905622339093416</v>
      </c>
      <c r="H398" s="1">
        <f t="shared" si="49"/>
        <v>7.8805622339093411</v>
      </c>
      <c r="I398" s="1">
        <f t="shared" si="46"/>
        <v>3.6313964992518613E-2</v>
      </c>
      <c r="J398" s="1">
        <f t="shared" si="47"/>
        <v>3.5365143156060914</v>
      </c>
    </row>
    <row r="399" spans="2:10" x14ac:dyDescent="0.35">
      <c r="B399" t="s">
        <v>103</v>
      </c>
      <c r="C399">
        <v>3</v>
      </c>
      <c r="D399" t="s">
        <v>18</v>
      </c>
      <c r="E399">
        <v>2</v>
      </c>
      <c r="F399">
        <v>0</v>
      </c>
      <c r="G399" s="1">
        <f t="shared" si="48"/>
        <v>5.135562233909341</v>
      </c>
      <c r="H399" s="1">
        <f t="shared" si="49"/>
        <v>6.9355622339093417</v>
      </c>
      <c r="I399" s="1">
        <f t="shared" si="46"/>
        <v>4.5606260548998545</v>
      </c>
      <c r="J399" s="1">
        <f t="shared" si="47"/>
        <v>24.359774564792172</v>
      </c>
    </row>
    <row r="400" spans="2:10" x14ac:dyDescent="0.35">
      <c r="B400" t="s">
        <v>183</v>
      </c>
      <c r="C400">
        <v>6</v>
      </c>
      <c r="D400" t="s">
        <v>73</v>
      </c>
      <c r="E400">
        <v>2</v>
      </c>
      <c r="F400">
        <v>0</v>
      </c>
      <c r="G400" s="1">
        <f t="shared" si="48"/>
        <v>6.215562233909341</v>
      </c>
      <c r="H400" s="1">
        <f t="shared" si="49"/>
        <v>5.8555622339093416</v>
      </c>
      <c r="I400" s="1">
        <f t="shared" si="46"/>
        <v>4.6467076687985456E-2</v>
      </c>
      <c r="J400" s="1">
        <f t="shared" si="47"/>
        <v>14.865360139547992</v>
      </c>
    </row>
    <row r="401" spans="2:10" x14ac:dyDescent="0.35">
      <c r="B401" t="s">
        <v>10</v>
      </c>
      <c r="C401">
        <v>7</v>
      </c>
      <c r="D401" t="s">
        <v>26</v>
      </c>
      <c r="E401">
        <v>0</v>
      </c>
      <c r="F401">
        <v>1</v>
      </c>
      <c r="G401" s="1">
        <f t="shared" si="48"/>
        <v>6.7305622339093416</v>
      </c>
      <c r="H401" s="1">
        <f t="shared" si="49"/>
        <v>5.340562233909341</v>
      </c>
      <c r="I401" s="1">
        <f t="shared" si="46"/>
        <v>7.259670979592435E-2</v>
      </c>
      <c r="J401" s="1">
        <f t="shared" si="47"/>
        <v>28.521604974258732</v>
      </c>
    </row>
    <row r="402" spans="2:10" x14ac:dyDescent="0.35">
      <c r="B402" t="s">
        <v>37</v>
      </c>
      <c r="C402">
        <v>7</v>
      </c>
      <c r="D402" t="s">
        <v>141</v>
      </c>
      <c r="E402">
        <v>5</v>
      </c>
      <c r="F402">
        <v>1</v>
      </c>
      <c r="G402" s="1">
        <f t="shared" si="48"/>
        <v>3.6105622339093411</v>
      </c>
      <c r="H402" s="1">
        <f t="shared" si="49"/>
        <v>8.4605622339093411</v>
      </c>
      <c r="I402" s="1">
        <f t="shared" si="46"/>
        <v>11.488288370201637</v>
      </c>
      <c r="J402" s="1">
        <f t="shared" si="47"/>
        <v>11.975490974759609</v>
      </c>
    </row>
    <row r="403" spans="2:10" x14ac:dyDescent="0.35">
      <c r="B403" t="s">
        <v>73</v>
      </c>
      <c r="C403">
        <v>6</v>
      </c>
      <c r="D403" t="s">
        <v>183</v>
      </c>
      <c r="E403">
        <v>2</v>
      </c>
      <c r="F403">
        <v>0</v>
      </c>
      <c r="G403" s="1">
        <f t="shared" si="48"/>
        <v>5.8555622339093416</v>
      </c>
      <c r="H403" s="1">
        <f t="shared" si="49"/>
        <v>6.215562233909341</v>
      </c>
      <c r="I403" s="1">
        <f t="shared" si="46"/>
        <v>2.0862268273259748E-2</v>
      </c>
      <c r="J403" s="1">
        <f t="shared" si="47"/>
        <v>17.770964947962714</v>
      </c>
    </row>
    <row r="404" spans="2:10" x14ac:dyDescent="0.35">
      <c r="B404" t="s">
        <v>97</v>
      </c>
      <c r="C404">
        <v>6</v>
      </c>
      <c r="D404" t="s">
        <v>108</v>
      </c>
      <c r="E404">
        <v>1</v>
      </c>
      <c r="F404">
        <v>1</v>
      </c>
      <c r="G404" s="1">
        <f t="shared" si="48"/>
        <v>7.7105622339093411</v>
      </c>
      <c r="H404" s="1">
        <f t="shared" si="49"/>
        <v>4.3605622339093415</v>
      </c>
      <c r="I404" s="1">
        <f t="shared" si="46"/>
        <v>2.9260231560769157</v>
      </c>
      <c r="J404" s="1">
        <f t="shared" si="47"/>
        <v>11.293378527977744</v>
      </c>
    </row>
    <row r="405" spans="2:10" x14ac:dyDescent="0.35">
      <c r="B405" t="s">
        <v>184</v>
      </c>
      <c r="C405">
        <v>4</v>
      </c>
      <c r="D405" t="s">
        <v>133</v>
      </c>
      <c r="E405">
        <v>5</v>
      </c>
      <c r="F405">
        <v>1</v>
      </c>
      <c r="G405" s="1">
        <f t="shared" si="48"/>
        <v>5.1905622339093416</v>
      </c>
      <c r="H405" s="1">
        <f t="shared" si="49"/>
        <v>6.8805622339093411</v>
      </c>
      <c r="I405" s="1">
        <f t="shared" si="46"/>
        <v>1.4174384328112017</v>
      </c>
      <c r="J405" s="1">
        <f t="shared" si="47"/>
        <v>3.5365143156060914</v>
      </c>
    </row>
    <row r="406" spans="2:10" x14ac:dyDescent="0.35">
      <c r="B406" t="s">
        <v>186</v>
      </c>
      <c r="C406">
        <v>0</v>
      </c>
      <c r="D406" t="s">
        <v>185</v>
      </c>
      <c r="E406">
        <v>11</v>
      </c>
      <c r="F406">
        <v>1</v>
      </c>
      <c r="G406" s="1">
        <f t="shared" si="48"/>
        <v>3.7905622339093412</v>
      </c>
      <c r="H406" s="1">
        <f t="shared" si="49"/>
        <v>8.2805622339093414</v>
      </c>
      <c r="I406" s="1">
        <f t="shared" si="46"/>
        <v>14.368362049139776</v>
      </c>
      <c r="J406" s="1">
        <f t="shared" si="47"/>
        <v>7.3953417636401513</v>
      </c>
    </row>
    <row r="407" spans="2:10" x14ac:dyDescent="0.35">
      <c r="B407" t="s">
        <v>110</v>
      </c>
      <c r="C407">
        <v>8</v>
      </c>
      <c r="D407" t="s">
        <v>187</v>
      </c>
      <c r="E407">
        <v>2</v>
      </c>
      <c r="F407">
        <v>0</v>
      </c>
      <c r="G407" s="1">
        <f t="shared" si="48"/>
        <v>10.715562233909342</v>
      </c>
      <c r="H407" s="1">
        <f t="shared" si="49"/>
        <v>1.3555622339093416</v>
      </c>
      <c r="I407" s="1">
        <f t="shared" si="46"/>
        <v>7.3742782462346952</v>
      </c>
      <c r="J407" s="1">
        <f t="shared" si="47"/>
        <v>0.41530003436391816</v>
      </c>
    </row>
    <row r="408" spans="2:10" x14ac:dyDescent="0.35">
      <c r="B408" t="s">
        <v>188</v>
      </c>
      <c r="C408">
        <v>0</v>
      </c>
      <c r="D408" t="s">
        <v>38</v>
      </c>
      <c r="E408">
        <v>2</v>
      </c>
      <c r="F408">
        <v>1</v>
      </c>
      <c r="G408" s="1">
        <f t="shared" si="48"/>
        <v>6.1705622339093411</v>
      </c>
      <c r="H408" s="1">
        <f t="shared" si="49"/>
        <v>6.9005622339093415</v>
      </c>
      <c r="I408" s="1">
        <f t="shared" si="46"/>
        <v>38.07583828254824</v>
      </c>
      <c r="J408" s="1">
        <f t="shared" si="47"/>
        <v>24.015510208418515</v>
      </c>
    </row>
    <row r="409" spans="2:10" x14ac:dyDescent="0.35">
      <c r="B409" t="s">
        <v>190</v>
      </c>
      <c r="C409">
        <v>1</v>
      </c>
      <c r="D409" t="s">
        <v>189</v>
      </c>
      <c r="E409">
        <v>6</v>
      </c>
      <c r="F409">
        <v>1</v>
      </c>
      <c r="G409" s="1">
        <f t="shared" si="48"/>
        <v>3.6905622339093416</v>
      </c>
      <c r="H409" s="1">
        <f t="shared" si="49"/>
        <v>8.3805622339093411</v>
      </c>
      <c r="I409" s="1">
        <f t="shared" si="46"/>
        <v>7.2391251345392265</v>
      </c>
      <c r="J409" s="1">
        <f t="shared" si="47"/>
        <v>5.667076549515432</v>
      </c>
    </row>
    <row r="410" spans="2:10" x14ac:dyDescent="0.35">
      <c r="B410" t="s">
        <v>191</v>
      </c>
      <c r="C410">
        <v>4</v>
      </c>
      <c r="D410" t="s">
        <v>7</v>
      </c>
      <c r="E410">
        <v>5</v>
      </c>
      <c r="F410">
        <v>1</v>
      </c>
      <c r="G410" s="1">
        <f t="shared" si="48"/>
        <v>5.4105622339093413</v>
      </c>
      <c r="H410" s="1">
        <f t="shared" si="49"/>
        <v>6.6605622339093413</v>
      </c>
      <c r="I410" s="1">
        <f t="shared" si="46"/>
        <v>1.9896858157313113</v>
      </c>
      <c r="J410" s="1">
        <f t="shared" si="47"/>
        <v>2.7574669326859822</v>
      </c>
    </row>
    <row r="411" spans="2:10" x14ac:dyDescent="0.35">
      <c r="B411" t="s">
        <v>43</v>
      </c>
      <c r="C411">
        <v>1</v>
      </c>
      <c r="D411" t="s">
        <v>61</v>
      </c>
      <c r="E411">
        <v>5</v>
      </c>
      <c r="F411">
        <v>1</v>
      </c>
      <c r="G411" s="1">
        <f t="shared" si="48"/>
        <v>3.5705622339093415</v>
      </c>
      <c r="H411" s="1">
        <f t="shared" si="49"/>
        <v>8.5005622339093421</v>
      </c>
      <c r="I411" s="1">
        <f t="shared" si="46"/>
        <v>6.6077901984009841</v>
      </c>
      <c r="J411" s="1">
        <f t="shared" si="47"/>
        <v>12.253935953472363</v>
      </c>
    </row>
    <row r="412" spans="2:10" x14ac:dyDescent="0.35">
      <c r="B412" t="s">
        <v>3</v>
      </c>
      <c r="C412">
        <v>11</v>
      </c>
      <c r="D412" t="s">
        <v>74</v>
      </c>
      <c r="E412">
        <v>3</v>
      </c>
      <c r="F412">
        <v>1</v>
      </c>
      <c r="G412" s="1">
        <f t="shared" si="48"/>
        <v>6.2105622339093411</v>
      </c>
      <c r="H412" s="1">
        <f t="shared" si="49"/>
        <v>5.8605622339093415</v>
      </c>
      <c r="I412" s="1">
        <f t="shared" si="46"/>
        <v>22.938714115255479</v>
      </c>
      <c r="J412" s="1">
        <f t="shared" si="47"/>
        <v>8.1828162940684024</v>
      </c>
    </row>
    <row r="413" spans="2:10" x14ac:dyDescent="0.35">
      <c r="B413" t="s">
        <v>34</v>
      </c>
      <c r="C413">
        <v>5</v>
      </c>
      <c r="D413" t="s">
        <v>192</v>
      </c>
      <c r="E413">
        <v>7</v>
      </c>
      <c r="F413">
        <v>1</v>
      </c>
      <c r="G413" s="1">
        <f t="shared" si="48"/>
        <v>6.4105622339093413</v>
      </c>
      <c r="H413" s="1">
        <f t="shared" si="49"/>
        <v>5.6605622339093413</v>
      </c>
      <c r="I413" s="1">
        <f t="shared" si="46"/>
        <v>1.9896858157313113</v>
      </c>
      <c r="J413" s="1">
        <f t="shared" si="47"/>
        <v>1.794093529229934</v>
      </c>
    </row>
    <row r="414" spans="2:10" x14ac:dyDescent="0.35">
      <c r="B414" t="s">
        <v>116</v>
      </c>
      <c r="C414">
        <v>10</v>
      </c>
      <c r="D414" t="s">
        <v>99</v>
      </c>
      <c r="E414">
        <v>2</v>
      </c>
      <c r="F414">
        <v>0</v>
      </c>
      <c r="G414" s="1">
        <f t="shared" si="48"/>
        <v>3.9355622339093412</v>
      </c>
      <c r="H414" s="1">
        <f t="shared" si="49"/>
        <v>5.3755622339093421</v>
      </c>
      <c r="I414" s="1">
        <f t="shared" si="46"/>
        <v>36.777405418786664</v>
      </c>
      <c r="J414" s="1">
        <f t="shared" si="47"/>
        <v>11.394420394995027</v>
      </c>
    </row>
    <row r="415" spans="2:10" x14ac:dyDescent="0.35">
      <c r="B415" t="s">
        <v>144</v>
      </c>
      <c r="C415">
        <v>2</v>
      </c>
      <c r="D415" t="s">
        <v>33</v>
      </c>
      <c r="E415">
        <v>1</v>
      </c>
      <c r="F415">
        <v>1</v>
      </c>
      <c r="G415" s="1">
        <f t="shared" si="48"/>
        <v>4.090562233909341</v>
      </c>
      <c r="H415" s="1">
        <f t="shared" si="49"/>
        <v>7.9805622339093416</v>
      </c>
      <c r="I415" s="1">
        <f t="shared" si="46"/>
        <v>4.3704504538480142</v>
      </c>
      <c r="J415" s="1">
        <f t="shared" si="47"/>
        <v>48.728249101481374</v>
      </c>
    </row>
    <row r="416" spans="2:10" x14ac:dyDescent="0.35">
      <c r="B416" t="s">
        <v>117</v>
      </c>
      <c r="C416">
        <v>10</v>
      </c>
      <c r="D416" t="s">
        <v>12</v>
      </c>
      <c r="E416">
        <v>9</v>
      </c>
      <c r="F416">
        <v>1</v>
      </c>
      <c r="G416" s="1">
        <f t="shared" si="48"/>
        <v>5.3105622339093417</v>
      </c>
      <c r="H416" s="1">
        <f t="shared" si="49"/>
        <v>6.760562233909341</v>
      </c>
      <c r="I416" s="1">
        <f t="shared" si="46"/>
        <v>21.990826562037345</v>
      </c>
      <c r="J416" s="1">
        <f t="shared" si="47"/>
        <v>5.0150815081931217</v>
      </c>
    </row>
    <row r="417" spans="2:10" x14ac:dyDescent="0.35">
      <c r="B417" t="s">
        <v>193</v>
      </c>
      <c r="C417">
        <v>3</v>
      </c>
      <c r="D417" t="s">
        <v>126</v>
      </c>
      <c r="E417">
        <v>6</v>
      </c>
      <c r="F417">
        <v>1</v>
      </c>
      <c r="G417" s="1">
        <f t="shared" si="48"/>
        <v>5.7105622339093411</v>
      </c>
      <c r="H417" s="1">
        <f t="shared" si="49"/>
        <v>6.3605622339093415</v>
      </c>
      <c r="I417" s="1">
        <f t="shared" si="46"/>
        <v>7.3471476238955979</v>
      </c>
      <c r="J417" s="1">
        <f t="shared" si="47"/>
        <v>0.13000512452169469</v>
      </c>
    </row>
    <row r="418" spans="2:10" x14ac:dyDescent="0.35">
      <c r="B418" t="s">
        <v>39</v>
      </c>
      <c r="C418">
        <v>3</v>
      </c>
      <c r="D418" t="s">
        <v>14</v>
      </c>
      <c r="E418">
        <v>7</v>
      </c>
      <c r="F418">
        <v>1</v>
      </c>
      <c r="G418" s="1">
        <f t="shared" si="48"/>
        <v>6.9705622339093409</v>
      </c>
      <c r="H418" s="1">
        <f t="shared" si="49"/>
        <v>5.1005622339093417</v>
      </c>
      <c r="I418" s="1">
        <f t="shared" si="46"/>
        <v>15.765364453347136</v>
      </c>
      <c r="J418" s="1">
        <f t="shared" si="47"/>
        <v>3.6078638272514705</v>
      </c>
    </row>
    <row r="419" spans="2:10" x14ac:dyDescent="0.35">
      <c r="B419" t="s">
        <v>119</v>
      </c>
      <c r="C419">
        <v>0</v>
      </c>
      <c r="D419" t="s">
        <v>194</v>
      </c>
      <c r="E419">
        <v>9</v>
      </c>
      <c r="F419">
        <v>1</v>
      </c>
      <c r="G419" s="1">
        <f t="shared" si="48"/>
        <v>3.7705622339093416</v>
      </c>
      <c r="H419" s="1">
        <f t="shared" si="49"/>
        <v>8.300562233909341</v>
      </c>
      <c r="I419" s="1">
        <f t="shared" si="46"/>
        <v>14.217139559783405</v>
      </c>
      <c r="J419" s="1">
        <f t="shared" si="47"/>
        <v>0.4892131886338914</v>
      </c>
    </row>
    <row r="420" spans="2:10" x14ac:dyDescent="0.35">
      <c r="B420" t="s">
        <v>70</v>
      </c>
      <c r="C420">
        <v>1</v>
      </c>
      <c r="D420" t="s">
        <v>9</v>
      </c>
      <c r="E420">
        <v>16</v>
      </c>
      <c r="F420">
        <v>1</v>
      </c>
      <c r="G420" s="1">
        <f t="shared" si="48"/>
        <v>7.3905622339093409</v>
      </c>
      <c r="H420" s="1">
        <f t="shared" si="49"/>
        <v>4.6805622339093418</v>
      </c>
      <c r="I420" s="1">
        <f t="shared" si="46"/>
        <v>40.839285665468346</v>
      </c>
      <c r="J420" s="1">
        <f t="shared" si="47"/>
        <v>128.12967134039948</v>
      </c>
    </row>
    <row r="421" spans="2:10" x14ac:dyDescent="0.35">
      <c r="B421" t="s">
        <v>101</v>
      </c>
      <c r="C421">
        <v>1</v>
      </c>
      <c r="D421" t="s">
        <v>118</v>
      </c>
      <c r="E421">
        <v>8</v>
      </c>
      <c r="F421">
        <v>1</v>
      </c>
      <c r="G421" s="1">
        <f t="shared" si="48"/>
        <v>3.0505622339093414</v>
      </c>
      <c r="H421" s="1">
        <f t="shared" si="49"/>
        <v>9.0205622339093416</v>
      </c>
      <c r="I421" s="1">
        <f t="shared" si="46"/>
        <v>4.2048054751352684</v>
      </c>
      <c r="J421" s="1">
        <f t="shared" si="47"/>
        <v>1.0415472732820257</v>
      </c>
    </row>
    <row r="422" spans="2:10" x14ac:dyDescent="0.35">
      <c r="B422" t="s">
        <v>31</v>
      </c>
      <c r="C422">
        <v>3</v>
      </c>
      <c r="D422" t="s">
        <v>30</v>
      </c>
      <c r="E422">
        <v>4</v>
      </c>
      <c r="F422">
        <v>1</v>
      </c>
      <c r="G422" s="1">
        <f t="shared" si="48"/>
        <v>6.510562233909341</v>
      </c>
      <c r="H422" s="1">
        <f t="shared" si="49"/>
        <v>5.5605622339093417</v>
      </c>
      <c r="I422" s="1">
        <f t="shared" si="46"/>
        <v>12.324047198150543</v>
      </c>
      <c r="J422" s="1">
        <f t="shared" si="47"/>
        <v>2.435354485904115</v>
      </c>
    </row>
    <row r="423" spans="2:10" x14ac:dyDescent="0.35">
      <c r="B423" t="s">
        <v>67</v>
      </c>
      <c r="C423">
        <v>4</v>
      </c>
      <c r="D423" t="s">
        <v>75</v>
      </c>
      <c r="E423">
        <v>7</v>
      </c>
      <c r="F423">
        <v>1</v>
      </c>
      <c r="G423" s="1">
        <f t="shared" si="48"/>
        <v>3.4105622339093413</v>
      </c>
      <c r="H423" s="1">
        <f t="shared" si="49"/>
        <v>5.8605622339093415</v>
      </c>
      <c r="I423" s="1">
        <f t="shared" si="46"/>
        <v>0.34743688009394608</v>
      </c>
      <c r="J423" s="1">
        <f t="shared" si="47"/>
        <v>1.2983184227936702</v>
      </c>
    </row>
    <row r="424" spans="2:10" x14ac:dyDescent="0.35">
      <c r="B424" t="s">
        <v>142</v>
      </c>
      <c r="C424">
        <v>1</v>
      </c>
      <c r="D424" t="s">
        <v>121</v>
      </c>
      <c r="E424">
        <v>2</v>
      </c>
      <c r="F424">
        <v>1</v>
      </c>
      <c r="G424" s="1">
        <f t="shared" si="48"/>
        <v>4.1905622339093416</v>
      </c>
      <c r="H424" s="1">
        <f t="shared" si="49"/>
        <v>7.8805622339093411</v>
      </c>
      <c r="I424" s="1">
        <f t="shared" si="46"/>
        <v>10.179687368448569</v>
      </c>
      <c r="J424" s="1">
        <f t="shared" si="47"/>
        <v>34.58101218688082</v>
      </c>
    </row>
    <row r="425" spans="2:10" x14ac:dyDescent="0.35">
      <c r="B425" t="s">
        <v>6</v>
      </c>
      <c r="C425">
        <v>6</v>
      </c>
      <c r="D425" t="s">
        <v>45</v>
      </c>
      <c r="E425">
        <v>22</v>
      </c>
      <c r="F425">
        <v>1</v>
      </c>
      <c r="G425" s="1">
        <f t="shared" si="48"/>
        <v>5.5105622339093419</v>
      </c>
      <c r="H425" s="1">
        <f t="shared" si="49"/>
        <v>6.5605622339093408</v>
      </c>
      <c r="I425" s="1">
        <f t="shared" si="46"/>
        <v>0.23954932687581379</v>
      </c>
      <c r="J425" s="1">
        <f t="shared" si="47"/>
        <v>238.37623853298652</v>
      </c>
    </row>
    <row r="426" spans="2:10" x14ac:dyDescent="0.35">
      <c r="B426" t="s">
        <v>65</v>
      </c>
      <c r="C426">
        <v>21</v>
      </c>
      <c r="D426" t="s">
        <v>92</v>
      </c>
      <c r="E426">
        <v>1</v>
      </c>
      <c r="F426">
        <v>0</v>
      </c>
      <c r="G426" s="1">
        <f t="shared" si="48"/>
        <v>5.4955622339093413</v>
      </c>
      <c r="H426" s="1">
        <f t="shared" si="49"/>
        <v>6.5755622339093414</v>
      </c>
      <c r="I426" s="1">
        <f t="shared" si="46"/>
        <v>240.3875904425783</v>
      </c>
      <c r="J426" s="1">
        <f t="shared" si="47"/>
        <v>31.086894224196126</v>
      </c>
    </row>
    <row r="427" spans="2:10" x14ac:dyDescent="0.35">
      <c r="B427" t="s">
        <v>195</v>
      </c>
      <c r="C427">
        <v>3</v>
      </c>
      <c r="D427" t="s">
        <v>76</v>
      </c>
      <c r="E427">
        <v>7</v>
      </c>
      <c r="F427">
        <v>1</v>
      </c>
      <c r="G427" s="1">
        <f t="shared" si="48"/>
        <v>5.4705622339093409</v>
      </c>
      <c r="H427" s="1">
        <f t="shared" si="49"/>
        <v>6.6005622339093417</v>
      </c>
      <c r="I427" s="1">
        <f t="shared" si="46"/>
        <v>6.103677751619113</v>
      </c>
      <c r="J427" s="1">
        <f t="shared" si="47"/>
        <v>0.15955052897949545</v>
      </c>
    </row>
    <row r="428" spans="2:10" x14ac:dyDescent="0.35">
      <c r="B428" t="s">
        <v>25</v>
      </c>
      <c r="C428">
        <v>3</v>
      </c>
      <c r="D428" t="s">
        <v>40</v>
      </c>
      <c r="E428">
        <v>5</v>
      </c>
      <c r="F428">
        <v>1</v>
      </c>
      <c r="G428" s="1">
        <f t="shared" si="48"/>
        <v>3.4505622339093414</v>
      </c>
      <c r="H428" s="1">
        <f t="shared" si="49"/>
        <v>8.6205622339093413</v>
      </c>
      <c r="I428" s="1">
        <f t="shared" si="46"/>
        <v>0.20300632662537604</v>
      </c>
      <c r="J428" s="1">
        <f t="shared" si="47"/>
        <v>13.108470889610599</v>
      </c>
    </row>
    <row r="429" spans="2:10" x14ac:dyDescent="0.35">
      <c r="B429" t="s">
        <v>196</v>
      </c>
      <c r="C429">
        <v>6</v>
      </c>
      <c r="D429" t="s">
        <v>123</v>
      </c>
      <c r="E429">
        <v>7</v>
      </c>
      <c r="F429">
        <v>1</v>
      </c>
      <c r="G429" s="1">
        <f t="shared" si="48"/>
        <v>5.4705622339093409</v>
      </c>
      <c r="H429" s="1">
        <f t="shared" si="49"/>
        <v>6.6005622339093417</v>
      </c>
      <c r="I429" s="1">
        <f t="shared" si="46"/>
        <v>0.28030434816306743</v>
      </c>
      <c r="J429" s="1">
        <f t="shared" si="47"/>
        <v>0.15955052897949545</v>
      </c>
    </row>
    <row r="430" spans="2:10" x14ac:dyDescent="0.35">
      <c r="B430" t="s">
        <v>197</v>
      </c>
      <c r="C430">
        <v>0</v>
      </c>
      <c r="D430" t="s">
        <v>82</v>
      </c>
      <c r="E430">
        <v>5</v>
      </c>
      <c r="F430">
        <v>1</v>
      </c>
      <c r="G430" s="1">
        <f t="shared" si="48"/>
        <v>2.3905622339093413</v>
      </c>
      <c r="H430" s="1">
        <f t="shared" si="49"/>
        <v>9.6805622339093418</v>
      </c>
      <c r="I430" s="1">
        <f t="shared" si="46"/>
        <v>5.7147877941936205</v>
      </c>
      <c r="J430" s="1">
        <f t="shared" si="47"/>
        <v>21.907662825498409</v>
      </c>
    </row>
    <row r="431" spans="2:10" x14ac:dyDescent="0.35">
      <c r="B431" t="s">
        <v>89</v>
      </c>
      <c r="C431">
        <v>1</v>
      </c>
      <c r="D431" t="s">
        <v>125</v>
      </c>
      <c r="E431">
        <v>5</v>
      </c>
      <c r="F431">
        <v>1</v>
      </c>
      <c r="G431" s="1">
        <f t="shared" si="48"/>
        <v>4.0105622339093419</v>
      </c>
      <c r="H431" s="1">
        <f t="shared" si="49"/>
        <v>8.0605622339093408</v>
      </c>
      <c r="I431" s="1">
        <f t="shared" si="46"/>
        <v>9.0634849642412068</v>
      </c>
      <c r="J431" s="1">
        <f t="shared" si="47"/>
        <v>9.3670411876321342</v>
      </c>
    </row>
    <row r="432" spans="2:10" x14ac:dyDescent="0.35">
      <c r="B432" t="s">
        <v>47</v>
      </c>
      <c r="C432">
        <v>9</v>
      </c>
      <c r="D432" t="s">
        <v>72</v>
      </c>
      <c r="E432">
        <v>7</v>
      </c>
      <c r="F432">
        <v>1</v>
      </c>
      <c r="G432" s="1">
        <f t="shared" si="48"/>
        <v>8.3305622339093404</v>
      </c>
      <c r="H432" s="1">
        <f t="shared" si="49"/>
        <v>3.7405622339093414</v>
      </c>
      <c r="I432" s="1">
        <f t="shared" si="46"/>
        <v>0.44814692266845274</v>
      </c>
      <c r="J432" s="1">
        <f t="shared" si="47"/>
        <v>10.623934551018063</v>
      </c>
    </row>
    <row r="433" spans="2:10" x14ac:dyDescent="0.35">
      <c r="B433" t="s">
        <v>41</v>
      </c>
      <c r="C433">
        <v>0</v>
      </c>
      <c r="D433" t="s">
        <v>17</v>
      </c>
      <c r="E433">
        <v>3</v>
      </c>
      <c r="F433">
        <v>1</v>
      </c>
      <c r="G433" s="1">
        <f t="shared" si="48"/>
        <v>4.1705622339093411</v>
      </c>
      <c r="H433" s="1">
        <f t="shared" si="49"/>
        <v>7.9005622339093415</v>
      </c>
      <c r="I433" s="1">
        <f t="shared" si="46"/>
        <v>17.393589346910872</v>
      </c>
      <c r="J433" s="1">
        <f t="shared" si="47"/>
        <v>24.015510208418515</v>
      </c>
    </row>
    <row r="434" spans="2:10" x14ac:dyDescent="0.35">
      <c r="B434" t="s">
        <v>2</v>
      </c>
      <c r="C434">
        <v>1</v>
      </c>
      <c r="D434" t="s">
        <v>143</v>
      </c>
      <c r="E434">
        <v>3</v>
      </c>
      <c r="F434">
        <v>1</v>
      </c>
      <c r="G434" s="1">
        <f t="shared" si="48"/>
        <v>8.2305622339093425</v>
      </c>
      <c r="H434" s="1">
        <f t="shared" si="49"/>
        <v>3.840562233909341</v>
      </c>
      <c r="I434" s="1">
        <f t="shared" si="46"/>
        <v>52.281030218436058</v>
      </c>
      <c r="J434" s="1">
        <f t="shared" si="47"/>
        <v>0.70654486907466174</v>
      </c>
    </row>
    <row r="435" spans="2:10" x14ac:dyDescent="0.35">
      <c r="B435" t="s">
        <v>100</v>
      </c>
      <c r="C435">
        <v>1</v>
      </c>
      <c r="D435" t="s">
        <v>49</v>
      </c>
      <c r="E435">
        <v>6</v>
      </c>
      <c r="F435">
        <v>1</v>
      </c>
      <c r="G435" s="1">
        <f t="shared" si="48"/>
        <v>6.2305622339093407</v>
      </c>
      <c r="H435" s="1">
        <f t="shared" si="49"/>
        <v>5.8405622339093419</v>
      </c>
      <c r="I435" s="1">
        <f t="shared" ref="I435:I498" si="50">(C435-G435)^2</f>
        <v>27.358781282798674</v>
      </c>
      <c r="J435" s="1">
        <f t="shared" ref="J435:J498" si="51">(E435-H435)^2</f>
        <v>2.5420401255979396E-2</v>
      </c>
    </row>
    <row r="436" spans="2:10" x14ac:dyDescent="0.35">
      <c r="B436" t="s">
        <v>198</v>
      </c>
      <c r="C436">
        <v>1</v>
      </c>
      <c r="D436" t="s">
        <v>127</v>
      </c>
      <c r="E436">
        <v>10</v>
      </c>
      <c r="F436">
        <v>1</v>
      </c>
      <c r="G436" s="1">
        <f t="shared" si="48"/>
        <v>1.9905622339093414</v>
      </c>
      <c r="H436" s="1">
        <f t="shared" si="49"/>
        <v>7.300562233909341</v>
      </c>
      <c r="I436" s="1">
        <f t="shared" si="50"/>
        <v>0.98121353924746479</v>
      </c>
      <c r="J436" s="1">
        <f t="shared" si="51"/>
        <v>7.2869642529965271</v>
      </c>
    </row>
    <row r="437" spans="2:10" x14ac:dyDescent="0.35">
      <c r="B437" t="s">
        <v>199</v>
      </c>
      <c r="C437">
        <v>8</v>
      </c>
      <c r="D437" t="s">
        <v>52</v>
      </c>
      <c r="E437">
        <v>1</v>
      </c>
      <c r="F437">
        <v>1</v>
      </c>
      <c r="G437" s="1">
        <f t="shared" si="48"/>
        <v>7.170562233909342</v>
      </c>
      <c r="H437" s="1">
        <f t="shared" si="49"/>
        <v>4.9005622339093406</v>
      </c>
      <c r="I437" s="1">
        <f t="shared" si="50"/>
        <v>0.68796700781746112</v>
      </c>
      <c r="J437" s="1">
        <f t="shared" si="51"/>
        <v>15.214385740599825</v>
      </c>
    </row>
    <row r="438" spans="2:10" x14ac:dyDescent="0.35">
      <c r="B438" t="s">
        <v>191</v>
      </c>
      <c r="C438">
        <v>6</v>
      </c>
      <c r="D438" t="s">
        <v>7</v>
      </c>
      <c r="E438">
        <v>4</v>
      </c>
      <c r="F438">
        <v>1</v>
      </c>
      <c r="G438" s="1">
        <f t="shared" si="48"/>
        <v>5.4105622339093413</v>
      </c>
      <c r="H438" s="1">
        <f t="shared" si="49"/>
        <v>6.6605622339093413</v>
      </c>
      <c r="I438" s="1">
        <f t="shared" si="50"/>
        <v>0.34743688009394608</v>
      </c>
      <c r="J438" s="1">
        <f t="shared" si="51"/>
        <v>7.0785914005046644</v>
      </c>
    </row>
    <row r="439" spans="2:10" x14ac:dyDescent="0.35">
      <c r="B439" t="s">
        <v>157</v>
      </c>
      <c r="C439">
        <v>10</v>
      </c>
      <c r="D439" t="s">
        <v>112</v>
      </c>
      <c r="E439">
        <v>3</v>
      </c>
      <c r="F439">
        <v>0</v>
      </c>
      <c r="G439" s="1">
        <f t="shared" si="48"/>
        <v>3.8755622339093412</v>
      </c>
      <c r="H439" s="1">
        <f t="shared" si="49"/>
        <v>8.1955622339093424</v>
      </c>
      <c r="I439" s="1">
        <f t="shared" si="50"/>
        <v>37.508737950717538</v>
      </c>
      <c r="J439" s="1">
        <f t="shared" si="51"/>
        <v>26.993866926425035</v>
      </c>
    </row>
    <row r="440" spans="2:10" x14ac:dyDescent="0.35">
      <c r="B440" t="s">
        <v>201</v>
      </c>
      <c r="C440">
        <v>7</v>
      </c>
      <c r="D440" t="s">
        <v>200</v>
      </c>
      <c r="E440">
        <v>8</v>
      </c>
      <c r="F440">
        <v>1</v>
      </c>
      <c r="G440" s="1">
        <f t="shared" si="48"/>
        <v>4.6305622339093411</v>
      </c>
      <c r="H440" s="1">
        <f t="shared" si="49"/>
        <v>7.4405622339093416</v>
      </c>
      <c r="I440" s="1">
        <f t="shared" si="50"/>
        <v>5.6142353273766918</v>
      </c>
      <c r="J440" s="1">
        <f t="shared" si="51"/>
        <v>0.31297061412850624</v>
      </c>
    </row>
    <row r="441" spans="2:10" x14ac:dyDescent="0.35">
      <c r="B441" t="s">
        <v>202</v>
      </c>
      <c r="C441">
        <v>5</v>
      </c>
      <c r="D441" t="s">
        <v>203</v>
      </c>
      <c r="E441">
        <v>1</v>
      </c>
      <c r="F441">
        <v>0</v>
      </c>
      <c r="G441" s="1">
        <f t="shared" si="48"/>
        <v>3.3355622339093411</v>
      </c>
      <c r="H441" s="1">
        <f t="shared" si="49"/>
        <v>8.7355622339093415</v>
      </c>
      <c r="I441" s="1">
        <f t="shared" si="50"/>
        <v>2.7703530771888629</v>
      </c>
      <c r="J441" s="1">
        <f t="shared" si="51"/>
        <v>59.83892307468448</v>
      </c>
    </row>
    <row r="442" spans="2:10" x14ac:dyDescent="0.35">
      <c r="B442" t="s">
        <v>204</v>
      </c>
      <c r="C442">
        <v>9</v>
      </c>
      <c r="D442" t="s">
        <v>148</v>
      </c>
      <c r="E442">
        <v>6</v>
      </c>
      <c r="F442">
        <v>1</v>
      </c>
      <c r="G442" s="1">
        <f t="shared" si="48"/>
        <v>8.6905622339093416</v>
      </c>
      <c r="H442" s="1">
        <f t="shared" si="49"/>
        <v>3.3805622339093415</v>
      </c>
      <c r="I442" s="1">
        <f t="shared" si="50"/>
        <v>9.5751731083177041E-2</v>
      </c>
      <c r="J442" s="1">
        <f t="shared" si="51"/>
        <v>6.8614542104220195</v>
      </c>
    </row>
    <row r="443" spans="2:10" x14ac:dyDescent="0.35">
      <c r="B443" t="s">
        <v>205</v>
      </c>
      <c r="C443">
        <v>1</v>
      </c>
      <c r="D443" t="s">
        <v>107</v>
      </c>
      <c r="E443">
        <v>9</v>
      </c>
      <c r="F443">
        <v>1</v>
      </c>
      <c r="G443" s="1">
        <f t="shared" si="48"/>
        <v>9.2305622339093407</v>
      </c>
      <c r="H443" s="1">
        <f t="shared" si="49"/>
        <v>2.8405622339093415</v>
      </c>
      <c r="I443" s="1">
        <f t="shared" si="50"/>
        <v>67.742154686254722</v>
      </c>
      <c r="J443" s="1">
        <f t="shared" si="51"/>
        <v>37.938673594343875</v>
      </c>
    </row>
    <row r="444" spans="2:10" x14ac:dyDescent="0.35">
      <c r="B444" t="s">
        <v>206</v>
      </c>
      <c r="C444">
        <v>2</v>
      </c>
      <c r="D444" t="s">
        <v>50</v>
      </c>
      <c r="E444">
        <v>3</v>
      </c>
      <c r="F444">
        <v>1</v>
      </c>
      <c r="G444" s="1">
        <f t="shared" si="48"/>
        <v>5.6505622339093415</v>
      </c>
      <c r="H444" s="1">
        <f t="shared" si="49"/>
        <v>6.4205622339093411</v>
      </c>
      <c r="I444" s="1">
        <f t="shared" si="50"/>
        <v>13.326604623645162</v>
      </c>
      <c r="J444" s="1">
        <f t="shared" si="51"/>
        <v>11.700245996046862</v>
      </c>
    </row>
    <row r="445" spans="2:10" x14ac:dyDescent="0.35">
      <c r="B445" t="s">
        <v>160</v>
      </c>
      <c r="C445">
        <v>1</v>
      </c>
      <c r="D445" t="s">
        <v>135</v>
      </c>
      <c r="E445">
        <v>7</v>
      </c>
      <c r="F445">
        <v>1</v>
      </c>
      <c r="G445" s="1">
        <f t="shared" si="48"/>
        <v>4.590562233909341</v>
      </c>
      <c r="H445" s="1">
        <f t="shared" si="49"/>
        <v>7.4805622339093416</v>
      </c>
      <c r="I445" s="1">
        <f t="shared" si="50"/>
        <v>12.892137155576037</v>
      </c>
      <c r="J445" s="1">
        <f t="shared" si="51"/>
        <v>0.23094006065993675</v>
      </c>
    </row>
    <row r="446" spans="2:10" x14ac:dyDescent="0.35">
      <c r="B446" t="s">
        <v>207</v>
      </c>
      <c r="C446">
        <v>2</v>
      </c>
      <c r="D446" t="s">
        <v>147</v>
      </c>
      <c r="E446">
        <v>17</v>
      </c>
      <c r="F446">
        <v>1</v>
      </c>
      <c r="G446" s="1">
        <f t="shared" si="48"/>
        <v>2.050562233909341</v>
      </c>
      <c r="H446" s="1">
        <f t="shared" si="49"/>
        <v>10.020562233909342</v>
      </c>
      <c r="I446" s="1">
        <f t="shared" si="50"/>
        <v>2.5565394979029134E-3</v>
      </c>
      <c r="J446" s="1">
        <f t="shared" si="51"/>
        <v>48.712551530732561</v>
      </c>
    </row>
    <row r="447" spans="2:10" x14ac:dyDescent="0.35">
      <c r="B447" t="s">
        <v>207</v>
      </c>
      <c r="C447">
        <v>0</v>
      </c>
      <c r="D447" t="s">
        <v>147</v>
      </c>
      <c r="E447">
        <v>23</v>
      </c>
      <c r="F447">
        <v>1</v>
      </c>
      <c r="G447" s="1">
        <f t="shared" si="48"/>
        <v>2.050562233909341</v>
      </c>
      <c r="H447" s="1">
        <f t="shared" si="49"/>
        <v>10.020562233909342</v>
      </c>
      <c r="I447" s="1">
        <f t="shared" si="50"/>
        <v>4.2048054751352666</v>
      </c>
      <c r="J447" s="1">
        <f t="shared" si="51"/>
        <v>168.46580472382047</v>
      </c>
    </row>
    <row r="448" spans="2:10" x14ac:dyDescent="0.35">
      <c r="B448" t="s">
        <v>161</v>
      </c>
      <c r="C448">
        <v>5</v>
      </c>
      <c r="D448" t="s">
        <v>80</v>
      </c>
      <c r="E448">
        <v>6</v>
      </c>
      <c r="F448">
        <v>1</v>
      </c>
      <c r="G448" s="1">
        <f t="shared" si="48"/>
        <v>5.6505622339093415</v>
      </c>
      <c r="H448" s="1">
        <f t="shared" si="49"/>
        <v>6.4205622339093411</v>
      </c>
      <c r="I448" s="1">
        <f t="shared" si="50"/>
        <v>0.4232312201891128</v>
      </c>
      <c r="J448" s="1">
        <f t="shared" si="51"/>
        <v>0.17687259259081534</v>
      </c>
    </row>
    <row r="449" spans="2:10" x14ac:dyDescent="0.35">
      <c r="B449" t="s">
        <v>161</v>
      </c>
      <c r="C449">
        <v>0</v>
      </c>
      <c r="D449" t="s">
        <v>80</v>
      </c>
      <c r="E449">
        <v>8</v>
      </c>
      <c r="F449">
        <v>1</v>
      </c>
      <c r="G449" s="1">
        <f t="shared" si="48"/>
        <v>5.6505622339093415</v>
      </c>
      <c r="H449" s="1">
        <f t="shared" si="49"/>
        <v>6.4205622339093411</v>
      </c>
      <c r="I449" s="1">
        <f t="shared" si="50"/>
        <v>31.92885355928253</v>
      </c>
      <c r="J449" s="1">
        <f t="shared" si="51"/>
        <v>2.494623656953451</v>
      </c>
    </row>
    <row r="450" spans="2:10" x14ac:dyDescent="0.35">
      <c r="B450" t="s">
        <v>163</v>
      </c>
      <c r="C450">
        <v>2</v>
      </c>
      <c r="D450" t="s">
        <v>83</v>
      </c>
      <c r="E450">
        <v>4</v>
      </c>
      <c r="F450">
        <v>1</v>
      </c>
      <c r="G450" s="1">
        <f t="shared" ref="G450:G513" si="52">IF(F450=1,SUMIF(M:M,B450,O:O)+SUMIF(M:M,D450,P:P)+$O$301+$O$304,SUMIF(M:M,B450,O:O)+SUMIF(M:M,D450,P:P)+$O$301)</f>
        <v>7.2905622339093412</v>
      </c>
      <c r="H450" s="1">
        <f t="shared" ref="H450:H513" si="53">IF(F450=1,SUMIF(M:M,D450,O:O)+SUMIF(M:M,B450,P:P)+$O$301+$O$303,SUMIF(M:M,D450,O:O)+SUMIF(M:M,B450,P:P)+$O$301)</f>
        <v>4.7805622339093414</v>
      </c>
      <c r="I450" s="1">
        <f t="shared" si="50"/>
        <v>27.9900487508678</v>
      </c>
      <c r="J450" s="1">
        <f t="shared" si="51"/>
        <v>0.6092774010055414</v>
      </c>
    </row>
    <row r="451" spans="2:10" x14ac:dyDescent="0.35">
      <c r="B451" t="s">
        <v>66</v>
      </c>
      <c r="C451">
        <v>3</v>
      </c>
      <c r="D451" t="s">
        <v>98</v>
      </c>
      <c r="E451">
        <v>5</v>
      </c>
      <c r="F451">
        <v>1</v>
      </c>
      <c r="G451" s="1">
        <f t="shared" si="52"/>
        <v>4.9305622339093418</v>
      </c>
      <c r="H451" s="1">
        <f t="shared" si="53"/>
        <v>7.1405622339093409</v>
      </c>
      <c r="I451" s="1">
        <f t="shared" si="50"/>
        <v>3.7270705389970282</v>
      </c>
      <c r="J451" s="1">
        <f t="shared" si="51"/>
        <v>4.5820066772389474</v>
      </c>
    </row>
    <row r="452" spans="2:10" x14ac:dyDescent="0.35">
      <c r="B452" t="s">
        <v>78</v>
      </c>
      <c r="C452">
        <v>4</v>
      </c>
      <c r="D452" t="s">
        <v>146</v>
      </c>
      <c r="E452">
        <v>3</v>
      </c>
      <c r="F452">
        <v>1</v>
      </c>
      <c r="G452" s="1">
        <f t="shared" si="52"/>
        <v>8.4705622339093409</v>
      </c>
      <c r="H452" s="1">
        <f t="shared" si="53"/>
        <v>3.6005622339093413</v>
      </c>
      <c r="I452" s="1">
        <f t="shared" si="50"/>
        <v>19.985926687256477</v>
      </c>
      <c r="J452" s="1">
        <f t="shared" si="51"/>
        <v>0.36067499679817833</v>
      </c>
    </row>
    <row r="453" spans="2:10" x14ac:dyDescent="0.35">
      <c r="B453" t="s">
        <v>208</v>
      </c>
      <c r="C453">
        <v>14</v>
      </c>
      <c r="D453" t="s">
        <v>87</v>
      </c>
      <c r="E453">
        <v>5</v>
      </c>
      <c r="F453">
        <v>1</v>
      </c>
      <c r="G453" s="1">
        <f t="shared" si="52"/>
        <v>6.2305622339093416</v>
      </c>
      <c r="H453" s="1">
        <f t="shared" si="53"/>
        <v>5.840562233909341</v>
      </c>
      <c r="I453" s="1">
        <f t="shared" si="50"/>
        <v>60.364163201155797</v>
      </c>
      <c r="J453" s="1">
        <f t="shared" si="51"/>
        <v>0.70654486907466174</v>
      </c>
    </row>
    <row r="454" spans="2:10" x14ac:dyDescent="0.35">
      <c r="B454" t="s">
        <v>164</v>
      </c>
      <c r="C454">
        <v>2</v>
      </c>
      <c r="D454" t="s">
        <v>8</v>
      </c>
      <c r="E454">
        <v>4</v>
      </c>
      <c r="F454">
        <v>1</v>
      </c>
      <c r="G454" s="1">
        <f t="shared" si="52"/>
        <v>5.3705622339093413</v>
      </c>
      <c r="H454" s="1">
        <f t="shared" si="53"/>
        <v>6.7005622339093414</v>
      </c>
      <c r="I454" s="1">
        <f t="shared" si="50"/>
        <v>11.360689772655929</v>
      </c>
      <c r="J454" s="1">
        <f t="shared" si="51"/>
        <v>7.293036379217412</v>
      </c>
    </row>
    <row r="455" spans="2:10" x14ac:dyDescent="0.35">
      <c r="B455" t="s">
        <v>20</v>
      </c>
      <c r="C455">
        <v>0</v>
      </c>
      <c r="D455" t="s">
        <v>24</v>
      </c>
      <c r="E455">
        <v>9</v>
      </c>
      <c r="F455">
        <v>1</v>
      </c>
      <c r="G455" s="1">
        <f t="shared" si="52"/>
        <v>4.7705622339093416</v>
      </c>
      <c r="H455" s="1">
        <f t="shared" si="53"/>
        <v>7.300562233909341</v>
      </c>
      <c r="I455" s="1">
        <f t="shared" si="50"/>
        <v>22.758264027602088</v>
      </c>
      <c r="J455" s="1">
        <f t="shared" si="51"/>
        <v>2.8880887208152095</v>
      </c>
    </row>
    <row r="456" spans="2:10" x14ac:dyDescent="0.35">
      <c r="B456" t="s">
        <v>159</v>
      </c>
      <c r="C456">
        <v>5</v>
      </c>
      <c r="D456" t="s">
        <v>158</v>
      </c>
      <c r="E456">
        <v>4</v>
      </c>
      <c r="F456">
        <v>1</v>
      </c>
      <c r="G456" s="1">
        <f t="shared" si="52"/>
        <v>5.0305622339093414</v>
      </c>
      <c r="H456" s="1">
        <f t="shared" si="53"/>
        <v>7.0405622339093412</v>
      </c>
      <c r="I456" s="1">
        <f t="shared" si="50"/>
        <v>9.3405014152929909E-4</v>
      </c>
      <c r="J456" s="1">
        <f t="shared" si="51"/>
        <v>9.2450186982757643</v>
      </c>
    </row>
    <row r="457" spans="2:10" x14ac:dyDescent="0.35">
      <c r="B457" t="s">
        <v>112</v>
      </c>
      <c r="C457">
        <v>0</v>
      </c>
      <c r="D457" t="s">
        <v>88</v>
      </c>
      <c r="E457">
        <v>7</v>
      </c>
      <c r="F457">
        <v>1</v>
      </c>
      <c r="G457" s="1">
        <f t="shared" si="52"/>
        <v>4.6705622339093411</v>
      </c>
      <c r="H457" s="1">
        <f t="shared" si="53"/>
        <v>7.4005622339093415</v>
      </c>
      <c r="I457" s="1">
        <f t="shared" si="50"/>
        <v>21.814151580820216</v>
      </c>
      <c r="J457" s="1">
        <f t="shared" si="51"/>
        <v>0.16045010323444203</v>
      </c>
    </row>
    <row r="458" spans="2:10" x14ac:dyDescent="0.35">
      <c r="B458" t="s">
        <v>171</v>
      </c>
      <c r="C458">
        <v>8</v>
      </c>
      <c r="D458" t="s">
        <v>154</v>
      </c>
      <c r="E458">
        <v>14</v>
      </c>
      <c r="F458">
        <v>1</v>
      </c>
      <c r="G458" s="1">
        <f t="shared" si="52"/>
        <v>2.9905622339093414</v>
      </c>
      <c r="H458" s="1">
        <f t="shared" si="53"/>
        <v>9.0805622339093404</v>
      </c>
      <c r="I458" s="1">
        <f t="shared" si="50"/>
        <v>25.094466732335366</v>
      </c>
      <c r="J458" s="1">
        <f t="shared" si="51"/>
        <v>24.20086793443906</v>
      </c>
    </row>
    <row r="459" spans="2:10" x14ac:dyDescent="0.35">
      <c r="B459" t="s">
        <v>92</v>
      </c>
      <c r="C459">
        <v>10</v>
      </c>
      <c r="D459" t="s">
        <v>209</v>
      </c>
      <c r="E459">
        <v>9</v>
      </c>
      <c r="F459">
        <v>0</v>
      </c>
      <c r="G459" s="1">
        <f t="shared" si="52"/>
        <v>4.715562233909341</v>
      </c>
      <c r="H459" s="1">
        <f t="shared" si="53"/>
        <v>7.3555622339093416</v>
      </c>
      <c r="I459" s="1">
        <f t="shared" si="50"/>
        <v>27.925282503685235</v>
      </c>
      <c r="J459" s="1">
        <f t="shared" si="51"/>
        <v>2.7041755665452349</v>
      </c>
    </row>
    <row r="460" spans="2:10" x14ac:dyDescent="0.35">
      <c r="B460" t="s">
        <v>211</v>
      </c>
      <c r="C460">
        <v>15</v>
      </c>
      <c r="D460" t="s">
        <v>210</v>
      </c>
      <c r="E460">
        <v>16</v>
      </c>
      <c r="F460">
        <v>1</v>
      </c>
      <c r="G460" s="1">
        <f t="shared" si="52"/>
        <v>7.1105622339093415</v>
      </c>
      <c r="H460" s="1">
        <f t="shared" si="53"/>
        <v>4.9605622339093411</v>
      </c>
      <c r="I460" s="1">
        <f t="shared" si="50"/>
        <v>62.243228265017557</v>
      </c>
      <c r="J460" s="1">
        <f t="shared" si="51"/>
        <v>121.86918619138872</v>
      </c>
    </row>
    <row r="461" spans="2:10" x14ac:dyDescent="0.35">
      <c r="B461" t="s">
        <v>172</v>
      </c>
      <c r="C461">
        <v>6</v>
      </c>
      <c r="D461" t="s">
        <v>137</v>
      </c>
      <c r="E461">
        <v>14</v>
      </c>
      <c r="F461">
        <v>1</v>
      </c>
      <c r="G461" s="1">
        <f t="shared" si="52"/>
        <v>4.9105622339093413</v>
      </c>
      <c r="H461" s="1">
        <f t="shared" si="53"/>
        <v>7.1605622339093413</v>
      </c>
      <c r="I461" s="1">
        <f t="shared" si="50"/>
        <v>1.1868746461846047</v>
      </c>
      <c r="J461" s="1">
        <f t="shared" si="51"/>
        <v>46.777908956227179</v>
      </c>
    </row>
    <row r="462" spans="2:10" x14ac:dyDescent="0.35">
      <c r="B462" t="s">
        <v>173</v>
      </c>
      <c r="C462">
        <v>4</v>
      </c>
      <c r="D462" t="s">
        <v>124</v>
      </c>
      <c r="E462">
        <v>6</v>
      </c>
      <c r="F462">
        <v>1</v>
      </c>
      <c r="G462" s="1">
        <f t="shared" si="52"/>
        <v>3.9905622339093414</v>
      </c>
      <c r="H462" s="1">
        <f t="shared" si="53"/>
        <v>8.0805622339093404</v>
      </c>
      <c r="I462" s="1">
        <f t="shared" si="50"/>
        <v>8.9071428781985424E-5</v>
      </c>
      <c r="J462" s="1">
        <f t="shared" si="51"/>
        <v>4.3287392091698251</v>
      </c>
    </row>
    <row r="463" spans="2:10" x14ac:dyDescent="0.35">
      <c r="B463" t="s">
        <v>105</v>
      </c>
      <c r="C463">
        <v>3</v>
      </c>
      <c r="D463" t="s">
        <v>131</v>
      </c>
      <c r="E463">
        <v>10</v>
      </c>
      <c r="F463">
        <v>1</v>
      </c>
      <c r="G463" s="1">
        <f t="shared" si="52"/>
        <v>1.6905622339093407</v>
      </c>
      <c r="H463" s="1">
        <f t="shared" si="53"/>
        <v>10.380562233909341</v>
      </c>
      <c r="I463" s="1">
        <f t="shared" si="50"/>
        <v>1.7146272632644963</v>
      </c>
      <c r="J463" s="1">
        <f t="shared" si="51"/>
        <v>0.14482761387806803</v>
      </c>
    </row>
    <row r="464" spans="2:10" x14ac:dyDescent="0.35">
      <c r="B464" t="s">
        <v>105</v>
      </c>
      <c r="C464">
        <v>1</v>
      </c>
      <c r="D464" t="s">
        <v>131</v>
      </c>
      <c r="E464">
        <v>11</v>
      </c>
      <c r="F464">
        <v>1</v>
      </c>
      <c r="G464" s="1">
        <f t="shared" si="52"/>
        <v>1.6905622339093407</v>
      </c>
      <c r="H464" s="1">
        <f t="shared" si="53"/>
        <v>10.380562233909341</v>
      </c>
      <c r="I464" s="1">
        <f t="shared" si="50"/>
        <v>0.47687619890185895</v>
      </c>
      <c r="J464" s="1">
        <f t="shared" si="51"/>
        <v>0.38370314605938588</v>
      </c>
    </row>
    <row r="465" spans="2:10" x14ac:dyDescent="0.35">
      <c r="B465" t="s">
        <v>94</v>
      </c>
      <c r="C465">
        <v>2</v>
      </c>
      <c r="D465" t="s">
        <v>140</v>
      </c>
      <c r="E465">
        <v>1</v>
      </c>
      <c r="F465">
        <v>1</v>
      </c>
      <c r="G465" s="1">
        <f t="shared" si="52"/>
        <v>4.1905622339093416</v>
      </c>
      <c r="H465" s="1">
        <f t="shared" si="53"/>
        <v>7.8805622339093411</v>
      </c>
      <c r="I465" s="1">
        <f t="shared" si="50"/>
        <v>4.7985629006298849</v>
      </c>
      <c r="J465" s="1">
        <f t="shared" si="51"/>
        <v>47.342136654699502</v>
      </c>
    </row>
    <row r="466" spans="2:10" x14ac:dyDescent="0.35">
      <c r="B466" t="s">
        <v>110</v>
      </c>
      <c r="C466">
        <v>6</v>
      </c>
      <c r="D466" t="s">
        <v>27</v>
      </c>
      <c r="E466">
        <v>9</v>
      </c>
      <c r="F466">
        <v>1</v>
      </c>
      <c r="G466" s="1">
        <f t="shared" si="52"/>
        <v>7.3305622339093413</v>
      </c>
      <c r="H466" s="1">
        <f t="shared" si="53"/>
        <v>4.7405622339093414</v>
      </c>
      <c r="I466" s="1">
        <f t="shared" si="50"/>
        <v>1.7703958583058166</v>
      </c>
      <c r="J466" s="1">
        <f t="shared" si="51"/>
        <v>18.142810083199379</v>
      </c>
    </row>
    <row r="467" spans="2:10" x14ac:dyDescent="0.35">
      <c r="B467" t="s">
        <v>13</v>
      </c>
      <c r="C467">
        <v>2</v>
      </c>
      <c r="D467" t="s">
        <v>53</v>
      </c>
      <c r="E467">
        <v>14</v>
      </c>
      <c r="F467">
        <v>1</v>
      </c>
      <c r="G467" s="1">
        <f t="shared" si="52"/>
        <v>4.550562233909341</v>
      </c>
      <c r="H467" s="1">
        <f t="shared" si="53"/>
        <v>7.5205622339093416</v>
      </c>
      <c r="I467" s="1">
        <f t="shared" si="50"/>
        <v>6.5053677090446076</v>
      </c>
      <c r="J467" s="1">
        <f t="shared" si="51"/>
        <v>41.983113764641899</v>
      </c>
    </row>
    <row r="468" spans="2:10" x14ac:dyDescent="0.35">
      <c r="B468" t="s">
        <v>13</v>
      </c>
      <c r="C468">
        <v>11</v>
      </c>
      <c r="D468" t="s">
        <v>53</v>
      </c>
      <c r="E468">
        <v>17</v>
      </c>
      <c r="F468">
        <v>1</v>
      </c>
      <c r="G468" s="1">
        <f t="shared" si="52"/>
        <v>4.550562233909341</v>
      </c>
      <c r="H468" s="1">
        <f t="shared" si="53"/>
        <v>7.5205622339093416</v>
      </c>
      <c r="I468" s="1">
        <f t="shared" si="50"/>
        <v>41.595247498676471</v>
      </c>
      <c r="J468" s="1">
        <f t="shared" si="51"/>
        <v>89.859740361185857</v>
      </c>
    </row>
    <row r="469" spans="2:10" x14ac:dyDescent="0.35">
      <c r="B469" t="s">
        <v>84</v>
      </c>
      <c r="C469">
        <v>1</v>
      </c>
      <c r="D469" t="s">
        <v>29</v>
      </c>
      <c r="E469">
        <v>16</v>
      </c>
      <c r="F469">
        <v>1</v>
      </c>
      <c r="G469" s="1">
        <f t="shared" si="52"/>
        <v>2.5105622339093414</v>
      </c>
      <c r="H469" s="1">
        <f t="shared" si="53"/>
        <v>9.5605622339093408</v>
      </c>
      <c r="I469" s="1">
        <f t="shared" si="50"/>
        <v>2.2817982625131799</v>
      </c>
      <c r="J469" s="1">
        <f t="shared" si="51"/>
        <v>41.466358743354661</v>
      </c>
    </row>
    <row r="470" spans="2:10" x14ac:dyDescent="0.35">
      <c r="B470" t="s">
        <v>35</v>
      </c>
      <c r="C470">
        <v>5</v>
      </c>
      <c r="D470" t="s">
        <v>129</v>
      </c>
      <c r="E470">
        <v>7</v>
      </c>
      <c r="F470">
        <v>1</v>
      </c>
      <c r="G470" s="1">
        <f t="shared" si="52"/>
        <v>6.7305622339093416</v>
      </c>
      <c r="H470" s="1">
        <f t="shared" si="53"/>
        <v>5.340562233909341</v>
      </c>
      <c r="I470" s="1">
        <f t="shared" si="50"/>
        <v>2.9948456454332906</v>
      </c>
      <c r="J470" s="1">
        <f t="shared" si="51"/>
        <v>2.7537336995279564</v>
      </c>
    </row>
    <row r="471" spans="2:10" x14ac:dyDescent="0.35">
      <c r="B471" t="s">
        <v>32</v>
      </c>
      <c r="C471">
        <v>3</v>
      </c>
      <c r="D471" t="s">
        <v>42</v>
      </c>
      <c r="E471">
        <v>5</v>
      </c>
      <c r="F471">
        <v>1</v>
      </c>
      <c r="G471" s="1">
        <f t="shared" si="52"/>
        <v>2.8505622339093417</v>
      </c>
      <c r="H471" s="1">
        <f t="shared" si="53"/>
        <v>6.4005622339093415</v>
      </c>
      <c r="I471" s="1">
        <f t="shared" si="50"/>
        <v>2.2331645934166301E-2</v>
      </c>
      <c r="J471" s="1">
        <f t="shared" si="51"/>
        <v>1.9615745710531252</v>
      </c>
    </row>
    <row r="472" spans="2:10" x14ac:dyDescent="0.35">
      <c r="B472" t="s">
        <v>169</v>
      </c>
      <c r="C472">
        <v>5</v>
      </c>
      <c r="D472" t="s">
        <v>168</v>
      </c>
      <c r="E472">
        <v>1</v>
      </c>
      <c r="F472">
        <v>1</v>
      </c>
      <c r="G472" s="1">
        <f t="shared" si="52"/>
        <v>2.3905622339093413</v>
      </c>
      <c r="H472" s="1">
        <f t="shared" si="53"/>
        <v>9.6805622339093418</v>
      </c>
      <c r="I472" s="1">
        <f t="shared" si="50"/>
        <v>6.8091654551002074</v>
      </c>
      <c r="J472" s="1">
        <f t="shared" si="51"/>
        <v>75.35216069677314</v>
      </c>
    </row>
    <row r="473" spans="2:10" x14ac:dyDescent="0.35">
      <c r="B473" t="s">
        <v>175</v>
      </c>
      <c r="C473">
        <v>4</v>
      </c>
      <c r="D473" t="s">
        <v>15</v>
      </c>
      <c r="E473">
        <v>5</v>
      </c>
      <c r="F473">
        <v>1</v>
      </c>
      <c r="G473" s="1">
        <f t="shared" si="52"/>
        <v>0.81056223390934168</v>
      </c>
      <c r="H473" s="1">
        <f t="shared" si="53"/>
        <v>11.26056223390934</v>
      </c>
      <c r="I473" s="1">
        <f t="shared" si="50"/>
        <v>10.172513263765369</v>
      </c>
      <c r="J473" s="1">
        <f t="shared" si="51"/>
        <v>39.194639484651908</v>
      </c>
    </row>
    <row r="474" spans="2:10" x14ac:dyDescent="0.35">
      <c r="B474" t="s">
        <v>69</v>
      </c>
      <c r="C474">
        <v>6</v>
      </c>
      <c r="D474" t="s">
        <v>136</v>
      </c>
      <c r="E474">
        <v>16</v>
      </c>
      <c r="F474">
        <v>1</v>
      </c>
      <c r="G474" s="1">
        <f t="shared" si="52"/>
        <v>2.1705622339093416</v>
      </c>
      <c r="H474" s="1">
        <f t="shared" si="53"/>
        <v>9.9005622339093406</v>
      </c>
      <c r="I474" s="1">
        <f t="shared" si="50"/>
        <v>14.664593604361412</v>
      </c>
      <c r="J474" s="1">
        <f t="shared" si="51"/>
        <v>37.20314106241301</v>
      </c>
    </row>
    <row r="475" spans="2:10" x14ac:dyDescent="0.35">
      <c r="B475" t="s">
        <v>2</v>
      </c>
      <c r="C475">
        <v>5</v>
      </c>
      <c r="D475" t="s">
        <v>143</v>
      </c>
      <c r="E475">
        <v>1</v>
      </c>
      <c r="F475">
        <v>1</v>
      </c>
      <c r="G475" s="1">
        <f t="shared" si="52"/>
        <v>8.2305622339093425</v>
      </c>
      <c r="H475" s="1">
        <f t="shared" si="53"/>
        <v>3.840562233909341</v>
      </c>
      <c r="I475" s="1">
        <f t="shared" si="50"/>
        <v>10.436532347161322</v>
      </c>
      <c r="J475" s="1">
        <f t="shared" si="51"/>
        <v>8.0687938047120262</v>
      </c>
    </row>
    <row r="476" spans="2:10" x14ac:dyDescent="0.35">
      <c r="B476" t="s">
        <v>212</v>
      </c>
      <c r="C476">
        <v>12</v>
      </c>
      <c r="D476" t="s">
        <v>111</v>
      </c>
      <c r="E476">
        <v>8</v>
      </c>
      <c r="F476">
        <v>1</v>
      </c>
      <c r="G476" s="1">
        <f t="shared" si="52"/>
        <v>1.7505622339093412</v>
      </c>
      <c r="H476" s="1">
        <f t="shared" si="53"/>
        <v>10.320562233909342</v>
      </c>
      <c r="I476" s="1">
        <f t="shared" si="50"/>
        <v>105.05097452096545</v>
      </c>
      <c r="J476" s="1">
        <f t="shared" si="51"/>
        <v>5.3850090814463174</v>
      </c>
    </row>
    <row r="477" spans="2:10" x14ac:dyDescent="0.35">
      <c r="B477" t="s">
        <v>195</v>
      </c>
      <c r="C477">
        <v>9</v>
      </c>
      <c r="D477" t="s">
        <v>73</v>
      </c>
      <c r="E477">
        <v>0</v>
      </c>
      <c r="F477">
        <v>0</v>
      </c>
      <c r="G477" s="1">
        <f t="shared" si="52"/>
        <v>3.3155622339093416</v>
      </c>
      <c r="H477" s="1">
        <f t="shared" si="53"/>
        <v>8.7555622339093411</v>
      </c>
      <c r="I477" s="1">
        <f t="shared" si="50"/>
        <v>32.312832716557757</v>
      </c>
      <c r="J477" s="1">
        <f t="shared" si="51"/>
        <v>76.659870031859526</v>
      </c>
    </row>
    <row r="478" spans="2:10" x14ac:dyDescent="0.35">
      <c r="B478" t="s">
        <v>122</v>
      </c>
      <c r="C478">
        <v>11</v>
      </c>
      <c r="D478" t="s">
        <v>139</v>
      </c>
      <c r="E478">
        <v>4</v>
      </c>
      <c r="F478">
        <v>1</v>
      </c>
      <c r="G478" s="1">
        <f t="shared" si="52"/>
        <v>5.4905622339093414</v>
      </c>
      <c r="H478" s="1">
        <f t="shared" si="53"/>
        <v>6.5805622339093413</v>
      </c>
      <c r="I478" s="1">
        <f t="shared" si="50"/>
        <v>30.353904498426026</v>
      </c>
      <c r="J478" s="1">
        <f t="shared" si="51"/>
        <v>6.6593014430791699</v>
      </c>
    </row>
    <row r="479" spans="2:10" x14ac:dyDescent="0.35">
      <c r="B479" t="s">
        <v>176</v>
      </c>
      <c r="C479">
        <v>4</v>
      </c>
      <c r="D479" t="s">
        <v>166</v>
      </c>
      <c r="E479">
        <v>1</v>
      </c>
      <c r="F479">
        <v>0</v>
      </c>
      <c r="G479" s="1">
        <f t="shared" si="52"/>
        <v>6.3955622339093416</v>
      </c>
      <c r="H479" s="1">
        <f t="shared" si="53"/>
        <v>5.675562233909341</v>
      </c>
      <c r="I479" s="1">
        <f t="shared" si="50"/>
        <v>5.7387184165327154</v>
      </c>
      <c r="J479" s="1">
        <f t="shared" si="51"/>
        <v>21.860882203159306</v>
      </c>
    </row>
    <row r="480" spans="2:10" x14ac:dyDescent="0.35">
      <c r="B480" t="s">
        <v>176</v>
      </c>
      <c r="C480">
        <v>6</v>
      </c>
      <c r="D480" t="s">
        <v>63</v>
      </c>
      <c r="E480">
        <v>5</v>
      </c>
      <c r="F480">
        <v>1</v>
      </c>
      <c r="G480" s="1">
        <f t="shared" si="52"/>
        <v>5.4905622339093414</v>
      </c>
      <c r="H480" s="1">
        <f t="shared" si="53"/>
        <v>6.5805622339093413</v>
      </c>
      <c r="I480" s="1">
        <f t="shared" si="50"/>
        <v>0.25952683751944061</v>
      </c>
      <c r="J480" s="1">
        <f t="shared" si="51"/>
        <v>2.498176975260487</v>
      </c>
    </row>
    <row r="481" spans="2:10" x14ac:dyDescent="0.35">
      <c r="B481" t="s">
        <v>177</v>
      </c>
      <c r="C481">
        <v>16</v>
      </c>
      <c r="D481" t="s">
        <v>178</v>
      </c>
      <c r="E481">
        <v>3</v>
      </c>
      <c r="F481">
        <v>1</v>
      </c>
      <c r="G481" s="1">
        <f t="shared" si="52"/>
        <v>5.1505622339093415</v>
      </c>
      <c r="H481" s="1">
        <f t="shared" si="53"/>
        <v>6.9205622339093411</v>
      </c>
      <c r="I481" s="1">
        <f t="shared" si="50"/>
        <v>117.71029984027427</v>
      </c>
      <c r="J481" s="1">
        <f t="shared" si="51"/>
        <v>15.370808229956204</v>
      </c>
    </row>
    <row r="482" spans="2:10" x14ac:dyDescent="0.35">
      <c r="B482" t="s">
        <v>187</v>
      </c>
      <c r="C482">
        <v>11</v>
      </c>
      <c r="D482" t="s">
        <v>174</v>
      </c>
      <c r="E482">
        <v>5</v>
      </c>
      <c r="F482">
        <v>0</v>
      </c>
      <c r="G482" s="1">
        <f t="shared" si="52"/>
        <v>4.8155622339093416</v>
      </c>
      <c r="H482" s="1">
        <f t="shared" si="53"/>
        <v>7.2555622339093411</v>
      </c>
      <c r="I482" s="1">
        <f t="shared" si="50"/>
        <v>38.24727048264841</v>
      </c>
      <c r="J482" s="1">
        <f t="shared" si="51"/>
        <v>5.0875609910380968</v>
      </c>
    </row>
    <row r="483" spans="2:10" x14ac:dyDescent="0.35">
      <c r="B483" t="s">
        <v>187</v>
      </c>
      <c r="C483">
        <v>4</v>
      </c>
      <c r="D483" t="s">
        <v>174</v>
      </c>
      <c r="E483">
        <v>2</v>
      </c>
      <c r="F483">
        <v>0</v>
      </c>
      <c r="G483" s="1">
        <f t="shared" si="52"/>
        <v>4.8155622339093416</v>
      </c>
      <c r="H483" s="1">
        <f t="shared" si="53"/>
        <v>7.2555622339093411</v>
      </c>
      <c r="I483" s="1">
        <f t="shared" si="50"/>
        <v>0.66514175737919556</v>
      </c>
      <c r="J483" s="1">
        <f t="shared" si="51"/>
        <v>27.620934394494142</v>
      </c>
    </row>
    <row r="484" spans="2:10" x14ac:dyDescent="0.35">
      <c r="B484" t="s">
        <v>212</v>
      </c>
      <c r="C484">
        <v>0</v>
      </c>
      <c r="D484" t="s">
        <v>111</v>
      </c>
      <c r="E484">
        <v>19</v>
      </c>
      <c r="F484">
        <v>1</v>
      </c>
      <c r="G484" s="1">
        <f t="shared" si="52"/>
        <v>1.7505622339093412</v>
      </c>
      <c r="H484" s="1">
        <f t="shared" si="53"/>
        <v>10.320562233909342</v>
      </c>
      <c r="I484" s="1">
        <f t="shared" si="50"/>
        <v>3.0644681347896627</v>
      </c>
      <c r="J484" s="1">
        <f t="shared" si="51"/>
        <v>75.332639935440781</v>
      </c>
    </row>
    <row r="485" spans="2:10" x14ac:dyDescent="0.35">
      <c r="B485" t="s">
        <v>99</v>
      </c>
      <c r="C485">
        <v>2</v>
      </c>
      <c r="D485" t="s">
        <v>123</v>
      </c>
      <c r="E485">
        <v>1</v>
      </c>
      <c r="F485">
        <v>1</v>
      </c>
      <c r="G485" s="1">
        <f t="shared" si="52"/>
        <v>5.9705622339093409</v>
      </c>
      <c r="H485" s="1">
        <f t="shared" si="53"/>
        <v>6.1005622339093417</v>
      </c>
      <c r="I485" s="1">
        <f t="shared" si="50"/>
        <v>15.765364453347136</v>
      </c>
      <c r="J485" s="1">
        <f t="shared" si="51"/>
        <v>26.015735101982255</v>
      </c>
    </row>
    <row r="486" spans="2:10" x14ac:dyDescent="0.35">
      <c r="B486" t="s">
        <v>213</v>
      </c>
      <c r="C486">
        <v>1</v>
      </c>
      <c r="D486" t="s">
        <v>56</v>
      </c>
      <c r="E486">
        <v>13</v>
      </c>
      <c r="F486">
        <v>1</v>
      </c>
      <c r="G486" s="1">
        <f t="shared" si="52"/>
        <v>5.4105622339093413</v>
      </c>
      <c r="H486" s="1">
        <f t="shared" si="53"/>
        <v>6.6605622339093413</v>
      </c>
      <c r="I486" s="1">
        <f t="shared" si="50"/>
        <v>19.453059219187359</v>
      </c>
      <c r="J486" s="1">
        <f t="shared" si="51"/>
        <v>40.188471190136518</v>
      </c>
    </row>
    <row r="487" spans="2:10" x14ac:dyDescent="0.35">
      <c r="B487" t="s">
        <v>213</v>
      </c>
      <c r="C487">
        <v>0</v>
      </c>
      <c r="D487" t="s">
        <v>56</v>
      </c>
      <c r="E487">
        <v>1</v>
      </c>
      <c r="F487">
        <v>1</v>
      </c>
      <c r="G487" s="1">
        <f t="shared" si="52"/>
        <v>5.4105622339093413</v>
      </c>
      <c r="H487" s="1">
        <f t="shared" si="53"/>
        <v>6.6605622339093413</v>
      </c>
      <c r="I487" s="1">
        <f t="shared" si="50"/>
        <v>29.27418368700604</v>
      </c>
      <c r="J487" s="1">
        <f t="shared" si="51"/>
        <v>32.04196480396071</v>
      </c>
    </row>
    <row r="488" spans="2:10" x14ac:dyDescent="0.35">
      <c r="B488" t="s">
        <v>85</v>
      </c>
      <c r="C488">
        <v>13</v>
      </c>
      <c r="D488" t="s">
        <v>23</v>
      </c>
      <c r="E488">
        <v>15</v>
      </c>
      <c r="F488">
        <v>1</v>
      </c>
      <c r="G488" s="1">
        <f t="shared" si="52"/>
        <v>4.3505622339093417</v>
      </c>
      <c r="H488" s="1">
        <f t="shared" si="53"/>
        <v>7.7205622339093409</v>
      </c>
      <c r="I488" s="1">
        <f t="shared" si="50"/>
        <v>74.812773669475362</v>
      </c>
      <c r="J488" s="1">
        <f t="shared" si="51"/>
        <v>52.990214190386965</v>
      </c>
    </row>
    <row r="489" spans="2:10" x14ac:dyDescent="0.35">
      <c r="B489" t="s">
        <v>150</v>
      </c>
      <c r="C489">
        <v>5</v>
      </c>
      <c r="D489" t="s">
        <v>153</v>
      </c>
      <c r="E489">
        <v>2</v>
      </c>
      <c r="F489">
        <v>1</v>
      </c>
      <c r="G489" s="1">
        <f t="shared" si="52"/>
        <v>7.3705622339093413</v>
      </c>
      <c r="H489" s="1">
        <f t="shared" si="53"/>
        <v>4.7005622339093414</v>
      </c>
      <c r="I489" s="1">
        <f t="shared" si="50"/>
        <v>5.6195653048372467</v>
      </c>
      <c r="J489" s="1">
        <f t="shared" si="51"/>
        <v>7.293036379217412</v>
      </c>
    </row>
    <row r="490" spans="2:10" x14ac:dyDescent="0.35">
      <c r="B490" t="s">
        <v>151</v>
      </c>
      <c r="C490">
        <v>5</v>
      </c>
      <c r="D490" t="s">
        <v>102</v>
      </c>
      <c r="E490">
        <v>11</v>
      </c>
      <c r="F490">
        <v>1</v>
      </c>
      <c r="G490" s="1">
        <f t="shared" si="52"/>
        <v>4.6705622339093411</v>
      </c>
      <c r="H490" s="1">
        <f t="shared" si="53"/>
        <v>7.4005622339093415</v>
      </c>
      <c r="I490" s="1">
        <f t="shared" si="50"/>
        <v>0.10852924172680369</v>
      </c>
      <c r="J490" s="1">
        <f t="shared" si="51"/>
        <v>12.95595223195971</v>
      </c>
    </row>
    <row r="491" spans="2:10" x14ac:dyDescent="0.35">
      <c r="B491" t="s">
        <v>167</v>
      </c>
      <c r="C491">
        <v>11</v>
      </c>
      <c r="D491" t="s">
        <v>71</v>
      </c>
      <c r="E491">
        <v>9</v>
      </c>
      <c r="F491">
        <v>1</v>
      </c>
      <c r="G491" s="1">
        <f t="shared" si="52"/>
        <v>4.2705622339093416</v>
      </c>
      <c r="H491" s="1">
        <f t="shared" si="53"/>
        <v>7.800562233909341</v>
      </c>
      <c r="I491" s="1">
        <f t="shared" si="50"/>
        <v>45.285332647687227</v>
      </c>
      <c r="J491" s="1">
        <f t="shared" si="51"/>
        <v>1.4386509547245505</v>
      </c>
    </row>
    <row r="492" spans="2:10" x14ac:dyDescent="0.35">
      <c r="B492" t="s">
        <v>134</v>
      </c>
      <c r="C492">
        <v>9</v>
      </c>
      <c r="D492" t="s">
        <v>54</v>
      </c>
      <c r="E492">
        <v>7</v>
      </c>
      <c r="F492">
        <v>1</v>
      </c>
      <c r="G492" s="1">
        <f t="shared" si="52"/>
        <v>4.6905622339093416</v>
      </c>
      <c r="H492" s="1">
        <f t="shared" si="53"/>
        <v>7.3805622339093411</v>
      </c>
      <c r="I492" s="1">
        <f t="shared" si="50"/>
        <v>18.571253859808444</v>
      </c>
      <c r="J492" s="1">
        <f t="shared" si="51"/>
        <v>0.14482761387806803</v>
      </c>
    </row>
    <row r="493" spans="2:10" x14ac:dyDescent="0.35">
      <c r="B493" t="s">
        <v>103</v>
      </c>
      <c r="C493">
        <v>10</v>
      </c>
      <c r="D493" t="s">
        <v>21</v>
      </c>
      <c r="E493">
        <v>3</v>
      </c>
      <c r="F493">
        <v>0</v>
      </c>
      <c r="G493" s="1">
        <f t="shared" si="52"/>
        <v>6.8555622339093416</v>
      </c>
      <c r="H493" s="1">
        <f t="shared" si="53"/>
        <v>5.215562233909341</v>
      </c>
      <c r="I493" s="1">
        <f t="shared" si="50"/>
        <v>9.8874888648172092</v>
      </c>
      <c r="J493" s="1">
        <f t="shared" si="51"/>
        <v>4.9087160123253497</v>
      </c>
    </row>
    <row r="494" spans="2:10" x14ac:dyDescent="0.35">
      <c r="B494" t="s">
        <v>214</v>
      </c>
      <c r="C494">
        <v>2</v>
      </c>
      <c r="D494" t="s">
        <v>104</v>
      </c>
      <c r="E494">
        <v>4</v>
      </c>
      <c r="F494">
        <v>1</v>
      </c>
      <c r="G494" s="1">
        <f t="shared" si="52"/>
        <v>4.3505622339093417</v>
      </c>
      <c r="H494" s="1">
        <f t="shared" si="53"/>
        <v>7.7205622339093409</v>
      </c>
      <c r="I494" s="1">
        <f t="shared" si="50"/>
        <v>5.5251428154808746</v>
      </c>
      <c r="J494" s="1">
        <f t="shared" si="51"/>
        <v>13.842583336392465</v>
      </c>
    </row>
    <row r="495" spans="2:10" x14ac:dyDescent="0.35">
      <c r="B495" t="s">
        <v>214</v>
      </c>
      <c r="C495">
        <v>1</v>
      </c>
      <c r="D495" t="s">
        <v>104</v>
      </c>
      <c r="E495">
        <v>7</v>
      </c>
      <c r="F495">
        <v>1</v>
      </c>
      <c r="G495" s="1">
        <f t="shared" si="52"/>
        <v>4.3505622339093417</v>
      </c>
      <c r="H495" s="1">
        <f t="shared" si="53"/>
        <v>7.7205622339093409</v>
      </c>
      <c r="I495" s="1">
        <f t="shared" si="50"/>
        <v>11.226267283299558</v>
      </c>
      <c r="J495" s="1">
        <f t="shared" si="51"/>
        <v>0.5192099329364197</v>
      </c>
    </row>
    <row r="496" spans="2:10" x14ac:dyDescent="0.35">
      <c r="B496" t="s">
        <v>183</v>
      </c>
      <c r="C496">
        <v>5</v>
      </c>
      <c r="D496" t="s">
        <v>76</v>
      </c>
      <c r="E496">
        <v>4</v>
      </c>
      <c r="F496">
        <v>1</v>
      </c>
      <c r="G496" s="1">
        <f t="shared" si="52"/>
        <v>8.3705622339093413</v>
      </c>
      <c r="H496" s="1">
        <f t="shared" si="53"/>
        <v>3.7005622339093414</v>
      </c>
      <c r="I496" s="1">
        <f t="shared" si="50"/>
        <v>11.360689772655929</v>
      </c>
      <c r="J496" s="1">
        <f t="shared" si="51"/>
        <v>8.9662975761363992E-2</v>
      </c>
    </row>
    <row r="497" spans="2:10" x14ac:dyDescent="0.35">
      <c r="B497" t="s">
        <v>4</v>
      </c>
      <c r="C497">
        <v>3</v>
      </c>
      <c r="D497" t="s">
        <v>48</v>
      </c>
      <c r="E497">
        <v>2</v>
      </c>
      <c r="F497">
        <v>1</v>
      </c>
      <c r="G497" s="1">
        <f t="shared" si="52"/>
        <v>8.1105622339093415</v>
      </c>
      <c r="H497" s="1">
        <f t="shared" si="53"/>
        <v>3.9605622339093411</v>
      </c>
      <c r="I497" s="1">
        <f t="shared" si="50"/>
        <v>26.117846346660439</v>
      </c>
      <c r="J497" s="1">
        <f t="shared" si="51"/>
        <v>3.8438042730315862</v>
      </c>
    </row>
    <row r="498" spans="2:10" x14ac:dyDescent="0.35">
      <c r="B498" t="s">
        <v>37</v>
      </c>
      <c r="C498">
        <v>8</v>
      </c>
      <c r="D498" t="s">
        <v>141</v>
      </c>
      <c r="E498">
        <v>17</v>
      </c>
      <c r="F498">
        <v>1</v>
      </c>
      <c r="G498" s="1">
        <f t="shared" si="52"/>
        <v>3.6105622339093411</v>
      </c>
      <c r="H498" s="1">
        <f t="shared" si="53"/>
        <v>8.4605622339093411</v>
      </c>
      <c r="I498" s="1">
        <f t="shared" si="50"/>
        <v>19.267163902382951</v>
      </c>
      <c r="J498" s="1">
        <f t="shared" si="51"/>
        <v>72.921997360935421</v>
      </c>
    </row>
    <row r="499" spans="2:10" x14ac:dyDescent="0.35">
      <c r="B499" t="s">
        <v>91</v>
      </c>
      <c r="C499">
        <v>0</v>
      </c>
      <c r="D499" t="s">
        <v>106</v>
      </c>
      <c r="E499">
        <v>8</v>
      </c>
      <c r="F499">
        <v>1</v>
      </c>
      <c r="G499" s="1">
        <f t="shared" si="52"/>
        <v>4.8105622339093408</v>
      </c>
      <c r="H499" s="1">
        <f t="shared" si="53"/>
        <v>7.2605622339093419</v>
      </c>
      <c r="I499" s="1">
        <f t="shared" ref="I499:I562" si="54">(C499-G499)^2</f>
        <v>23.141509006314827</v>
      </c>
      <c r="J499" s="1">
        <f t="shared" ref="J499:J562" si="55">(E499-H499)^2</f>
        <v>0.54676820992114283</v>
      </c>
    </row>
    <row r="500" spans="2:10" x14ac:dyDescent="0.35">
      <c r="B500" t="s">
        <v>97</v>
      </c>
      <c r="C500">
        <v>10</v>
      </c>
      <c r="D500" t="s">
        <v>108</v>
      </c>
      <c r="E500">
        <v>8</v>
      </c>
      <c r="F500">
        <v>1</v>
      </c>
      <c r="G500" s="1">
        <f t="shared" si="52"/>
        <v>7.7105622339093411</v>
      </c>
      <c r="H500" s="1">
        <f t="shared" si="53"/>
        <v>4.3605622339093415</v>
      </c>
      <c r="I500" s="1">
        <f t="shared" si="54"/>
        <v>5.2415252848021865</v>
      </c>
      <c r="J500" s="1">
        <f t="shared" si="55"/>
        <v>13.245507253246963</v>
      </c>
    </row>
    <row r="501" spans="2:10" x14ac:dyDescent="0.35">
      <c r="B501" t="s">
        <v>97</v>
      </c>
      <c r="C501">
        <v>5</v>
      </c>
      <c r="D501" t="s">
        <v>108</v>
      </c>
      <c r="E501">
        <v>3</v>
      </c>
      <c r="F501">
        <v>1</v>
      </c>
      <c r="G501" s="1">
        <f t="shared" si="52"/>
        <v>7.7105622339093411</v>
      </c>
      <c r="H501" s="1">
        <f t="shared" si="53"/>
        <v>4.3605622339093415</v>
      </c>
      <c r="I501" s="1">
        <f t="shared" si="54"/>
        <v>7.3471476238955979</v>
      </c>
      <c r="J501" s="1">
        <f t="shared" si="55"/>
        <v>1.8511295923403777</v>
      </c>
    </row>
    <row r="502" spans="2:10" x14ac:dyDescent="0.35">
      <c r="B502" t="s">
        <v>184</v>
      </c>
      <c r="C502">
        <v>4</v>
      </c>
      <c r="D502" t="s">
        <v>133</v>
      </c>
      <c r="E502">
        <v>7</v>
      </c>
      <c r="F502">
        <v>1</v>
      </c>
      <c r="G502" s="1">
        <f t="shared" si="52"/>
        <v>5.1905622339093416</v>
      </c>
      <c r="H502" s="1">
        <f t="shared" si="53"/>
        <v>6.8805622339093411</v>
      </c>
      <c r="I502" s="1">
        <f t="shared" si="54"/>
        <v>1.4174384328112017</v>
      </c>
      <c r="J502" s="1">
        <f t="shared" si="55"/>
        <v>1.4265379968726954E-2</v>
      </c>
    </row>
    <row r="503" spans="2:10" x14ac:dyDescent="0.35">
      <c r="B503" t="s">
        <v>186</v>
      </c>
      <c r="C503">
        <v>2</v>
      </c>
      <c r="D503" t="s">
        <v>185</v>
      </c>
      <c r="E503">
        <v>3</v>
      </c>
      <c r="F503">
        <v>1</v>
      </c>
      <c r="G503" s="1">
        <f t="shared" si="52"/>
        <v>3.7905622339093412</v>
      </c>
      <c r="H503" s="1">
        <f t="shared" si="53"/>
        <v>8.2805622339093414</v>
      </c>
      <c r="I503" s="1">
        <f t="shared" si="54"/>
        <v>3.2061131135024104</v>
      </c>
      <c r="J503" s="1">
        <f t="shared" si="55"/>
        <v>27.884337506189613</v>
      </c>
    </row>
    <row r="504" spans="2:10" x14ac:dyDescent="0.35">
      <c r="B504" t="s">
        <v>215</v>
      </c>
      <c r="C504">
        <v>15</v>
      </c>
      <c r="D504" t="s">
        <v>6</v>
      </c>
      <c r="E504">
        <v>8</v>
      </c>
      <c r="F504">
        <v>0</v>
      </c>
      <c r="G504" s="1">
        <f t="shared" si="52"/>
        <v>4.5555622339093418</v>
      </c>
      <c r="H504" s="1">
        <f t="shared" si="53"/>
        <v>7.5155622339093409</v>
      </c>
      <c r="I504" s="1">
        <f t="shared" si="54"/>
        <v>109.08628024974082</v>
      </c>
      <c r="J504" s="1">
        <f t="shared" si="55"/>
        <v>0.23467994921490817</v>
      </c>
    </row>
    <row r="505" spans="2:10" x14ac:dyDescent="0.35">
      <c r="B505" t="s">
        <v>0</v>
      </c>
      <c r="C505">
        <v>12</v>
      </c>
      <c r="D505" t="s">
        <v>18</v>
      </c>
      <c r="E505">
        <v>4</v>
      </c>
      <c r="F505">
        <v>0</v>
      </c>
      <c r="G505" s="1">
        <f t="shared" si="52"/>
        <v>3.3155622339093411</v>
      </c>
      <c r="H505" s="1">
        <f t="shared" si="53"/>
        <v>8.7555622339093411</v>
      </c>
      <c r="I505" s="1">
        <f t="shared" si="54"/>
        <v>75.419459313101711</v>
      </c>
      <c r="J505" s="1">
        <f t="shared" si="55"/>
        <v>22.615372160584801</v>
      </c>
    </row>
    <row r="506" spans="2:10" x14ac:dyDescent="0.35">
      <c r="B506" t="s">
        <v>10</v>
      </c>
      <c r="C506">
        <v>2</v>
      </c>
      <c r="D506" t="s">
        <v>26</v>
      </c>
      <c r="E506">
        <v>3</v>
      </c>
      <c r="F506">
        <v>1</v>
      </c>
      <c r="G506" s="1">
        <f t="shared" si="52"/>
        <v>6.7305622339093416</v>
      </c>
      <c r="H506" s="1">
        <f t="shared" si="53"/>
        <v>5.340562233909341</v>
      </c>
      <c r="I506" s="1">
        <f t="shared" si="54"/>
        <v>22.378219048889342</v>
      </c>
      <c r="J506" s="1">
        <f t="shared" si="55"/>
        <v>5.4782315708026852</v>
      </c>
    </row>
    <row r="507" spans="2:10" x14ac:dyDescent="0.35">
      <c r="B507" t="s">
        <v>188</v>
      </c>
      <c r="C507">
        <v>2</v>
      </c>
      <c r="D507" t="s">
        <v>38</v>
      </c>
      <c r="E507">
        <v>10</v>
      </c>
      <c r="F507">
        <v>1</v>
      </c>
      <c r="G507" s="1">
        <f t="shared" si="52"/>
        <v>6.1705622339093411</v>
      </c>
      <c r="H507" s="1">
        <f t="shared" si="53"/>
        <v>6.9005622339093415</v>
      </c>
      <c r="I507" s="1">
        <f t="shared" si="54"/>
        <v>17.393589346910872</v>
      </c>
      <c r="J507" s="1">
        <f t="shared" si="55"/>
        <v>9.6065144658690507</v>
      </c>
    </row>
    <row r="508" spans="2:10" x14ac:dyDescent="0.35">
      <c r="B508" t="s">
        <v>78</v>
      </c>
      <c r="C508">
        <v>1</v>
      </c>
      <c r="D508" t="s">
        <v>146</v>
      </c>
      <c r="E508">
        <v>2</v>
      </c>
      <c r="F508">
        <v>1</v>
      </c>
      <c r="G508" s="1">
        <f t="shared" si="52"/>
        <v>8.4705622339093409</v>
      </c>
      <c r="H508" s="1">
        <f t="shared" si="53"/>
        <v>3.6005622339093413</v>
      </c>
      <c r="I508" s="1">
        <f t="shared" si="54"/>
        <v>55.809300090712526</v>
      </c>
      <c r="J508" s="1">
        <f t="shared" si="55"/>
        <v>2.5617994646168607</v>
      </c>
    </row>
    <row r="509" spans="2:10" x14ac:dyDescent="0.35">
      <c r="B509" t="s">
        <v>44</v>
      </c>
      <c r="C509">
        <v>2</v>
      </c>
      <c r="D509" t="s">
        <v>60</v>
      </c>
      <c r="E509">
        <v>11</v>
      </c>
      <c r="F509">
        <v>1</v>
      </c>
      <c r="G509" s="1">
        <f t="shared" si="52"/>
        <v>7.3305622339093413</v>
      </c>
      <c r="H509" s="1">
        <f t="shared" si="53"/>
        <v>4.7405622339093414</v>
      </c>
      <c r="I509" s="1">
        <f t="shared" si="54"/>
        <v>28.414893729580548</v>
      </c>
      <c r="J509" s="1">
        <f t="shared" si="55"/>
        <v>39.180561147562017</v>
      </c>
    </row>
    <row r="510" spans="2:10" x14ac:dyDescent="0.35">
      <c r="B510" t="s">
        <v>205</v>
      </c>
      <c r="C510">
        <v>15</v>
      </c>
      <c r="D510" t="s">
        <v>107</v>
      </c>
      <c r="E510">
        <v>8</v>
      </c>
      <c r="F510">
        <v>1</v>
      </c>
      <c r="G510" s="1">
        <f t="shared" si="52"/>
        <v>9.2305622339093407</v>
      </c>
      <c r="H510" s="1">
        <f t="shared" si="53"/>
        <v>2.8405622339093415</v>
      </c>
      <c r="I510" s="1">
        <f t="shared" si="54"/>
        <v>33.286412136793174</v>
      </c>
      <c r="J510" s="1">
        <f t="shared" si="55"/>
        <v>26.619798062162559</v>
      </c>
    </row>
    <row r="511" spans="2:10" x14ac:dyDescent="0.35">
      <c r="B511" t="s">
        <v>162</v>
      </c>
      <c r="C511">
        <v>3</v>
      </c>
      <c r="D511" t="s">
        <v>79</v>
      </c>
      <c r="E511">
        <v>16</v>
      </c>
      <c r="F511">
        <v>1</v>
      </c>
      <c r="G511" s="1">
        <f t="shared" si="52"/>
        <v>0.97056223390934182</v>
      </c>
      <c r="H511" s="1">
        <f t="shared" si="53"/>
        <v>11.10056223390934</v>
      </c>
      <c r="I511" s="1">
        <f t="shared" si="54"/>
        <v>4.118617646435041</v>
      </c>
      <c r="J511" s="1">
        <f t="shared" si="55"/>
        <v>24.004490423795438</v>
      </c>
    </row>
    <row r="512" spans="2:10" x14ac:dyDescent="0.35">
      <c r="B512" t="s">
        <v>162</v>
      </c>
      <c r="C512">
        <v>3</v>
      </c>
      <c r="D512" t="s">
        <v>79</v>
      </c>
      <c r="E512">
        <v>6</v>
      </c>
      <c r="F512">
        <v>1</v>
      </c>
      <c r="G512" s="1">
        <f t="shared" si="52"/>
        <v>0.97056223390934182</v>
      </c>
      <c r="H512" s="1">
        <f t="shared" si="53"/>
        <v>11.10056223390934</v>
      </c>
      <c r="I512" s="1">
        <f t="shared" si="54"/>
        <v>4.118617646435041</v>
      </c>
      <c r="J512" s="1">
        <f t="shared" si="55"/>
        <v>26.015735101982237</v>
      </c>
    </row>
    <row r="513" spans="2:10" x14ac:dyDescent="0.35">
      <c r="B513" t="s">
        <v>190</v>
      </c>
      <c r="C513">
        <v>0</v>
      </c>
      <c r="D513" t="s">
        <v>189</v>
      </c>
      <c r="E513">
        <v>2</v>
      </c>
      <c r="F513">
        <v>1</v>
      </c>
      <c r="G513" s="1">
        <f t="shared" si="52"/>
        <v>3.6905622339093416</v>
      </c>
      <c r="H513" s="1">
        <f t="shared" si="53"/>
        <v>8.3805622339093411</v>
      </c>
      <c r="I513" s="1">
        <f t="shared" si="54"/>
        <v>13.62024960235791</v>
      </c>
      <c r="J513" s="1">
        <f t="shared" si="55"/>
        <v>40.711574420790164</v>
      </c>
    </row>
    <row r="514" spans="2:10" x14ac:dyDescent="0.35">
      <c r="B514" t="s">
        <v>191</v>
      </c>
      <c r="C514">
        <v>13</v>
      </c>
      <c r="D514" t="s">
        <v>7</v>
      </c>
      <c r="E514">
        <v>20</v>
      </c>
      <c r="F514">
        <v>1</v>
      </c>
      <c r="G514" s="1">
        <f t="shared" ref="G514:G577" si="56">IF(F514=1,SUMIF(M:M,B514,O:O)+SUMIF(M:M,D514,P:P)+$O$301+$O$304,SUMIF(M:M,B514,O:O)+SUMIF(M:M,D514,P:P)+$O$301)</f>
        <v>5.4105622339093413</v>
      </c>
      <c r="H514" s="1">
        <f t="shared" ref="H514:H577" si="57">IF(F514=1,SUMIF(M:M,D514,O:O)+SUMIF(M:M,B514,P:P)+$O$301+$O$303,SUMIF(M:M,D514,O:O)+SUMIF(M:M,B514,P:P)+$O$301)</f>
        <v>6.6605622339093413</v>
      </c>
      <c r="I514" s="1">
        <f t="shared" si="54"/>
        <v>57.599565605363168</v>
      </c>
      <c r="J514" s="1">
        <f t="shared" si="55"/>
        <v>177.94059991540573</v>
      </c>
    </row>
    <row r="515" spans="2:10" x14ac:dyDescent="0.35">
      <c r="B515" t="s">
        <v>43</v>
      </c>
      <c r="C515">
        <v>2</v>
      </c>
      <c r="D515" t="s">
        <v>61</v>
      </c>
      <c r="E515">
        <v>9</v>
      </c>
      <c r="F515">
        <v>1</v>
      </c>
      <c r="G515" s="1">
        <f t="shared" si="56"/>
        <v>3.5705622339093415</v>
      </c>
      <c r="H515" s="1">
        <f t="shared" si="57"/>
        <v>8.5005622339093421</v>
      </c>
      <c r="I515" s="1">
        <f t="shared" si="54"/>
        <v>2.4666657305823012</v>
      </c>
      <c r="J515" s="1">
        <f t="shared" si="55"/>
        <v>0.24943808219762675</v>
      </c>
    </row>
    <row r="516" spans="2:10" x14ac:dyDescent="0.35">
      <c r="B516" t="s">
        <v>34</v>
      </c>
      <c r="C516">
        <v>11</v>
      </c>
      <c r="D516" t="s">
        <v>192</v>
      </c>
      <c r="E516">
        <v>13</v>
      </c>
      <c r="F516">
        <v>1</v>
      </c>
      <c r="G516" s="1">
        <f t="shared" si="56"/>
        <v>6.4105622339093413</v>
      </c>
      <c r="H516" s="1">
        <f t="shared" si="57"/>
        <v>5.6605622339093413</v>
      </c>
      <c r="I516" s="1">
        <f t="shared" si="54"/>
        <v>21.062939008819214</v>
      </c>
      <c r="J516" s="1">
        <f t="shared" si="55"/>
        <v>53.867346722317841</v>
      </c>
    </row>
    <row r="517" spans="2:10" x14ac:dyDescent="0.35">
      <c r="B517" t="s">
        <v>116</v>
      </c>
      <c r="C517">
        <v>9</v>
      </c>
      <c r="D517" t="s">
        <v>196</v>
      </c>
      <c r="E517">
        <v>2</v>
      </c>
      <c r="F517">
        <v>0</v>
      </c>
      <c r="G517" s="1">
        <f t="shared" si="56"/>
        <v>4.4355622339093408</v>
      </c>
      <c r="H517" s="1">
        <f t="shared" si="57"/>
        <v>4.8755622339093421</v>
      </c>
      <c r="I517" s="1">
        <f t="shared" si="54"/>
        <v>20.834092120514686</v>
      </c>
      <c r="J517" s="1">
        <f t="shared" si="55"/>
        <v>8.2688581610856851</v>
      </c>
    </row>
    <row r="518" spans="2:10" x14ac:dyDescent="0.35">
      <c r="B518" t="s">
        <v>144</v>
      </c>
      <c r="C518">
        <v>15</v>
      </c>
      <c r="D518" t="s">
        <v>33</v>
      </c>
      <c r="E518">
        <v>3</v>
      </c>
      <c r="F518">
        <v>1</v>
      </c>
      <c r="G518" s="1">
        <f t="shared" si="56"/>
        <v>4.090562233909341</v>
      </c>
      <c r="H518" s="1">
        <f t="shared" si="57"/>
        <v>7.9805622339093416</v>
      </c>
      <c r="I518" s="1">
        <f t="shared" si="54"/>
        <v>119.01583237220513</v>
      </c>
      <c r="J518" s="1">
        <f t="shared" si="55"/>
        <v>24.806000165844011</v>
      </c>
    </row>
    <row r="519" spans="2:10" x14ac:dyDescent="0.35">
      <c r="B519" t="s">
        <v>12</v>
      </c>
      <c r="C519">
        <v>7</v>
      </c>
      <c r="D519" t="s">
        <v>117</v>
      </c>
      <c r="E519">
        <v>12</v>
      </c>
      <c r="F519">
        <v>1</v>
      </c>
      <c r="G519" s="1">
        <f t="shared" si="56"/>
        <v>6.510562233909341</v>
      </c>
      <c r="H519" s="1">
        <f t="shared" si="57"/>
        <v>5.5605622339093417</v>
      </c>
      <c r="I519" s="1">
        <f t="shared" si="54"/>
        <v>0.23954932687581468</v>
      </c>
      <c r="J519" s="1">
        <f t="shared" si="55"/>
        <v>41.466358743354647</v>
      </c>
    </row>
    <row r="520" spans="2:10" x14ac:dyDescent="0.35">
      <c r="B520" t="s">
        <v>216</v>
      </c>
      <c r="C520">
        <v>2</v>
      </c>
      <c r="D520" t="s">
        <v>86</v>
      </c>
      <c r="E520">
        <v>0</v>
      </c>
      <c r="F520">
        <v>1</v>
      </c>
      <c r="G520" s="1">
        <f t="shared" si="56"/>
        <v>5.9305622339093409</v>
      </c>
      <c r="H520" s="1">
        <f t="shared" si="57"/>
        <v>6.1405622339093417</v>
      </c>
      <c r="I520" s="1">
        <f t="shared" si="54"/>
        <v>15.449319474634388</v>
      </c>
      <c r="J520" s="1">
        <f t="shared" si="55"/>
        <v>37.706504548513685</v>
      </c>
    </row>
    <row r="521" spans="2:10" x14ac:dyDescent="0.35">
      <c r="B521" t="s">
        <v>216</v>
      </c>
      <c r="C521">
        <v>7</v>
      </c>
      <c r="D521" t="s">
        <v>86</v>
      </c>
      <c r="E521">
        <v>4</v>
      </c>
      <c r="F521">
        <v>1</v>
      </c>
      <c r="G521" s="1">
        <f t="shared" si="56"/>
        <v>5.9305622339093409</v>
      </c>
      <c r="H521" s="1">
        <f t="shared" si="57"/>
        <v>6.1405622339093417</v>
      </c>
      <c r="I521" s="1">
        <f t="shared" si="54"/>
        <v>1.1436971355409793</v>
      </c>
      <c r="J521" s="1">
        <f t="shared" si="55"/>
        <v>4.5820066772389518</v>
      </c>
    </row>
    <row r="522" spans="2:10" x14ac:dyDescent="0.35">
      <c r="B522" t="s">
        <v>193</v>
      </c>
      <c r="C522">
        <v>1</v>
      </c>
      <c r="D522" t="s">
        <v>126</v>
      </c>
      <c r="E522">
        <v>16</v>
      </c>
      <c r="F522">
        <v>1</v>
      </c>
      <c r="G522" s="1">
        <f t="shared" si="56"/>
        <v>5.7105622339093411</v>
      </c>
      <c r="H522" s="1">
        <f t="shared" si="57"/>
        <v>6.3605622339093415</v>
      </c>
      <c r="I522" s="1">
        <f t="shared" si="54"/>
        <v>22.189396559532963</v>
      </c>
      <c r="J522" s="1">
        <f t="shared" si="55"/>
        <v>92.918760446334858</v>
      </c>
    </row>
    <row r="523" spans="2:10" x14ac:dyDescent="0.35">
      <c r="B523" t="s">
        <v>14</v>
      </c>
      <c r="C523">
        <v>5</v>
      </c>
      <c r="D523" t="s">
        <v>39</v>
      </c>
      <c r="E523">
        <v>4</v>
      </c>
      <c r="F523">
        <v>1</v>
      </c>
      <c r="G523" s="1">
        <f t="shared" si="56"/>
        <v>4.8505622339093417</v>
      </c>
      <c r="H523" s="1">
        <f t="shared" si="57"/>
        <v>7.2205622339093409</v>
      </c>
      <c r="I523" s="1">
        <f t="shared" si="54"/>
        <v>2.2331645934166301E-2</v>
      </c>
      <c r="J523" s="1">
        <f t="shared" si="55"/>
        <v>10.372021102483124</v>
      </c>
    </row>
    <row r="524" spans="2:10" x14ac:dyDescent="0.35">
      <c r="B524" t="s">
        <v>119</v>
      </c>
      <c r="C524">
        <v>3</v>
      </c>
      <c r="D524" t="s">
        <v>93</v>
      </c>
      <c r="E524">
        <v>2</v>
      </c>
      <c r="F524">
        <v>0</v>
      </c>
      <c r="G524" s="1">
        <f t="shared" si="56"/>
        <v>7.4755622339093417</v>
      </c>
      <c r="H524" s="1">
        <f t="shared" si="57"/>
        <v>4.5955622339093409</v>
      </c>
      <c r="I524" s="1">
        <f t="shared" si="54"/>
        <v>20.030657309595576</v>
      </c>
      <c r="J524" s="1">
        <f t="shared" si="55"/>
        <v>6.7369433100964482</v>
      </c>
    </row>
    <row r="525" spans="2:10" x14ac:dyDescent="0.35">
      <c r="B525" t="s">
        <v>180</v>
      </c>
      <c r="C525">
        <v>5</v>
      </c>
      <c r="D525" t="s">
        <v>194</v>
      </c>
      <c r="E525">
        <v>6</v>
      </c>
      <c r="F525">
        <v>1</v>
      </c>
      <c r="G525" s="1">
        <f t="shared" si="56"/>
        <v>3.6305622339093415</v>
      </c>
      <c r="H525" s="1">
        <f t="shared" si="57"/>
        <v>8.4405622339093416</v>
      </c>
      <c r="I525" s="1">
        <f t="shared" si="54"/>
        <v>1.8753597951953731</v>
      </c>
      <c r="J525" s="1">
        <f t="shared" si="55"/>
        <v>5.9563440175845557</v>
      </c>
    </row>
    <row r="526" spans="2:10" x14ac:dyDescent="0.35">
      <c r="B526" t="s">
        <v>70</v>
      </c>
      <c r="C526">
        <v>3</v>
      </c>
      <c r="D526" t="s">
        <v>9</v>
      </c>
      <c r="E526">
        <v>13</v>
      </c>
      <c r="F526">
        <v>1</v>
      </c>
      <c r="G526" s="1">
        <f t="shared" si="56"/>
        <v>7.3905622339093409</v>
      </c>
      <c r="H526" s="1">
        <f t="shared" si="57"/>
        <v>4.6805622339093418</v>
      </c>
      <c r="I526" s="1">
        <f t="shared" si="54"/>
        <v>19.277036729830982</v>
      </c>
      <c r="J526" s="1">
        <f t="shared" si="55"/>
        <v>69.213044743855519</v>
      </c>
    </row>
    <row r="527" spans="2:10" x14ac:dyDescent="0.35">
      <c r="B527" t="s">
        <v>101</v>
      </c>
      <c r="C527">
        <v>1</v>
      </c>
      <c r="D527" t="s">
        <v>118</v>
      </c>
      <c r="E527">
        <v>14</v>
      </c>
      <c r="F527">
        <v>1</v>
      </c>
      <c r="G527" s="1">
        <f t="shared" si="56"/>
        <v>3.0505622339093414</v>
      </c>
      <c r="H527" s="1">
        <f t="shared" si="57"/>
        <v>9.0205622339093416</v>
      </c>
      <c r="I527" s="1">
        <f t="shared" si="54"/>
        <v>4.2048054751352684</v>
      </c>
      <c r="J527" s="1">
        <f t="shared" si="55"/>
        <v>24.794800466369924</v>
      </c>
    </row>
    <row r="528" spans="2:10" x14ac:dyDescent="0.35">
      <c r="B528" t="s">
        <v>55</v>
      </c>
      <c r="C528">
        <v>12</v>
      </c>
      <c r="D528" t="s">
        <v>62</v>
      </c>
      <c r="E528">
        <v>19</v>
      </c>
      <c r="F528">
        <v>1</v>
      </c>
      <c r="G528" s="1">
        <f t="shared" si="56"/>
        <v>3.2705622339093416</v>
      </c>
      <c r="H528" s="1">
        <f t="shared" si="57"/>
        <v>8.800562233909341</v>
      </c>
      <c r="I528" s="1">
        <f t="shared" si="54"/>
        <v>76.20308371204986</v>
      </c>
      <c r="J528" s="1">
        <f t="shared" si="55"/>
        <v>104.02853074435642</v>
      </c>
    </row>
    <row r="529" spans="2:10" x14ac:dyDescent="0.35">
      <c r="B529" t="s">
        <v>55</v>
      </c>
      <c r="C529">
        <v>1</v>
      </c>
      <c r="D529" t="s">
        <v>62</v>
      </c>
      <c r="E529">
        <v>7</v>
      </c>
      <c r="F529">
        <v>1</v>
      </c>
      <c r="G529" s="1">
        <f t="shared" si="56"/>
        <v>3.2705622339093416</v>
      </c>
      <c r="H529" s="1">
        <f t="shared" si="57"/>
        <v>8.800562233909341</v>
      </c>
      <c r="I529" s="1">
        <f t="shared" si="54"/>
        <v>5.15545285805538</v>
      </c>
      <c r="J529" s="1">
        <f t="shared" si="55"/>
        <v>3.2420243581805965</v>
      </c>
    </row>
    <row r="530" spans="2:10" x14ac:dyDescent="0.35">
      <c r="B530" t="s">
        <v>67</v>
      </c>
      <c r="C530">
        <v>2</v>
      </c>
      <c r="D530" t="s">
        <v>75</v>
      </c>
      <c r="E530">
        <v>5</v>
      </c>
      <c r="F530">
        <v>1</v>
      </c>
      <c r="G530" s="1">
        <f t="shared" si="56"/>
        <v>3.4105622339093413</v>
      </c>
      <c r="H530" s="1">
        <f t="shared" si="57"/>
        <v>5.8605622339093415</v>
      </c>
      <c r="I530" s="1">
        <f t="shared" si="54"/>
        <v>1.9896858157313113</v>
      </c>
      <c r="J530" s="1">
        <f t="shared" si="55"/>
        <v>0.74056735843103616</v>
      </c>
    </row>
    <row r="531" spans="2:10" x14ac:dyDescent="0.35">
      <c r="B531" t="s">
        <v>142</v>
      </c>
      <c r="C531">
        <v>8</v>
      </c>
      <c r="D531" t="s">
        <v>121</v>
      </c>
      <c r="E531">
        <v>10</v>
      </c>
      <c r="F531">
        <v>1</v>
      </c>
      <c r="G531" s="1">
        <f t="shared" si="56"/>
        <v>4.1905622339093416</v>
      </c>
      <c r="H531" s="1">
        <f t="shared" si="57"/>
        <v>7.8805622339093411</v>
      </c>
      <c r="I531" s="1">
        <f t="shared" si="54"/>
        <v>14.511816093717787</v>
      </c>
      <c r="J531" s="1">
        <f t="shared" si="55"/>
        <v>4.4920164443313624</v>
      </c>
    </row>
    <row r="532" spans="2:10" x14ac:dyDescent="0.35">
      <c r="B532" t="s">
        <v>45</v>
      </c>
      <c r="C532">
        <v>2</v>
      </c>
      <c r="D532" t="s">
        <v>215</v>
      </c>
      <c r="E532">
        <v>1</v>
      </c>
      <c r="F532">
        <v>0</v>
      </c>
      <c r="G532" s="1">
        <f t="shared" si="56"/>
        <v>7.9155622339093412</v>
      </c>
      <c r="H532" s="1">
        <f t="shared" si="57"/>
        <v>4.1555622339093414</v>
      </c>
      <c r="I532" s="1">
        <f t="shared" si="54"/>
        <v>34.993876543254473</v>
      </c>
      <c r="J532" s="1">
        <f t="shared" si="55"/>
        <v>9.9575730120749135</v>
      </c>
    </row>
    <row r="533" spans="2:10" x14ac:dyDescent="0.35">
      <c r="B533" t="s">
        <v>65</v>
      </c>
      <c r="C533">
        <v>10</v>
      </c>
      <c r="D533" t="s">
        <v>209</v>
      </c>
      <c r="E533">
        <v>6</v>
      </c>
      <c r="F533">
        <v>0</v>
      </c>
      <c r="G533" s="1">
        <f t="shared" si="56"/>
        <v>4.175562233909341</v>
      </c>
      <c r="H533" s="1">
        <f t="shared" si="57"/>
        <v>7.8955622339093416</v>
      </c>
      <c r="I533" s="1">
        <f t="shared" si="54"/>
        <v>33.924075291063147</v>
      </c>
      <c r="J533" s="1">
        <f t="shared" si="55"/>
        <v>3.5931561826233738</v>
      </c>
    </row>
    <row r="534" spans="2:10" x14ac:dyDescent="0.35">
      <c r="B534" t="s">
        <v>25</v>
      </c>
      <c r="C534">
        <v>2</v>
      </c>
      <c r="D534" t="s">
        <v>40</v>
      </c>
      <c r="E534">
        <v>5</v>
      </c>
      <c r="F534">
        <v>1</v>
      </c>
      <c r="G534" s="1">
        <f t="shared" si="56"/>
        <v>3.4505622339093414</v>
      </c>
      <c r="H534" s="1">
        <f t="shared" si="57"/>
        <v>8.6205622339093413</v>
      </c>
      <c r="I534" s="1">
        <f t="shared" si="54"/>
        <v>2.1041307944440586</v>
      </c>
      <c r="J534" s="1">
        <f t="shared" si="55"/>
        <v>13.108470889610599</v>
      </c>
    </row>
    <row r="535" spans="2:10" x14ac:dyDescent="0.35">
      <c r="B535" t="s">
        <v>197</v>
      </c>
      <c r="C535">
        <v>1</v>
      </c>
      <c r="D535" t="s">
        <v>82</v>
      </c>
      <c r="E535">
        <v>5</v>
      </c>
      <c r="F535">
        <v>1</v>
      </c>
      <c r="G535" s="1">
        <f t="shared" si="56"/>
        <v>2.3905622339093413</v>
      </c>
      <c r="H535" s="1">
        <f t="shared" si="57"/>
        <v>9.6805622339093418</v>
      </c>
      <c r="I535" s="1">
        <f t="shared" si="54"/>
        <v>1.9336633263749377</v>
      </c>
      <c r="J535" s="1">
        <f t="shared" si="55"/>
        <v>21.907662825498409</v>
      </c>
    </row>
    <row r="536" spans="2:10" x14ac:dyDescent="0.35">
      <c r="B536" t="s">
        <v>89</v>
      </c>
      <c r="C536">
        <v>5</v>
      </c>
      <c r="D536" t="s">
        <v>125</v>
      </c>
      <c r="E536">
        <v>20</v>
      </c>
      <c r="F536">
        <v>1</v>
      </c>
      <c r="G536" s="1">
        <f t="shared" si="56"/>
        <v>4.0105622339093419</v>
      </c>
      <c r="H536" s="1">
        <f t="shared" si="57"/>
        <v>8.0605622339093408</v>
      </c>
      <c r="I536" s="1">
        <f t="shared" si="54"/>
        <v>0.97898709296647191</v>
      </c>
      <c r="J536" s="1">
        <f t="shared" si="55"/>
        <v>142.55017417035191</v>
      </c>
    </row>
    <row r="537" spans="2:10" x14ac:dyDescent="0.35">
      <c r="B537" t="s">
        <v>74</v>
      </c>
      <c r="C537">
        <v>7</v>
      </c>
      <c r="D537" t="s">
        <v>3</v>
      </c>
      <c r="E537">
        <v>5</v>
      </c>
      <c r="F537">
        <v>1</v>
      </c>
      <c r="G537" s="1">
        <f t="shared" si="56"/>
        <v>5.6105622339093415</v>
      </c>
      <c r="H537" s="1">
        <f t="shared" si="57"/>
        <v>6.4605622339093411</v>
      </c>
      <c r="I537" s="1">
        <f t="shared" si="54"/>
        <v>1.9305373058389994</v>
      </c>
      <c r="J537" s="1">
        <f t="shared" si="55"/>
        <v>2.1332420391222451</v>
      </c>
    </row>
    <row r="538" spans="2:10" x14ac:dyDescent="0.35">
      <c r="B538" t="s">
        <v>47</v>
      </c>
      <c r="C538">
        <v>15</v>
      </c>
      <c r="D538" t="s">
        <v>72</v>
      </c>
      <c r="E538">
        <v>6</v>
      </c>
      <c r="F538">
        <v>1</v>
      </c>
      <c r="G538" s="1">
        <f t="shared" si="56"/>
        <v>8.3305622339093404</v>
      </c>
      <c r="H538" s="1">
        <f t="shared" si="57"/>
        <v>3.7405622339093414</v>
      </c>
      <c r="I538" s="1">
        <f t="shared" si="54"/>
        <v>44.481400115756365</v>
      </c>
      <c r="J538" s="1">
        <f t="shared" si="55"/>
        <v>5.1050590188367453</v>
      </c>
    </row>
    <row r="539" spans="2:10" x14ac:dyDescent="0.35">
      <c r="B539" t="s">
        <v>41</v>
      </c>
      <c r="C539">
        <v>2</v>
      </c>
      <c r="D539" t="s">
        <v>17</v>
      </c>
      <c r="E539">
        <v>9</v>
      </c>
      <c r="F539">
        <v>1</v>
      </c>
      <c r="G539" s="1">
        <f t="shared" si="56"/>
        <v>4.1705622339093411</v>
      </c>
      <c r="H539" s="1">
        <f t="shared" si="57"/>
        <v>7.9005622339093415</v>
      </c>
      <c r="I539" s="1">
        <f t="shared" si="54"/>
        <v>4.7113404112735093</v>
      </c>
      <c r="J539" s="1">
        <f t="shared" si="55"/>
        <v>1.2087634015064175</v>
      </c>
    </row>
    <row r="540" spans="2:10" x14ac:dyDescent="0.35">
      <c r="B540" t="s">
        <v>100</v>
      </c>
      <c r="C540">
        <v>7</v>
      </c>
      <c r="D540" t="s">
        <v>49</v>
      </c>
      <c r="E540">
        <v>9</v>
      </c>
      <c r="F540">
        <v>1</v>
      </c>
      <c r="G540" s="1">
        <f t="shared" si="56"/>
        <v>6.2305622339093407</v>
      </c>
      <c r="H540" s="1">
        <f t="shared" si="57"/>
        <v>5.8405622339093419</v>
      </c>
      <c r="I540" s="1">
        <f t="shared" si="54"/>
        <v>0.59203447588658409</v>
      </c>
      <c r="J540" s="1">
        <f t="shared" si="55"/>
        <v>9.9820469977999284</v>
      </c>
    </row>
    <row r="541" spans="2:10" x14ac:dyDescent="0.35">
      <c r="B541" t="s">
        <v>199</v>
      </c>
      <c r="C541">
        <v>9</v>
      </c>
      <c r="D541" t="s">
        <v>52</v>
      </c>
      <c r="E541">
        <v>7</v>
      </c>
      <c r="F541">
        <v>1</v>
      </c>
      <c r="G541" s="1">
        <f t="shared" si="56"/>
        <v>7.170562233909342</v>
      </c>
      <c r="H541" s="1">
        <f t="shared" si="57"/>
        <v>4.9005622339093406</v>
      </c>
      <c r="I541" s="1">
        <f t="shared" si="54"/>
        <v>3.3468425399987769</v>
      </c>
      <c r="J541" s="1">
        <f t="shared" si="55"/>
        <v>4.4076389336877382</v>
      </c>
    </row>
    <row r="542" spans="2:10" x14ac:dyDescent="0.35">
      <c r="B542" t="s">
        <v>157</v>
      </c>
      <c r="C542">
        <v>7</v>
      </c>
      <c r="D542" t="s">
        <v>170</v>
      </c>
      <c r="E542">
        <v>3</v>
      </c>
      <c r="F542">
        <v>0</v>
      </c>
      <c r="G542" s="1">
        <f t="shared" si="56"/>
        <v>6.3755622339093412</v>
      </c>
      <c r="H542" s="1">
        <f t="shared" si="57"/>
        <v>5.6955622339093415</v>
      </c>
      <c r="I542" s="1">
        <f t="shared" si="54"/>
        <v>0.38992252372029235</v>
      </c>
      <c r="J542" s="1">
        <f t="shared" si="55"/>
        <v>7.2660557568783197</v>
      </c>
    </row>
    <row r="543" spans="2:10" x14ac:dyDescent="0.35">
      <c r="B543" t="s">
        <v>217</v>
      </c>
      <c r="C543">
        <v>0</v>
      </c>
      <c r="D543" t="s">
        <v>130</v>
      </c>
      <c r="E543">
        <v>11</v>
      </c>
      <c r="F543">
        <v>1</v>
      </c>
      <c r="G543" s="1">
        <f t="shared" si="56"/>
        <v>2.7705622339093412</v>
      </c>
      <c r="H543" s="1">
        <f t="shared" si="57"/>
        <v>9.300562233909341</v>
      </c>
      <c r="I543" s="1">
        <f t="shared" si="54"/>
        <v>7.676015091964719</v>
      </c>
      <c r="J543" s="1">
        <f t="shared" si="55"/>
        <v>2.8880887208152095</v>
      </c>
    </row>
    <row r="544" spans="2:10" x14ac:dyDescent="0.35">
      <c r="B544" t="s">
        <v>201</v>
      </c>
      <c r="C544">
        <v>4</v>
      </c>
      <c r="D544" t="s">
        <v>200</v>
      </c>
      <c r="E544">
        <v>8</v>
      </c>
      <c r="F544">
        <v>1</v>
      </c>
      <c r="G544" s="1">
        <f t="shared" si="56"/>
        <v>4.6305622339093411</v>
      </c>
      <c r="H544" s="1">
        <f t="shared" si="57"/>
        <v>7.4405622339093416</v>
      </c>
      <c r="I544" s="1">
        <f t="shared" si="54"/>
        <v>0.39760873083273857</v>
      </c>
      <c r="J544" s="1">
        <f t="shared" si="55"/>
        <v>0.31297061412850624</v>
      </c>
    </row>
    <row r="545" spans="2:10" x14ac:dyDescent="0.35">
      <c r="B545" t="s">
        <v>165</v>
      </c>
      <c r="C545">
        <v>12</v>
      </c>
      <c r="D545" t="s">
        <v>5</v>
      </c>
      <c r="E545">
        <v>10</v>
      </c>
      <c r="F545">
        <v>1</v>
      </c>
      <c r="G545" s="1">
        <f t="shared" si="56"/>
        <v>4.5705622339093415</v>
      </c>
      <c r="H545" s="1">
        <f t="shared" si="57"/>
        <v>7.5005622339093412</v>
      </c>
      <c r="I545" s="1">
        <f t="shared" si="54"/>
        <v>55.196545520214151</v>
      </c>
      <c r="J545" s="1">
        <f t="shared" si="55"/>
        <v>6.2471891465602631</v>
      </c>
    </row>
    <row r="546" spans="2:10" x14ac:dyDescent="0.35">
      <c r="B546" t="s">
        <v>202</v>
      </c>
      <c r="C546">
        <v>6</v>
      </c>
      <c r="D546" t="s">
        <v>203</v>
      </c>
      <c r="E546">
        <v>3</v>
      </c>
      <c r="F546">
        <v>0</v>
      </c>
      <c r="G546" s="1">
        <f t="shared" si="56"/>
        <v>3.3355622339093411</v>
      </c>
      <c r="H546" s="1">
        <f t="shared" si="57"/>
        <v>8.7355622339093415</v>
      </c>
      <c r="I546" s="1">
        <f t="shared" si="54"/>
        <v>7.0992286093701802</v>
      </c>
      <c r="J546" s="1">
        <f t="shared" si="55"/>
        <v>32.896674139047114</v>
      </c>
    </row>
    <row r="547" spans="2:10" x14ac:dyDescent="0.35">
      <c r="B547" t="s">
        <v>204</v>
      </c>
      <c r="C547">
        <v>10</v>
      </c>
      <c r="D547" t="s">
        <v>148</v>
      </c>
      <c r="E547">
        <v>6</v>
      </c>
      <c r="F547">
        <v>1</v>
      </c>
      <c r="G547" s="1">
        <f t="shared" si="56"/>
        <v>8.6905622339093416</v>
      </c>
      <c r="H547" s="1">
        <f t="shared" si="57"/>
        <v>3.3805622339093415</v>
      </c>
      <c r="I547" s="1">
        <f t="shared" si="54"/>
        <v>1.7146272632644939</v>
      </c>
      <c r="J547" s="1">
        <f t="shared" si="55"/>
        <v>6.8614542104220195</v>
      </c>
    </row>
    <row r="548" spans="2:10" x14ac:dyDescent="0.35">
      <c r="B548" t="s">
        <v>68</v>
      </c>
      <c r="C548">
        <v>4</v>
      </c>
      <c r="D548" t="s">
        <v>51</v>
      </c>
      <c r="E548">
        <v>3</v>
      </c>
      <c r="F548">
        <v>1</v>
      </c>
      <c r="G548" s="1">
        <f t="shared" si="56"/>
        <v>9.4105622339093422</v>
      </c>
      <c r="H548" s="1">
        <f t="shared" si="57"/>
        <v>2.6605622339093413</v>
      </c>
      <c r="I548" s="1">
        <f t="shared" si="54"/>
        <v>29.274183687006051</v>
      </c>
      <c r="J548" s="1">
        <f t="shared" si="55"/>
        <v>0.11521799704861671</v>
      </c>
    </row>
    <row r="549" spans="2:10" x14ac:dyDescent="0.35">
      <c r="B549" t="s">
        <v>206</v>
      </c>
      <c r="C549">
        <v>2</v>
      </c>
      <c r="D549" t="s">
        <v>50</v>
      </c>
      <c r="E549">
        <v>8</v>
      </c>
      <c r="F549">
        <v>1</v>
      </c>
      <c r="G549" s="1">
        <f t="shared" si="56"/>
        <v>5.6505622339093415</v>
      </c>
      <c r="H549" s="1">
        <f t="shared" si="57"/>
        <v>6.4205622339093411</v>
      </c>
      <c r="I549" s="1">
        <f t="shared" si="54"/>
        <v>13.326604623645162</v>
      </c>
      <c r="J549" s="1">
        <f t="shared" si="55"/>
        <v>2.494623656953451</v>
      </c>
    </row>
    <row r="550" spans="2:10" x14ac:dyDescent="0.35">
      <c r="B550" t="s">
        <v>218</v>
      </c>
      <c r="C550">
        <v>1</v>
      </c>
      <c r="D550" t="s">
        <v>57</v>
      </c>
      <c r="E550">
        <v>19</v>
      </c>
      <c r="F550">
        <v>1</v>
      </c>
      <c r="G550" s="1">
        <f t="shared" si="56"/>
        <v>0.83056223390934125</v>
      </c>
      <c r="H550" s="1">
        <f t="shared" si="57"/>
        <v>11.240562233909341</v>
      </c>
      <c r="I550" s="1">
        <f t="shared" si="54"/>
        <v>2.8709156577792789E-2</v>
      </c>
      <c r="J550" s="1">
        <f t="shared" si="55"/>
        <v>60.208874445834006</v>
      </c>
    </row>
    <row r="551" spans="2:10" x14ac:dyDescent="0.35">
      <c r="B551" t="s">
        <v>218</v>
      </c>
      <c r="C551">
        <v>1</v>
      </c>
      <c r="D551" t="s">
        <v>57</v>
      </c>
      <c r="E551">
        <v>5</v>
      </c>
      <c r="F551">
        <v>1</v>
      </c>
      <c r="G551" s="1">
        <f t="shared" si="56"/>
        <v>0.83056223390934125</v>
      </c>
      <c r="H551" s="1">
        <f t="shared" si="57"/>
        <v>11.240562233909341</v>
      </c>
      <c r="I551" s="1">
        <f t="shared" si="54"/>
        <v>2.8709156577792789E-2</v>
      </c>
      <c r="J551" s="1">
        <f t="shared" si="55"/>
        <v>38.94461699529554</v>
      </c>
    </row>
    <row r="552" spans="2:10" x14ac:dyDescent="0.35">
      <c r="B552" t="s">
        <v>160</v>
      </c>
      <c r="C552">
        <v>5</v>
      </c>
      <c r="D552" t="s">
        <v>135</v>
      </c>
      <c r="E552">
        <v>8</v>
      </c>
      <c r="F552">
        <v>1</v>
      </c>
      <c r="G552" s="1">
        <f t="shared" si="56"/>
        <v>4.590562233909341</v>
      </c>
      <c r="H552" s="1">
        <f t="shared" si="57"/>
        <v>7.4805622339093416</v>
      </c>
      <c r="I552" s="1">
        <f t="shared" si="54"/>
        <v>0.16763928430130917</v>
      </c>
      <c r="J552" s="1">
        <f t="shared" si="55"/>
        <v>0.26981559284125356</v>
      </c>
    </row>
    <row r="553" spans="2:10" x14ac:dyDescent="0.35">
      <c r="B553" t="s">
        <v>207</v>
      </c>
      <c r="C553">
        <v>3</v>
      </c>
      <c r="D553" t="s">
        <v>147</v>
      </c>
      <c r="E553">
        <v>19</v>
      </c>
      <c r="F553">
        <v>1</v>
      </c>
      <c r="G553" s="1">
        <f t="shared" si="56"/>
        <v>2.050562233909341</v>
      </c>
      <c r="H553" s="1">
        <f t="shared" si="57"/>
        <v>10.020562233909342</v>
      </c>
      <c r="I553" s="1">
        <f t="shared" si="54"/>
        <v>0.9014320716792209</v>
      </c>
      <c r="J553" s="1">
        <f t="shared" si="55"/>
        <v>80.630302595095188</v>
      </c>
    </row>
    <row r="554" spans="2:10" x14ac:dyDescent="0.35">
      <c r="B554" t="s">
        <v>18</v>
      </c>
      <c r="C554">
        <v>9</v>
      </c>
      <c r="D554" t="s">
        <v>21</v>
      </c>
      <c r="E554">
        <v>2</v>
      </c>
      <c r="F554">
        <v>0</v>
      </c>
      <c r="G554" s="1">
        <f t="shared" si="56"/>
        <v>7.7555622339093411</v>
      </c>
      <c r="H554" s="1">
        <f t="shared" si="57"/>
        <v>4.3155622339093416</v>
      </c>
      <c r="I554" s="1">
        <f t="shared" si="54"/>
        <v>1.5486253536727095</v>
      </c>
      <c r="J554" s="1">
        <f t="shared" si="55"/>
        <v>5.3618284591072207</v>
      </c>
    </row>
    <row r="555" spans="2:10" x14ac:dyDescent="0.35">
      <c r="B555" t="s">
        <v>190</v>
      </c>
      <c r="C555">
        <v>7</v>
      </c>
      <c r="D555" t="s">
        <v>189</v>
      </c>
      <c r="E555">
        <v>5</v>
      </c>
      <c r="F555">
        <v>1</v>
      </c>
      <c r="G555" s="1">
        <f t="shared" si="56"/>
        <v>3.6905622339093416</v>
      </c>
      <c r="H555" s="1">
        <f t="shared" si="57"/>
        <v>8.3805622339093411</v>
      </c>
      <c r="I555" s="1">
        <f t="shared" si="54"/>
        <v>10.952378327627128</v>
      </c>
      <c r="J555" s="1">
        <f t="shared" si="55"/>
        <v>11.428201017334114</v>
      </c>
    </row>
    <row r="556" spans="2:10" x14ac:dyDescent="0.35">
      <c r="B556" t="s">
        <v>219</v>
      </c>
      <c r="C556">
        <v>2</v>
      </c>
      <c r="D556" t="s">
        <v>22</v>
      </c>
      <c r="E556">
        <v>28</v>
      </c>
      <c r="F556">
        <v>1</v>
      </c>
      <c r="G556" s="1">
        <f t="shared" si="56"/>
        <v>3.6705622339093411</v>
      </c>
      <c r="H556" s="1">
        <f t="shared" si="57"/>
        <v>8.4005622339093406</v>
      </c>
      <c r="I556" s="1">
        <f t="shared" si="54"/>
        <v>2.7907781773641682</v>
      </c>
      <c r="J556" s="1">
        <f t="shared" si="55"/>
        <v>384.13796074686081</v>
      </c>
    </row>
    <row r="557" spans="2:10" x14ac:dyDescent="0.35">
      <c r="B557" t="s">
        <v>219</v>
      </c>
      <c r="C557">
        <v>3</v>
      </c>
      <c r="D557" t="s">
        <v>22</v>
      </c>
      <c r="E557">
        <v>8</v>
      </c>
      <c r="F557">
        <v>1</v>
      </c>
      <c r="G557" s="1">
        <f t="shared" si="56"/>
        <v>3.6705622339093411</v>
      </c>
      <c r="H557" s="1">
        <f t="shared" si="57"/>
        <v>8.4005622339093406</v>
      </c>
      <c r="I557" s="1">
        <f t="shared" si="54"/>
        <v>0.44965370954548589</v>
      </c>
      <c r="J557" s="1">
        <f t="shared" si="55"/>
        <v>0.16045010323444134</v>
      </c>
    </row>
    <row r="558" spans="2:10" x14ac:dyDescent="0.35">
      <c r="B558" t="s">
        <v>163</v>
      </c>
      <c r="C558">
        <v>1</v>
      </c>
      <c r="D558" t="s">
        <v>83</v>
      </c>
      <c r="E558">
        <v>4</v>
      </c>
      <c r="F558">
        <v>1</v>
      </c>
      <c r="G558" s="1">
        <f t="shared" si="56"/>
        <v>7.2905622339093412</v>
      </c>
      <c r="H558" s="1">
        <f t="shared" si="57"/>
        <v>4.7805622339093414</v>
      </c>
      <c r="I558" s="1">
        <f t="shared" si="54"/>
        <v>39.571173218686482</v>
      </c>
      <c r="J558" s="1">
        <f t="shared" si="55"/>
        <v>0.6092774010055414</v>
      </c>
    </row>
    <row r="559" spans="2:10" x14ac:dyDescent="0.35">
      <c r="B559" t="s">
        <v>81</v>
      </c>
      <c r="C559">
        <v>2</v>
      </c>
      <c r="D559" t="s">
        <v>220</v>
      </c>
      <c r="E559">
        <v>10</v>
      </c>
      <c r="F559">
        <v>1</v>
      </c>
      <c r="G559" s="1">
        <f t="shared" si="56"/>
        <v>2.3905622339093409</v>
      </c>
      <c r="H559" s="1">
        <f t="shared" si="57"/>
        <v>9.6805622339093418</v>
      </c>
      <c r="I559" s="1">
        <f t="shared" si="54"/>
        <v>0.15253885855625468</v>
      </c>
      <c r="J559" s="1">
        <f t="shared" si="55"/>
        <v>0.10204048640499007</v>
      </c>
    </row>
    <row r="560" spans="2:10" x14ac:dyDescent="0.35">
      <c r="B560" t="s">
        <v>96</v>
      </c>
      <c r="C560">
        <v>3</v>
      </c>
      <c r="D560" t="s">
        <v>220</v>
      </c>
      <c r="E560">
        <v>4</v>
      </c>
      <c r="F560">
        <v>1</v>
      </c>
      <c r="G560" s="1">
        <f t="shared" si="56"/>
        <v>3.6305622339093411</v>
      </c>
      <c r="H560" s="1">
        <f t="shared" si="57"/>
        <v>8.4405622339093416</v>
      </c>
      <c r="I560" s="1">
        <f t="shared" si="54"/>
        <v>0.39760873083273857</v>
      </c>
      <c r="J560" s="1">
        <f t="shared" si="55"/>
        <v>19.718592953221922</v>
      </c>
    </row>
    <row r="561" spans="2:10" x14ac:dyDescent="0.35">
      <c r="B561" t="s">
        <v>66</v>
      </c>
      <c r="C561">
        <v>2</v>
      </c>
      <c r="D561" t="s">
        <v>98</v>
      </c>
      <c r="E561">
        <v>10</v>
      </c>
      <c r="F561">
        <v>1</v>
      </c>
      <c r="G561" s="1">
        <f t="shared" si="56"/>
        <v>4.9305622339093418</v>
      </c>
      <c r="H561" s="1">
        <f t="shared" si="57"/>
        <v>7.1405622339093409</v>
      </c>
      <c r="I561" s="1">
        <f t="shared" si="54"/>
        <v>8.5881950068157114</v>
      </c>
      <c r="J561" s="1">
        <f t="shared" si="55"/>
        <v>8.1763843381455388</v>
      </c>
    </row>
    <row r="562" spans="2:10" x14ac:dyDescent="0.35">
      <c r="B562" t="s">
        <v>222</v>
      </c>
      <c r="C562">
        <v>2</v>
      </c>
      <c r="D562" t="s">
        <v>221</v>
      </c>
      <c r="E562">
        <v>3</v>
      </c>
      <c r="F562">
        <v>1</v>
      </c>
      <c r="G562" s="1">
        <f t="shared" si="56"/>
        <v>2.7305622339093416</v>
      </c>
      <c r="H562" s="1">
        <f t="shared" si="57"/>
        <v>9.3405622339093419</v>
      </c>
      <c r="I562" s="1">
        <f t="shared" si="54"/>
        <v>0.53372117761460758</v>
      </c>
      <c r="J562" s="1">
        <f t="shared" si="55"/>
        <v>40.202729442077427</v>
      </c>
    </row>
    <row r="563" spans="2:10" x14ac:dyDescent="0.35">
      <c r="B563" t="s">
        <v>222</v>
      </c>
      <c r="C563">
        <v>1</v>
      </c>
      <c r="D563" t="s">
        <v>221</v>
      </c>
      <c r="E563">
        <v>6</v>
      </c>
      <c r="F563">
        <v>1</v>
      </c>
      <c r="G563" s="1">
        <f t="shared" si="56"/>
        <v>2.7305622339093416</v>
      </c>
      <c r="H563" s="1">
        <f t="shared" si="57"/>
        <v>9.3405622339093419</v>
      </c>
      <c r="I563" s="1">
        <f t="shared" ref="I563:I626" si="58">(C563-G563)^2</f>
        <v>2.9948456454332906</v>
      </c>
      <c r="J563" s="1">
        <f t="shared" ref="J563:J626" si="59">(E563-H563)^2</f>
        <v>11.159356038621373</v>
      </c>
    </row>
    <row r="564" spans="2:10" x14ac:dyDescent="0.35">
      <c r="B564" t="s">
        <v>31</v>
      </c>
      <c r="C564">
        <v>8</v>
      </c>
      <c r="D564" t="s">
        <v>30</v>
      </c>
      <c r="E564">
        <v>4</v>
      </c>
      <c r="F564">
        <v>1</v>
      </c>
      <c r="G564" s="1">
        <f t="shared" si="56"/>
        <v>6.510562233909341</v>
      </c>
      <c r="H564" s="1">
        <f t="shared" si="57"/>
        <v>5.5605622339093417</v>
      </c>
      <c r="I564" s="1">
        <f t="shared" si="58"/>
        <v>2.2184248590571327</v>
      </c>
      <c r="J564" s="1">
        <f t="shared" si="59"/>
        <v>2.435354485904115</v>
      </c>
    </row>
    <row r="565" spans="2:10" x14ac:dyDescent="0.35">
      <c r="B565" t="s">
        <v>164</v>
      </c>
      <c r="C565">
        <v>4</v>
      </c>
      <c r="D565" t="s">
        <v>8</v>
      </c>
      <c r="E565">
        <v>5</v>
      </c>
      <c r="F565">
        <v>1</v>
      </c>
      <c r="G565" s="1">
        <f t="shared" si="56"/>
        <v>5.3705622339093413</v>
      </c>
      <c r="H565" s="1">
        <f t="shared" si="57"/>
        <v>6.7005622339093414</v>
      </c>
      <c r="I565" s="1">
        <f t="shared" si="58"/>
        <v>1.8784408370185639</v>
      </c>
      <c r="J565" s="1">
        <f t="shared" si="59"/>
        <v>2.8919119113987293</v>
      </c>
    </row>
    <row r="566" spans="2:10" x14ac:dyDescent="0.35">
      <c r="B566" t="s">
        <v>20</v>
      </c>
      <c r="C566">
        <v>2</v>
      </c>
      <c r="D566" t="s">
        <v>24</v>
      </c>
      <c r="E566">
        <v>9</v>
      </c>
      <c r="F566">
        <v>1</v>
      </c>
      <c r="G566" s="1">
        <f t="shared" si="56"/>
        <v>4.7705622339093416</v>
      </c>
      <c r="H566" s="1">
        <f t="shared" si="57"/>
        <v>7.300562233909341</v>
      </c>
      <c r="I566" s="1">
        <f t="shared" si="58"/>
        <v>7.6760150919647216</v>
      </c>
      <c r="J566" s="1">
        <f t="shared" si="59"/>
        <v>2.8880887208152095</v>
      </c>
    </row>
    <row r="567" spans="2:10" x14ac:dyDescent="0.35">
      <c r="B567" t="s">
        <v>144</v>
      </c>
      <c r="C567">
        <v>4</v>
      </c>
      <c r="D567" t="s">
        <v>33</v>
      </c>
      <c r="E567">
        <v>13</v>
      </c>
      <c r="F567">
        <v>1</v>
      </c>
      <c r="G567" s="1">
        <f t="shared" si="56"/>
        <v>4.090562233909341</v>
      </c>
      <c r="H567" s="1">
        <f t="shared" si="57"/>
        <v>7.9805622339093416</v>
      </c>
      <c r="I567" s="1">
        <f t="shared" si="58"/>
        <v>8.2015182106502001E-3</v>
      </c>
      <c r="J567" s="1">
        <f t="shared" si="59"/>
        <v>25.194755487657179</v>
      </c>
    </row>
    <row r="568" spans="2:10" x14ac:dyDescent="0.35">
      <c r="B568" t="s">
        <v>176</v>
      </c>
      <c r="C568">
        <v>1</v>
      </c>
      <c r="D568" t="s">
        <v>63</v>
      </c>
      <c r="E568">
        <v>4</v>
      </c>
      <c r="F568">
        <v>1</v>
      </c>
      <c r="G568" s="1">
        <f t="shared" si="56"/>
        <v>5.4905622339093414</v>
      </c>
      <c r="H568" s="1">
        <f t="shared" si="57"/>
        <v>6.5805622339093413</v>
      </c>
      <c r="I568" s="1">
        <f t="shared" si="58"/>
        <v>20.165149176612854</v>
      </c>
      <c r="J568" s="1">
        <f t="shared" si="59"/>
        <v>6.6593014430791699</v>
      </c>
    </row>
    <row r="569" spans="2:10" x14ac:dyDescent="0.35">
      <c r="B569" t="s">
        <v>134</v>
      </c>
      <c r="C569">
        <v>3</v>
      </c>
      <c r="D569" t="s">
        <v>54</v>
      </c>
      <c r="E569">
        <v>4</v>
      </c>
      <c r="F569">
        <v>1</v>
      </c>
      <c r="G569" s="1">
        <f t="shared" si="56"/>
        <v>4.6905622339093416</v>
      </c>
      <c r="H569" s="1">
        <f t="shared" si="57"/>
        <v>7.3805622339093411</v>
      </c>
      <c r="I569" s="1">
        <f t="shared" si="58"/>
        <v>2.8580006667205433</v>
      </c>
      <c r="J569" s="1">
        <f t="shared" si="59"/>
        <v>11.428201017334114</v>
      </c>
    </row>
    <row r="570" spans="2:10" x14ac:dyDescent="0.35">
      <c r="B570" t="s">
        <v>159</v>
      </c>
      <c r="C570">
        <v>5</v>
      </c>
      <c r="D570" t="s">
        <v>158</v>
      </c>
      <c r="E570">
        <v>3</v>
      </c>
      <c r="F570">
        <v>1</v>
      </c>
      <c r="G570" s="1">
        <f t="shared" si="56"/>
        <v>5.0305622339093414</v>
      </c>
      <c r="H570" s="1">
        <f t="shared" si="57"/>
        <v>7.0405622339093412</v>
      </c>
      <c r="I570" s="1">
        <f t="shared" si="58"/>
        <v>9.3405014152929909E-4</v>
      </c>
      <c r="J570" s="1">
        <f t="shared" si="59"/>
        <v>16.326143166094447</v>
      </c>
    </row>
    <row r="571" spans="2:10" x14ac:dyDescent="0.35">
      <c r="B571" t="s">
        <v>169</v>
      </c>
      <c r="C571">
        <v>4</v>
      </c>
      <c r="D571" t="s">
        <v>168</v>
      </c>
      <c r="E571">
        <v>5</v>
      </c>
      <c r="F571">
        <v>1</v>
      </c>
      <c r="G571" s="1">
        <f t="shared" si="56"/>
        <v>2.3905622339093413</v>
      </c>
      <c r="H571" s="1">
        <f t="shared" si="57"/>
        <v>9.6805622339093418</v>
      </c>
      <c r="I571" s="1">
        <f t="shared" si="58"/>
        <v>2.5902899229188896</v>
      </c>
      <c r="J571" s="1">
        <f t="shared" si="59"/>
        <v>21.907662825498409</v>
      </c>
    </row>
    <row r="572" spans="2:10" x14ac:dyDescent="0.35">
      <c r="B572" t="s">
        <v>203</v>
      </c>
      <c r="C572">
        <v>3</v>
      </c>
      <c r="D572" t="s">
        <v>202</v>
      </c>
      <c r="E572">
        <v>0</v>
      </c>
      <c r="F572">
        <v>0</v>
      </c>
      <c r="G572" s="1">
        <f t="shared" si="56"/>
        <v>8.7355622339093415</v>
      </c>
      <c r="H572" s="1">
        <f t="shared" si="57"/>
        <v>3.3355622339093411</v>
      </c>
      <c r="I572" s="1">
        <f t="shared" si="58"/>
        <v>32.896674139047114</v>
      </c>
      <c r="J572" s="1">
        <f t="shared" si="59"/>
        <v>11.125975416282275</v>
      </c>
    </row>
    <row r="573" spans="2:10" x14ac:dyDescent="0.35">
      <c r="B573" t="s">
        <v>157</v>
      </c>
      <c r="C573">
        <v>5</v>
      </c>
      <c r="D573" t="s">
        <v>88</v>
      </c>
      <c r="E573">
        <v>6</v>
      </c>
      <c r="F573">
        <v>1</v>
      </c>
      <c r="G573" s="1">
        <f t="shared" si="56"/>
        <v>2.5105622339093414</v>
      </c>
      <c r="H573" s="1">
        <f t="shared" si="57"/>
        <v>9.5605622339093408</v>
      </c>
      <c r="I573" s="1">
        <f t="shared" si="58"/>
        <v>6.197300391238449</v>
      </c>
      <c r="J573" s="1">
        <f t="shared" si="59"/>
        <v>12.677603421541475</v>
      </c>
    </row>
    <row r="574" spans="2:10" x14ac:dyDescent="0.35">
      <c r="B574" t="s">
        <v>171</v>
      </c>
      <c r="C574">
        <v>11</v>
      </c>
      <c r="D574" t="s">
        <v>154</v>
      </c>
      <c r="E574">
        <v>13</v>
      </c>
      <c r="F574">
        <v>1</v>
      </c>
      <c r="G574" s="1">
        <f t="shared" si="56"/>
        <v>2.9905622339093414</v>
      </c>
      <c r="H574" s="1">
        <f t="shared" si="57"/>
        <v>9.0805622339093404</v>
      </c>
      <c r="I574" s="1">
        <f t="shared" si="58"/>
        <v>64.151093328879327</v>
      </c>
      <c r="J574" s="1">
        <f t="shared" si="59"/>
        <v>15.361992402257741</v>
      </c>
    </row>
    <row r="575" spans="2:10" x14ac:dyDescent="0.35">
      <c r="B575" t="s">
        <v>211</v>
      </c>
      <c r="C575">
        <v>14</v>
      </c>
      <c r="D575" t="s">
        <v>210</v>
      </c>
      <c r="E575">
        <v>20</v>
      </c>
      <c r="F575">
        <v>1</v>
      </c>
      <c r="G575" s="1">
        <f t="shared" si="56"/>
        <v>7.1105622339093415</v>
      </c>
      <c r="H575" s="1">
        <f t="shared" si="57"/>
        <v>4.9605622339093411</v>
      </c>
      <c r="I575" s="1">
        <f t="shared" si="58"/>
        <v>47.46435273283624</v>
      </c>
      <c r="J575" s="1">
        <f t="shared" si="59"/>
        <v>226.18468832011399</v>
      </c>
    </row>
    <row r="576" spans="2:10" x14ac:dyDescent="0.35">
      <c r="B576" t="s">
        <v>172</v>
      </c>
      <c r="C576">
        <v>4</v>
      </c>
      <c r="D576" t="s">
        <v>137</v>
      </c>
      <c r="E576">
        <v>16</v>
      </c>
      <c r="F576">
        <v>1</v>
      </c>
      <c r="G576" s="1">
        <f t="shared" si="56"/>
        <v>4.9105622339093413</v>
      </c>
      <c r="H576" s="1">
        <f t="shared" si="57"/>
        <v>7.1605622339093413</v>
      </c>
      <c r="I576" s="1">
        <f t="shared" si="58"/>
        <v>0.82912358182196999</v>
      </c>
      <c r="J576" s="1">
        <f t="shared" si="59"/>
        <v>78.135660020589796</v>
      </c>
    </row>
    <row r="577" spans="2:10" x14ac:dyDescent="0.35">
      <c r="B577" t="s">
        <v>105</v>
      </c>
      <c r="C577">
        <v>5</v>
      </c>
      <c r="D577" t="s">
        <v>131</v>
      </c>
      <c r="E577">
        <v>8</v>
      </c>
      <c r="F577">
        <v>1</v>
      </c>
      <c r="G577" s="1">
        <f t="shared" si="56"/>
        <v>1.6905622339093407</v>
      </c>
      <c r="H577" s="1">
        <f t="shared" si="57"/>
        <v>10.380562233909341</v>
      </c>
      <c r="I577" s="1">
        <f t="shared" si="58"/>
        <v>10.952378327627134</v>
      </c>
      <c r="J577" s="1">
        <f t="shared" si="59"/>
        <v>5.667076549515432</v>
      </c>
    </row>
    <row r="578" spans="2:10" x14ac:dyDescent="0.35">
      <c r="B578" t="s">
        <v>187</v>
      </c>
      <c r="C578">
        <v>8</v>
      </c>
      <c r="D578" t="s">
        <v>27</v>
      </c>
      <c r="E578">
        <v>16</v>
      </c>
      <c r="F578">
        <v>1</v>
      </c>
      <c r="G578" s="1">
        <f t="shared" ref="G578:G641" si="60">IF(F578=1,SUMIF(M:M,B578,O:O)+SUMIF(M:M,D578,P:P)+$O$301+$O$304,SUMIF(M:M,B578,O:O)+SUMIF(M:M,D578,P:P)+$O$301)</f>
        <v>2.6505622339093411</v>
      </c>
      <c r="H578" s="1">
        <f t="shared" ref="H578:H641" si="61">IF(F578=1,SUMIF(M:M,D578,O:O)+SUMIF(M:M,B578,P:P)+$O$301+$O$303,SUMIF(M:M,D578,O:O)+SUMIF(M:M,B578,P:P)+$O$301)</f>
        <v>9.420562233909342</v>
      </c>
      <c r="I578" s="1">
        <f t="shared" si="58"/>
        <v>28.616484413277025</v>
      </c>
      <c r="J578" s="1">
        <f t="shared" si="59"/>
        <v>43.289001317860027</v>
      </c>
    </row>
    <row r="579" spans="2:10" x14ac:dyDescent="0.35">
      <c r="B579" t="s">
        <v>84</v>
      </c>
      <c r="C579">
        <v>3</v>
      </c>
      <c r="D579" t="s">
        <v>29</v>
      </c>
      <c r="E579">
        <v>11</v>
      </c>
      <c r="F579">
        <v>1</v>
      </c>
      <c r="G579" s="1">
        <f t="shared" si="60"/>
        <v>2.5105622339093414</v>
      </c>
      <c r="H579" s="1">
        <f t="shared" si="61"/>
        <v>9.5605622339093408</v>
      </c>
      <c r="I579" s="1">
        <f t="shared" si="58"/>
        <v>0.23954932687581423</v>
      </c>
      <c r="J579" s="1">
        <f t="shared" si="59"/>
        <v>2.0719810824480676</v>
      </c>
    </row>
    <row r="580" spans="2:10" x14ac:dyDescent="0.35">
      <c r="B580" t="s">
        <v>32</v>
      </c>
      <c r="C580">
        <v>4</v>
      </c>
      <c r="D580" t="s">
        <v>42</v>
      </c>
      <c r="E580">
        <v>5</v>
      </c>
      <c r="F580">
        <v>1</v>
      </c>
      <c r="G580" s="1">
        <f t="shared" si="60"/>
        <v>2.8505622339093417</v>
      </c>
      <c r="H580" s="1">
        <f t="shared" si="61"/>
        <v>6.4005622339093415</v>
      </c>
      <c r="I580" s="1">
        <f t="shared" si="58"/>
        <v>1.3212071781154828</v>
      </c>
      <c r="J580" s="1">
        <f t="shared" si="59"/>
        <v>1.9615745710531252</v>
      </c>
    </row>
    <row r="581" spans="2:10" x14ac:dyDescent="0.35">
      <c r="B581" t="s">
        <v>175</v>
      </c>
      <c r="C581">
        <v>2</v>
      </c>
      <c r="D581" t="s">
        <v>15</v>
      </c>
      <c r="E581">
        <v>17</v>
      </c>
      <c r="F581">
        <v>1</v>
      </c>
      <c r="G581" s="1">
        <f t="shared" si="60"/>
        <v>0.81056223390934168</v>
      </c>
      <c r="H581" s="1">
        <f t="shared" si="61"/>
        <v>11.26056223390934</v>
      </c>
      <c r="I581" s="1">
        <f t="shared" si="58"/>
        <v>1.4147621994027355</v>
      </c>
      <c r="J581" s="1">
        <f t="shared" si="59"/>
        <v>32.941145870827746</v>
      </c>
    </row>
    <row r="582" spans="2:10" x14ac:dyDescent="0.35">
      <c r="B582" t="s">
        <v>69</v>
      </c>
      <c r="C582">
        <v>4</v>
      </c>
      <c r="D582" t="s">
        <v>136</v>
      </c>
      <c r="E582">
        <v>20</v>
      </c>
      <c r="F582">
        <v>1</v>
      </c>
      <c r="G582" s="1">
        <f t="shared" si="60"/>
        <v>2.1705622339093416</v>
      </c>
      <c r="H582" s="1">
        <f t="shared" si="61"/>
        <v>9.9005622339093406</v>
      </c>
      <c r="I582" s="1">
        <f t="shared" si="58"/>
        <v>3.3468425399987787</v>
      </c>
      <c r="J582" s="1">
        <f t="shared" si="59"/>
        <v>101.99864319113829</v>
      </c>
    </row>
    <row r="583" spans="2:10" x14ac:dyDescent="0.35">
      <c r="B583" t="s">
        <v>122</v>
      </c>
      <c r="C583">
        <v>3</v>
      </c>
      <c r="D583" t="s">
        <v>139</v>
      </c>
      <c r="E583">
        <v>6</v>
      </c>
      <c r="F583">
        <v>1</v>
      </c>
      <c r="G583" s="1">
        <f t="shared" si="60"/>
        <v>5.4905622339093414</v>
      </c>
      <c r="H583" s="1">
        <f t="shared" si="61"/>
        <v>6.5805622339093413</v>
      </c>
      <c r="I583" s="1">
        <f t="shared" si="58"/>
        <v>6.202900240975489</v>
      </c>
      <c r="J583" s="1">
        <f t="shared" si="59"/>
        <v>0.33705250744180465</v>
      </c>
    </row>
    <row r="584" spans="2:10" x14ac:dyDescent="0.35">
      <c r="B584" t="s">
        <v>2</v>
      </c>
      <c r="C584">
        <v>9</v>
      </c>
      <c r="D584" t="s">
        <v>143</v>
      </c>
      <c r="E584">
        <v>2</v>
      </c>
      <c r="F584">
        <v>1</v>
      </c>
      <c r="G584" s="1">
        <f t="shared" si="60"/>
        <v>8.2305622339093425</v>
      </c>
      <c r="H584" s="1">
        <f t="shared" si="61"/>
        <v>3.840562233909341</v>
      </c>
      <c r="I584" s="1">
        <f t="shared" si="58"/>
        <v>0.59203447588658142</v>
      </c>
      <c r="J584" s="1">
        <f t="shared" si="59"/>
        <v>3.3876693368933437</v>
      </c>
    </row>
    <row r="585" spans="2:10" x14ac:dyDescent="0.35">
      <c r="B585" t="s">
        <v>216</v>
      </c>
      <c r="C585">
        <v>10</v>
      </c>
      <c r="D585" t="s">
        <v>86</v>
      </c>
      <c r="E585">
        <v>12</v>
      </c>
      <c r="F585">
        <v>1</v>
      </c>
      <c r="G585" s="1">
        <f t="shared" si="60"/>
        <v>5.9305622339093409</v>
      </c>
      <c r="H585" s="1">
        <f t="shared" si="61"/>
        <v>6.1405622339093417</v>
      </c>
      <c r="I585" s="1">
        <f t="shared" si="58"/>
        <v>16.560323732084935</v>
      </c>
      <c r="J585" s="1">
        <f t="shared" si="59"/>
        <v>34.333010934689483</v>
      </c>
    </row>
    <row r="586" spans="2:10" x14ac:dyDescent="0.35">
      <c r="B586" t="s">
        <v>182</v>
      </c>
      <c r="C586">
        <v>3</v>
      </c>
      <c r="D586" t="s">
        <v>181</v>
      </c>
      <c r="E586">
        <v>0</v>
      </c>
      <c r="F586">
        <v>1</v>
      </c>
      <c r="G586" s="1">
        <f t="shared" si="60"/>
        <v>5.8105622339093408</v>
      </c>
      <c r="H586" s="1">
        <f t="shared" si="61"/>
        <v>6.2605622339093419</v>
      </c>
      <c r="I586" s="1">
        <f t="shared" si="58"/>
        <v>7.8992600706774638</v>
      </c>
      <c r="J586" s="1">
        <f t="shared" si="59"/>
        <v>39.19463948465193</v>
      </c>
    </row>
    <row r="587" spans="2:10" x14ac:dyDescent="0.35">
      <c r="B587" t="s">
        <v>182</v>
      </c>
      <c r="C587">
        <v>7</v>
      </c>
      <c r="D587" t="s">
        <v>181</v>
      </c>
      <c r="E587">
        <v>6</v>
      </c>
      <c r="F587">
        <v>1</v>
      </c>
      <c r="G587" s="1">
        <f t="shared" si="60"/>
        <v>5.8105622339093408</v>
      </c>
      <c r="H587" s="1">
        <f t="shared" si="61"/>
        <v>6.2605622339093419</v>
      </c>
      <c r="I587" s="1">
        <f t="shared" si="58"/>
        <v>1.4147621994027377</v>
      </c>
      <c r="J587" s="1">
        <f t="shared" si="59"/>
        <v>6.7892677739826574E-2</v>
      </c>
    </row>
    <row r="588" spans="2:10" x14ac:dyDescent="0.35">
      <c r="B588" t="s">
        <v>204</v>
      </c>
      <c r="C588">
        <v>3</v>
      </c>
      <c r="D588" t="s">
        <v>148</v>
      </c>
      <c r="E588">
        <v>5</v>
      </c>
      <c r="F588">
        <v>1</v>
      </c>
      <c r="G588" s="1">
        <f t="shared" si="60"/>
        <v>8.6905622339093416</v>
      </c>
      <c r="H588" s="1">
        <f t="shared" si="61"/>
        <v>3.3805622339093415</v>
      </c>
      <c r="I588" s="1">
        <f t="shared" si="58"/>
        <v>32.382498537995275</v>
      </c>
      <c r="J588" s="1">
        <f t="shared" si="59"/>
        <v>2.6225786782407021</v>
      </c>
    </row>
    <row r="589" spans="2:10" x14ac:dyDescent="0.35">
      <c r="B589" t="s">
        <v>177</v>
      </c>
      <c r="C589">
        <v>13</v>
      </c>
      <c r="D589" t="s">
        <v>178</v>
      </c>
      <c r="E589">
        <v>4</v>
      </c>
      <c r="F589">
        <v>1</v>
      </c>
      <c r="G589" s="1">
        <f t="shared" si="60"/>
        <v>5.1505622339093415</v>
      </c>
      <c r="H589" s="1">
        <f t="shared" si="61"/>
        <v>6.9205622339093411</v>
      </c>
      <c r="I589" s="1">
        <f t="shared" si="58"/>
        <v>61.613673243730304</v>
      </c>
      <c r="J589" s="1">
        <f t="shared" si="59"/>
        <v>8.5296837621375214</v>
      </c>
    </row>
    <row r="590" spans="2:10" x14ac:dyDescent="0.35">
      <c r="B590" t="s">
        <v>212</v>
      </c>
      <c r="C590">
        <v>6</v>
      </c>
      <c r="D590" t="s">
        <v>111</v>
      </c>
      <c r="E590">
        <v>9</v>
      </c>
      <c r="F590">
        <v>1</v>
      </c>
      <c r="G590" s="1">
        <f t="shared" si="60"/>
        <v>1.7505622339093412</v>
      </c>
      <c r="H590" s="1">
        <f t="shared" si="61"/>
        <v>10.320562233909342</v>
      </c>
      <c r="I590" s="1">
        <f t="shared" si="58"/>
        <v>18.057721327877569</v>
      </c>
      <c r="J590" s="1">
        <f t="shared" si="59"/>
        <v>1.7438846136276327</v>
      </c>
    </row>
    <row r="591" spans="2:10" x14ac:dyDescent="0.35">
      <c r="B591" t="s">
        <v>99</v>
      </c>
      <c r="C591">
        <v>28</v>
      </c>
      <c r="D591" t="s">
        <v>196</v>
      </c>
      <c r="E591">
        <v>7</v>
      </c>
      <c r="F591">
        <v>0</v>
      </c>
      <c r="G591" s="1">
        <f t="shared" si="60"/>
        <v>6.5355622339093413</v>
      </c>
      <c r="H591" s="1">
        <f t="shared" si="61"/>
        <v>5.5355622339093413</v>
      </c>
      <c r="I591" s="1">
        <f t="shared" si="58"/>
        <v>460.72208861437889</v>
      </c>
      <c r="J591" s="1">
        <f t="shared" si="59"/>
        <v>2.1445779707525987</v>
      </c>
    </row>
    <row r="592" spans="2:10" x14ac:dyDescent="0.35">
      <c r="B592" t="s">
        <v>179</v>
      </c>
      <c r="C592">
        <v>5</v>
      </c>
      <c r="D592" t="s">
        <v>95</v>
      </c>
      <c r="E592">
        <v>8</v>
      </c>
      <c r="F592">
        <v>1</v>
      </c>
      <c r="G592" s="1">
        <f t="shared" si="60"/>
        <v>5.3705622339093413</v>
      </c>
      <c r="H592" s="1">
        <f t="shared" si="61"/>
        <v>6.7005622339093414</v>
      </c>
      <c r="I592" s="1">
        <f t="shared" si="58"/>
        <v>0.13731636919988136</v>
      </c>
      <c r="J592" s="1">
        <f t="shared" si="59"/>
        <v>1.6885385079426813</v>
      </c>
    </row>
    <row r="593" spans="2:10" x14ac:dyDescent="0.35">
      <c r="B593" t="s">
        <v>179</v>
      </c>
      <c r="C593">
        <v>3</v>
      </c>
      <c r="D593" t="s">
        <v>95</v>
      </c>
      <c r="E593">
        <v>9</v>
      </c>
      <c r="F593">
        <v>1</v>
      </c>
      <c r="G593" s="1">
        <f t="shared" si="60"/>
        <v>5.3705622339093413</v>
      </c>
      <c r="H593" s="1">
        <f t="shared" si="61"/>
        <v>6.7005622339093414</v>
      </c>
      <c r="I593" s="1">
        <f t="shared" si="58"/>
        <v>5.6195653048372467</v>
      </c>
      <c r="J593" s="1">
        <f t="shared" si="59"/>
        <v>5.2874140401239984</v>
      </c>
    </row>
    <row r="594" spans="2:10" x14ac:dyDescent="0.35">
      <c r="B594" t="s">
        <v>213</v>
      </c>
      <c r="C594">
        <v>4</v>
      </c>
      <c r="D594" t="s">
        <v>56</v>
      </c>
      <c r="E594">
        <v>10</v>
      </c>
      <c r="F594">
        <v>1</v>
      </c>
      <c r="G594" s="1">
        <f t="shared" si="60"/>
        <v>5.4105622339093413</v>
      </c>
      <c r="H594" s="1">
        <f t="shared" si="61"/>
        <v>6.6605622339093413</v>
      </c>
      <c r="I594" s="1">
        <f t="shared" si="58"/>
        <v>1.9896858157313113</v>
      </c>
      <c r="J594" s="1">
        <f t="shared" si="59"/>
        <v>11.151844593592569</v>
      </c>
    </row>
    <row r="595" spans="2:10" x14ac:dyDescent="0.35">
      <c r="B595" t="s">
        <v>213</v>
      </c>
      <c r="C595">
        <v>6</v>
      </c>
      <c r="D595" t="s">
        <v>56</v>
      </c>
      <c r="E595">
        <v>7</v>
      </c>
      <c r="F595">
        <v>1</v>
      </c>
      <c r="G595" s="1">
        <f t="shared" si="60"/>
        <v>5.4105622339093413</v>
      </c>
      <c r="H595" s="1">
        <f t="shared" si="61"/>
        <v>6.6605622339093413</v>
      </c>
      <c r="I595" s="1">
        <f t="shared" si="58"/>
        <v>0.34743688009394608</v>
      </c>
      <c r="J595" s="1">
        <f t="shared" si="59"/>
        <v>0.11521799704861671</v>
      </c>
    </row>
    <row r="596" spans="2:10" x14ac:dyDescent="0.35">
      <c r="B596" t="s">
        <v>101</v>
      </c>
      <c r="C596">
        <v>8</v>
      </c>
      <c r="D596" t="s">
        <v>118</v>
      </c>
      <c r="E596">
        <v>4</v>
      </c>
      <c r="F596">
        <v>1</v>
      </c>
      <c r="G596" s="1">
        <f t="shared" si="60"/>
        <v>3.0505622339093414</v>
      </c>
      <c r="H596" s="1">
        <f t="shared" si="61"/>
        <v>9.0205622339093416</v>
      </c>
      <c r="I596" s="1">
        <f t="shared" si="58"/>
        <v>24.496934200404493</v>
      </c>
      <c r="J596" s="1">
        <f t="shared" si="59"/>
        <v>25.206045144556757</v>
      </c>
    </row>
    <row r="597" spans="2:10" x14ac:dyDescent="0.35">
      <c r="B597" t="s">
        <v>85</v>
      </c>
      <c r="C597">
        <v>5</v>
      </c>
      <c r="D597" t="s">
        <v>23</v>
      </c>
      <c r="E597">
        <v>14</v>
      </c>
      <c r="F597">
        <v>1</v>
      </c>
      <c r="G597" s="1">
        <f t="shared" si="60"/>
        <v>4.3505622339093417</v>
      </c>
      <c r="H597" s="1">
        <f t="shared" si="61"/>
        <v>7.7205622339093409</v>
      </c>
      <c r="I597" s="1">
        <f t="shared" si="58"/>
        <v>0.4217694120248246</v>
      </c>
      <c r="J597" s="1">
        <f t="shared" si="59"/>
        <v>39.431338658205647</v>
      </c>
    </row>
    <row r="598" spans="2:10" x14ac:dyDescent="0.35">
      <c r="B598" t="s">
        <v>150</v>
      </c>
      <c r="C598">
        <v>14</v>
      </c>
      <c r="D598" t="s">
        <v>153</v>
      </c>
      <c r="E598">
        <v>2</v>
      </c>
      <c r="F598">
        <v>1</v>
      </c>
      <c r="G598" s="1">
        <f t="shared" si="60"/>
        <v>7.3705622339093413</v>
      </c>
      <c r="H598" s="1">
        <f t="shared" si="61"/>
        <v>4.7005622339093414</v>
      </c>
      <c r="I598" s="1">
        <f t="shared" si="58"/>
        <v>43.949445094469105</v>
      </c>
      <c r="J598" s="1">
        <f t="shared" si="59"/>
        <v>7.293036379217412</v>
      </c>
    </row>
    <row r="599" spans="2:10" x14ac:dyDescent="0.35">
      <c r="B599" t="s">
        <v>151</v>
      </c>
      <c r="C599">
        <v>10</v>
      </c>
      <c r="D599" t="s">
        <v>102</v>
      </c>
      <c r="E599">
        <v>12</v>
      </c>
      <c r="F599">
        <v>1</v>
      </c>
      <c r="G599" s="1">
        <f t="shared" si="60"/>
        <v>4.6705622339093411</v>
      </c>
      <c r="H599" s="1">
        <f t="shared" si="61"/>
        <v>7.4005622339093415</v>
      </c>
      <c r="I599" s="1">
        <f t="shared" si="58"/>
        <v>28.402906902633394</v>
      </c>
      <c r="J599" s="1">
        <f t="shared" si="59"/>
        <v>21.154827764141025</v>
      </c>
    </row>
    <row r="600" spans="2:10" x14ac:dyDescent="0.35">
      <c r="B600" t="s">
        <v>167</v>
      </c>
      <c r="C600">
        <v>2</v>
      </c>
      <c r="D600" t="s">
        <v>71</v>
      </c>
      <c r="E600">
        <v>1</v>
      </c>
      <c r="F600">
        <v>1</v>
      </c>
      <c r="G600" s="1">
        <f t="shared" si="60"/>
        <v>4.2705622339093416</v>
      </c>
      <c r="H600" s="1">
        <f t="shared" si="61"/>
        <v>7.800562233909341</v>
      </c>
      <c r="I600" s="1">
        <f t="shared" si="58"/>
        <v>5.15545285805538</v>
      </c>
      <c r="J600" s="1">
        <f t="shared" si="59"/>
        <v>46.247646697274007</v>
      </c>
    </row>
    <row r="601" spans="2:10" x14ac:dyDescent="0.35">
      <c r="B601" t="s">
        <v>34</v>
      </c>
      <c r="C601">
        <v>9</v>
      </c>
      <c r="D601" t="s">
        <v>192</v>
      </c>
      <c r="E601">
        <v>5</v>
      </c>
      <c r="F601">
        <v>1</v>
      </c>
      <c r="G601" s="1">
        <f t="shared" si="60"/>
        <v>6.4105622339093413</v>
      </c>
      <c r="H601" s="1">
        <f t="shared" si="61"/>
        <v>5.6605622339093413</v>
      </c>
      <c r="I601" s="1">
        <f t="shared" si="58"/>
        <v>6.705187944456581</v>
      </c>
      <c r="J601" s="1">
        <f t="shared" si="59"/>
        <v>0.43634246486729938</v>
      </c>
    </row>
    <row r="602" spans="2:10" x14ac:dyDescent="0.35">
      <c r="B602" t="s">
        <v>35</v>
      </c>
      <c r="C602">
        <v>10</v>
      </c>
      <c r="D602" t="s">
        <v>129</v>
      </c>
      <c r="E602">
        <v>7</v>
      </c>
      <c r="F602">
        <v>1</v>
      </c>
      <c r="G602" s="1">
        <f t="shared" si="60"/>
        <v>6.7305622339093416</v>
      </c>
      <c r="H602" s="1">
        <f t="shared" si="61"/>
        <v>5.340562233909341</v>
      </c>
      <c r="I602" s="1">
        <f t="shared" si="58"/>
        <v>10.689223306339874</v>
      </c>
      <c r="J602" s="1">
        <f t="shared" si="59"/>
        <v>2.7537336995279564</v>
      </c>
    </row>
    <row r="603" spans="2:10" x14ac:dyDescent="0.35">
      <c r="B603" t="s">
        <v>94</v>
      </c>
      <c r="C603">
        <v>1</v>
      </c>
      <c r="D603" t="s">
        <v>140</v>
      </c>
      <c r="E603">
        <v>4</v>
      </c>
      <c r="F603">
        <v>1</v>
      </c>
      <c r="G603" s="1">
        <f t="shared" si="60"/>
        <v>4.1905622339093416</v>
      </c>
      <c r="H603" s="1">
        <f t="shared" si="61"/>
        <v>7.8805622339093411</v>
      </c>
      <c r="I603" s="1">
        <f t="shared" si="58"/>
        <v>10.179687368448569</v>
      </c>
      <c r="J603" s="1">
        <f t="shared" si="59"/>
        <v>15.058763251243455</v>
      </c>
    </row>
    <row r="604" spans="2:10" x14ac:dyDescent="0.35">
      <c r="B604" t="s">
        <v>214</v>
      </c>
      <c r="C604">
        <v>4</v>
      </c>
      <c r="D604" t="s">
        <v>104</v>
      </c>
      <c r="E604">
        <v>5</v>
      </c>
      <c r="F604">
        <v>1</v>
      </c>
      <c r="G604" s="1">
        <f t="shared" si="60"/>
        <v>4.3505622339093417</v>
      </c>
      <c r="H604" s="1">
        <f t="shared" si="61"/>
        <v>7.7205622339093409</v>
      </c>
      <c r="I604" s="1">
        <f t="shared" si="58"/>
        <v>0.12289387984350801</v>
      </c>
      <c r="J604" s="1">
        <f t="shared" si="59"/>
        <v>7.4014588685737834</v>
      </c>
    </row>
    <row r="605" spans="2:10" x14ac:dyDescent="0.35">
      <c r="B605" t="s">
        <v>183</v>
      </c>
      <c r="C605">
        <v>7</v>
      </c>
      <c r="D605" t="s">
        <v>195</v>
      </c>
      <c r="E605">
        <v>3</v>
      </c>
      <c r="F605">
        <v>0</v>
      </c>
      <c r="G605" s="1">
        <f t="shared" si="60"/>
        <v>8.9355622339093408</v>
      </c>
      <c r="H605" s="1">
        <f t="shared" si="61"/>
        <v>3.1355622339093414</v>
      </c>
      <c r="I605" s="1">
        <f t="shared" si="58"/>
        <v>3.7464011613361179</v>
      </c>
      <c r="J605" s="1">
        <f t="shared" si="59"/>
        <v>1.8377119262490995E-2</v>
      </c>
    </row>
    <row r="606" spans="2:10" x14ac:dyDescent="0.35">
      <c r="B606" t="s">
        <v>4</v>
      </c>
      <c r="C606">
        <v>11</v>
      </c>
      <c r="D606" t="s">
        <v>48</v>
      </c>
      <c r="E606">
        <v>10</v>
      </c>
      <c r="F606">
        <v>1</v>
      </c>
      <c r="G606" s="1">
        <f t="shared" si="60"/>
        <v>8.1105622339093415</v>
      </c>
      <c r="H606" s="1">
        <f t="shared" si="61"/>
        <v>3.9605622339093411</v>
      </c>
      <c r="I606" s="1">
        <f t="shared" si="58"/>
        <v>8.3488506041109751</v>
      </c>
      <c r="J606" s="1">
        <f t="shared" si="59"/>
        <v>36.474808530482129</v>
      </c>
    </row>
    <row r="607" spans="2:10" x14ac:dyDescent="0.35">
      <c r="B607" t="s">
        <v>37</v>
      </c>
      <c r="C607">
        <v>12</v>
      </c>
      <c r="D607" t="s">
        <v>141</v>
      </c>
      <c r="E607">
        <v>5</v>
      </c>
      <c r="F607">
        <v>1</v>
      </c>
      <c r="G607" s="1">
        <f t="shared" si="60"/>
        <v>3.6105622339093411</v>
      </c>
      <c r="H607" s="1">
        <f t="shared" si="61"/>
        <v>8.4605622339093411</v>
      </c>
      <c r="I607" s="1">
        <f t="shared" si="58"/>
        <v>70.382666031108215</v>
      </c>
      <c r="J607" s="1">
        <f t="shared" si="59"/>
        <v>11.975490974759609</v>
      </c>
    </row>
    <row r="608" spans="2:10" x14ac:dyDescent="0.35">
      <c r="B608" t="s">
        <v>199</v>
      </c>
      <c r="C608">
        <v>2</v>
      </c>
      <c r="D608" t="s">
        <v>52</v>
      </c>
      <c r="E608">
        <v>11</v>
      </c>
      <c r="F608">
        <v>1</v>
      </c>
      <c r="G608" s="1">
        <f t="shared" si="60"/>
        <v>7.170562233909342</v>
      </c>
      <c r="H608" s="1">
        <f t="shared" si="61"/>
        <v>4.9005622339093406</v>
      </c>
      <c r="I608" s="1">
        <f t="shared" si="58"/>
        <v>26.734713814729567</v>
      </c>
      <c r="J608" s="1">
        <f t="shared" si="59"/>
        <v>37.20314106241301</v>
      </c>
    </row>
    <row r="609" spans="2:10" x14ac:dyDescent="0.35">
      <c r="B609" t="s">
        <v>91</v>
      </c>
      <c r="C609">
        <v>3</v>
      </c>
      <c r="D609" t="s">
        <v>106</v>
      </c>
      <c r="E609">
        <v>10</v>
      </c>
      <c r="F609">
        <v>1</v>
      </c>
      <c r="G609" s="1">
        <f t="shared" si="60"/>
        <v>4.8105622339093408</v>
      </c>
      <c r="H609" s="1">
        <f t="shared" si="61"/>
        <v>7.2605622339093419</v>
      </c>
      <c r="I609" s="1">
        <f t="shared" si="58"/>
        <v>3.2781356028587827</v>
      </c>
      <c r="J609" s="1">
        <f t="shared" si="59"/>
        <v>7.5045192742837754</v>
      </c>
    </row>
    <row r="610" spans="2:10" x14ac:dyDescent="0.35">
      <c r="B610" t="s">
        <v>115</v>
      </c>
      <c r="C610">
        <v>0</v>
      </c>
      <c r="D610" t="s">
        <v>58</v>
      </c>
      <c r="E610">
        <v>24</v>
      </c>
      <c r="F610">
        <v>1</v>
      </c>
      <c r="G610" s="1">
        <f t="shared" si="60"/>
        <v>1.2905622339093412</v>
      </c>
      <c r="H610" s="1">
        <f t="shared" si="61"/>
        <v>10.780562233909341</v>
      </c>
      <c r="I610" s="1">
        <f t="shared" si="58"/>
        <v>1.6655508795930691</v>
      </c>
      <c r="J610" s="1">
        <f t="shared" si="59"/>
        <v>174.75353485154398</v>
      </c>
    </row>
    <row r="611" spans="2:10" x14ac:dyDescent="0.35">
      <c r="B611" t="s">
        <v>184</v>
      </c>
      <c r="C611">
        <v>3</v>
      </c>
      <c r="D611" t="s">
        <v>133</v>
      </c>
      <c r="E611">
        <v>15</v>
      </c>
      <c r="F611">
        <v>1</v>
      </c>
      <c r="G611" s="1">
        <f t="shared" si="60"/>
        <v>5.1905622339093416</v>
      </c>
      <c r="H611" s="1">
        <f t="shared" si="61"/>
        <v>6.8805622339093411</v>
      </c>
      <c r="I611" s="1">
        <f t="shared" si="58"/>
        <v>4.7985629006298849</v>
      </c>
      <c r="J611" s="1">
        <f t="shared" si="59"/>
        <v>65.925269637419277</v>
      </c>
    </row>
    <row r="612" spans="2:10" x14ac:dyDescent="0.35">
      <c r="B612" t="s">
        <v>186</v>
      </c>
      <c r="C612">
        <v>2</v>
      </c>
      <c r="D612" t="s">
        <v>185</v>
      </c>
      <c r="E612">
        <v>13</v>
      </c>
      <c r="F612">
        <v>1</v>
      </c>
      <c r="G612" s="1">
        <f t="shared" si="60"/>
        <v>3.7905622339093412</v>
      </c>
      <c r="H612" s="1">
        <f t="shared" si="61"/>
        <v>8.2805622339093414</v>
      </c>
      <c r="I612" s="1">
        <f t="shared" si="58"/>
        <v>3.2061131135024104</v>
      </c>
      <c r="J612" s="1">
        <f t="shared" si="59"/>
        <v>22.273092828002785</v>
      </c>
    </row>
    <row r="613" spans="2:10" x14ac:dyDescent="0.35">
      <c r="B613" t="s">
        <v>161</v>
      </c>
      <c r="C613">
        <v>9</v>
      </c>
      <c r="D613" t="s">
        <v>80</v>
      </c>
      <c r="E613">
        <v>3</v>
      </c>
      <c r="F613">
        <v>1</v>
      </c>
      <c r="G613" s="1">
        <f t="shared" si="60"/>
        <v>5.6505622339093415</v>
      </c>
      <c r="H613" s="1">
        <f t="shared" si="61"/>
        <v>6.4205622339093411</v>
      </c>
      <c r="I613" s="1">
        <f t="shared" si="58"/>
        <v>11.21873334891438</v>
      </c>
      <c r="J613" s="1">
        <f t="shared" si="59"/>
        <v>11.700245996046862</v>
      </c>
    </row>
    <row r="614" spans="2:10" x14ac:dyDescent="0.35">
      <c r="B614" t="s">
        <v>110</v>
      </c>
      <c r="C614">
        <v>19</v>
      </c>
      <c r="D614" t="s">
        <v>174</v>
      </c>
      <c r="E614">
        <v>4</v>
      </c>
      <c r="F614">
        <v>0</v>
      </c>
      <c r="G614" s="1">
        <f t="shared" si="60"/>
        <v>9.4955622339093413</v>
      </c>
      <c r="H614" s="1">
        <f t="shared" si="61"/>
        <v>2.5755622339093414</v>
      </c>
      <c r="I614" s="1">
        <f t="shared" si="58"/>
        <v>90.334337249490389</v>
      </c>
      <c r="J614" s="1">
        <f t="shared" si="59"/>
        <v>2.0290229494653458</v>
      </c>
    </row>
    <row r="615" spans="2:10" x14ac:dyDescent="0.35">
      <c r="B615" t="s">
        <v>112</v>
      </c>
      <c r="C615">
        <v>10</v>
      </c>
      <c r="D615" t="s">
        <v>170</v>
      </c>
      <c r="E615">
        <v>5</v>
      </c>
      <c r="F615">
        <v>0</v>
      </c>
      <c r="G615" s="1">
        <f t="shared" si="60"/>
        <v>8.5355622339093422</v>
      </c>
      <c r="H615" s="1">
        <f t="shared" si="61"/>
        <v>3.5355622339093413</v>
      </c>
      <c r="I615" s="1">
        <f t="shared" si="58"/>
        <v>2.144577970752596</v>
      </c>
      <c r="J615" s="1">
        <f t="shared" si="59"/>
        <v>2.1445779707525987</v>
      </c>
    </row>
    <row r="616" spans="2:10" x14ac:dyDescent="0.35">
      <c r="B616" t="s">
        <v>0</v>
      </c>
      <c r="C616">
        <v>9</v>
      </c>
      <c r="D616" t="s">
        <v>103</v>
      </c>
      <c r="E616">
        <v>2</v>
      </c>
      <c r="F616">
        <v>0</v>
      </c>
      <c r="G616" s="1">
        <f t="shared" si="60"/>
        <v>4.215562233909341</v>
      </c>
      <c r="H616" s="1">
        <f t="shared" si="61"/>
        <v>7.8555622339093416</v>
      </c>
      <c r="I616" s="1">
        <f t="shared" si="58"/>
        <v>22.890844737594573</v>
      </c>
      <c r="J616" s="1">
        <f t="shared" si="59"/>
        <v>34.287609075185358</v>
      </c>
    </row>
    <row r="617" spans="2:10" x14ac:dyDescent="0.35">
      <c r="B617" t="s">
        <v>10</v>
      </c>
      <c r="C617">
        <v>6</v>
      </c>
      <c r="D617" t="s">
        <v>26</v>
      </c>
      <c r="E617">
        <v>7</v>
      </c>
      <c r="F617">
        <v>1</v>
      </c>
      <c r="G617" s="1">
        <f t="shared" si="60"/>
        <v>6.7305622339093416</v>
      </c>
      <c r="H617" s="1">
        <f t="shared" si="61"/>
        <v>5.340562233909341</v>
      </c>
      <c r="I617" s="1">
        <f t="shared" si="58"/>
        <v>0.53372117761460758</v>
      </c>
      <c r="J617" s="1">
        <f t="shared" si="59"/>
        <v>2.7537336995279564</v>
      </c>
    </row>
    <row r="618" spans="2:10" x14ac:dyDescent="0.35">
      <c r="B618" t="s">
        <v>166</v>
      </c>
      <c r="C618">
        <v>7</v>
      </c>
      <c r="D618" t="s">
        <v>63</v>
      </c>
      <c r="E618">
        <v>6</v>
      </c>
      <c r="F618">
        <v>1</v>
      </c>
      <c r="G618" s="1">
        <f t="shared" si="60"/>
        <v>5.1305622339093411</v>
      </c>
      <c r="H618" s="1">
        <f t="shared" si="61"/>
        <v>6.9405622339093416</v>
      </c>
      <c r="I618" s="1">
        <f t="shared" si="58"/>
        <v>3.4947975612860334</v>
      </c>
      <c r="J618" s="1">
        <f t="shared" si="59"/>
        <v>0.88465731585653096</v>
      </c>
    </row>
    <row r="619" spans="2:10" x14ac:dyDescent="0.35">
      <c r="B619" t="s">
        <v>44</v>
      </c>
      <c r="C619">
        <v>1</v>
      </c>
      <c r="D619" t="s">
        <v>60</v>
      </c>
      <c r="E619">
        <v>2</v>
      </c>
      <c r="F619">
        <v>1</v>
      </c>
      <c r="G619" s="1">
        <f t="shared" si="60"/>
        <v>7.3305622339093413</v>
      </c>
      <c r="H619" s="1">
        <f t="shared" si="61"/>
        <v>4.7405622339093414</v>
      </c>
      <c r="I619" s="1">
        <f t="shared" si="58"/>
        <v>40.076018197399229</v>
      </c>
      <c r="J619" s="1">
        <f t="shared" si="59"/>
        <v>7.5106813579301592</v>
      </c>
    </row>
    <row r="620" spans="2:10" x14ac:dyDescent="0.35">
      <c r="B620" t="s">
        <v>205</v>
      </c>
      <c r="C620">
        <v>9</v>
      </c>
      <c r="D620" t="s">
        <v>107</v>
      </c>
      <c r="E620">
        <v>8</v>
      </c>
      <c r="F620">
        <v>1</v>
      </c>
      <c r="G620" s="1">
        <f t="shared" si="60"/>
        <v>9.2305622339093407</v>
      </c>
      <c r="H620" s="1">
        <f t="shared" si="61"/>
        <v>2.8405622339093415</v>
      </c>
      <c r="I620" s="1">
        <f t="shared" si="58"/>
        <v>5.3158943705265541E-2</v>
      </c>
      <c r="J620" s="1">
        <f t="shared" si="59"/>
        <v>26.619798062162559</v>
      </c>
    </row>
    <row r="621" spans="2:10" x14ac:dyDescent="0.35">
      <c r="B621" t="s">
        <v>14</v>
      </c>
      <c r="C621">
        <v>11</v>
      </c>
      <c r="D621" t="s">
        <v>39</v>
      </c>
      <c r="E621">
        <v>12</v>
      </c>
      <c r="F621">
        <v>1</v>
      </c>
      <c r="G621" s="1">
        <f t="shared" si="60"/>
        <v>4.8505622339093417</v>
      </c>
      <c r="H621" s="1">
        <f t="shared" si="61"/>
        <v>7.2205622339093409</v>
      </c>
      <c r="I621" s="1">
        <f t="shared" si="58"/>
        <v>37.815584839022065</v>
      </c>
      <c r="J621" s="1">
        <f t="shared" si="59"/>
        <v>22.843025359933669</v>
      </c>
    </row>
    <row r="622" spans="2:10" x14ac:dyDescent="0.35">
      <c r="B622" t="s">
        <v>191</v>
      </c>
      <c r="C622">
        <v>2</v>
      </c>
      <c r="D622" t="s">
        <v>7</v>
      </c>
      <c r="E622">
        <v>8</v>
      </c>
      <c r="F622">
        <v>1</v>
      </c>
      <c r="G622" s="1">
        <f t="shared" si="60"/>
        <v>5.4105622339093413</v>
      </c>
      <c r="H622" s="1">
        <f t="shared" si="61"/>
        <v>6.6605622339093413</v>
      </c>
      <c r="I622" s="1">
        <f t="shared" si="58"/>
        <v>11.631934751368677</v>
      </c>
      <c r="J622" s="1">
        <f t="shared" si="59"/>
        <v>1.794093529229934</v>
      </c>
    </row>
    <row r="623" spans="2:10" x14ac:dyDescent="0.35">
      <c r="B623" t="s">
        <v>41</v>
      </c>
      <c r="C623">
        <v>5</v>
      </c>
      <c r="D623" t="s">
        <v>17</v>
      </c>
      <c r="E623">
        <v>3</v>
      </c>
      <c r="F623">
        <v>1</v>
      </c>
      <c r="G623" s="1">
        <f t="shared" si="60"/>
        <v>4.1705622339093411</v>
      </c>
      <c r="H623" s="1">
        <f t="shared" si="61"/>
        <v>7.9005622339093415</v>
      </c>
      <c r="I623" s="1">
        <f t="shared" si="58"/>
        <v>0.68796700781746256</v>
      </c>
      <c r="J623" s="1">
        <f t="shared" si="59"/>
        <v>24.015510208418515</v>
      </c>
    </row>
    <row r="624" spans="2:10" x14ac:dyDescent="0.35">
      <c r="B624" t="s">
        <v>43</v>
      </c>
      <c r="C624">
        <v>4</v>
      </c>
      <c r="D624" t="s">
        <v>61</v>
      </c>
      <c r="E624">
        <v>5</v>
      </c>
      <c r="F624">
        <v>1</v>
      </c>
      <c r="G624" s="1">
        <f t="shared" si="60"/>
        <v>3.5705622339093415</v>
      </c>
      <c r="H624" s="1">
        <f t="shared" si="61"/>
        <v>8.5005622339093421</v>
      </c>
      <c r="I624" s="1">
        <f t="shared" si="58"/>
        <v>0.18441679494493515</v>
      </c>
      <c r="J624" s="1">
        <f t="shared" si="59"/>
        <v>12.253935953472363</v>
      </c>
    </row>
    <row r="625" spans="2:10" x14ac:dyDescent="0.35">
      <c r="B625" t="s">
        <v>12</v>
      </c>
      <c r="C625">
        <v>5</v>
      </c>
      <c r="D625" t="s">
        <v>117</v>
      </c>
      <c r="E625">
        <v>6</v>
      </c>
      <c r="F625">
        <v>1</v>
      </c>
      <c r="G625" s="1">
        <f t="shared" si="60"/>
        <v>6.510562233909341</v>
      </c>
      <c r="H625" s="1">
        <f t="shared" si="61"/>
        <v>5.5605622339093417</v>
      </c>
      <c r="I625" s="1">
        <f t="shared" si="58"/>
        <v>2.2817982625131785</v>
      </c>
      <c r="J625" s="1">
        <f t="shared" si="59"/>
        <v>0.19310555026674814</v>
      </c>
    </row>
    <row r="626" spans="2:10" x14ac:dyDescent="0.35">
      <c r="B626" t="s">
        <v>193</v>
      </c>
      <c r="C626">
        <v>3</v>
      </c>
      <c r="D626" t="s">
        <v>126</v>
      </c>
      <c r="E626">
        <v>10</v>
      </c>
      <c r="F626">
        <v>1</v>
      </c>
      <c r="G626" s="1">
        <f t="shared" si="60"/>
        <v>5.7105622339093411</v>
      </c>
      <c r="H626" s="1">
        <f t="shared" si="61"/>
        <v>6.3605622339093415</v>
      </c>
      <c r="I626" s="1">
        <f t="shared" si="58"/>
        <v>7.3471476238955979</v>
      </c>
      <c r="J626" s="1">
        <f t="shared" si="59"/>
        <v>13.245507253246963</v>
      </c>
    </row>
    <row r="627" spans="2:10" x14ac:dyDescent="0.35">
      <c r="B627" t="s">
        <v>119</v>
      </c>
      <c r="C627">
        <v>4</v>
      </c>
      <c r="D627" t="s">
        <v>180</v>
      </c>
      <c r="E627">
        <v>3</v>
      </c>
      <c r="F627">
        <v>0</v>
      </c>
      <c r="G627" s="1">
        <f t="shared" si="60"/>
        <v>6.175562233909341</v>
      </c>
      <c r="H627" s="1">
        <f t="shared" si="61"/>
        <v>5.8955622339093416</v>
      </c>
      <c r="I627" s="1">
        <f t="shared" ref="I627:I690" si="62">(C627-G627)^2</f>
        <v>4.7330710336126023</v>
      </c>
      <c r="J627" s="1">
        <f t="shared" ref="J627:J690" si="63">(E627-H627)^2</f>
        <v>8.3842806504420562</v>
      </c>
    </row>
    <row r="628" spans="2:10" x14ac:dyDescent="0.35">
      <c r="B628" t="s">
        <v>93</v>
      </c>
      <c r="C628">
        <v>7</v>
      </c>
      <c r="D628" t="s">
        <v>194</v>
      </c>
      <c r="E628">
        <v>10</v>
      </c>
      <c r="F628">
        <v>1</v>
      </c>
      <c r="G628" s="1">
        <f t="shared" si="60"/>
        <v>2.3305622339093413</v>
      </c>
      <c r="H628" s="1">
        <f t="shared" si="61"/>
        <v>9.7405622339093405</v>
      </c>
      <c r="I628" s="1">
        <f t="shared" si="62"/>
        <v>21.803649051393723</v>
      </c>
      <c r="J628" s="1">
        <f t="shared" si="63"/>
        <v>6.7307954474111753E-2</v>
      </c>
    </row>
    <row r="629" spans="2:10" x14ac:dyDescent="0.35">
      <c r="B629" t="s">
        <v>70</v>
      </c>
      <c r="C629">
        <v>2</v>
      </c>
      <c r="D629" t="s">
        <v>9</v>
      </c>
      <c r="E629">
        <v>3</v>
      </c>
      <c r="F629">
        <v>1</v>
      </c>
      <c r="G629" s="1">
        <f t="shared" si="60"/>
        <v>7.3905622339093409</v>
      </c>
      <c r="H629" s="1">
        <f t="shared" si="61"/>
        <v>4.6805622339093418</v>
      </c>
      <c r="I629" s="1">
        <f t="shared" si="62"/>
        <v>29.058161197649664</v>
      </c>
      <c r="J629" s="1">
        <f t="shared" si="63"/>
        <v>2.8242894220423573</v>
      </c>
    </row>
    <row r="630" spans="2:10" x14ac:dyDescent="0.35">
      <c r="B630" t="s">
        <v>25</v>
      </c>
      <c r="C630">
        <v>10</v>
      </c>
      <c r="D630" t="s">
        <v>40</v>
      </c>
      <c r="E630">
        <v>8</v>
      </c>
      <c r="F630">
        <v>1</v>
      </c>
      <c r="G630" s="1">
        <f t="shared" si="60"/>
        <v>3.4505622339093414</v>
      </c>
      <c r="H630" s="1">
        <f t="shared" si="61"/>
        <v>8.6205622339093413</v>
      </c>
      <c r="I630" s="1">
        <f t="shared" si="62"/>
        <v>42.895135051894599</v>
      </c>
      <c r="J630" s="1">
        <f t="shared" si="63"/>
        <v>0.38509748615455203</v>
      </c>
    </row>
    <row r="631" spans="2:10" x14ac:dyDescent="0.35">
      <c r="B631" t="s">
        <v>55</v>
      </c>
      <c r="C631">
        <v>1</v>
      </c>
      <c r="D631" t="s">
        <v>62</v>
      </c>
      <c r="E631">
        <v>24</v>
      </c>
      <c r="F631">
        <v>1</v>
      </c>
      <c r="G631" s="1">
        <f t="shared" si="60"/>
        <v>3.2705622339093416</v>
      </c>
      <c r="H631" s="1">
        <f t="shared" si="61"/>
        <v>8.800562233909341</v>
      </c>
      <c r="I631" s="1">
        <f t="shared" si="62"/>
        <v>5.15545285805538</v>
      </c>
      <c r="J631" s="1">
        <f t="shared" si="63"/>
        <v>231.022908405263</v>
      </c>
    </row>
    <row r="632" spans="2:10" x14ac:dyDescent="0.35">
      <c r="B632" t="s">
        <v>67</v>
      </c>
      <c r="C632">
        <v>3</v>
      </c>
      <c r="D632" t="s">
        <v>75</v>
      </c>
      <c r="E632">
        <v>6</v>
      </c>
      <c r="F632">
        <v>1</v>
      </c>
      <c r="G632" s="1">
        <f t="shared" si="60"/>
        <v>3.4105622339093413</v>
      </c>
      <c r="H632" s="1">
        <f t="shared" si="61"/>
        <v>5.8605622339093415</v>
      </c>
      <c r="I632" s="1">
        <f t="shared" si="62"/>
        <v>0.1685613479126287</v>
      </c>
      <c r="J632" s="1">
        <f t="shared" si="63"/>
        <v>1.9442890612353193E-2</v>
      </c>
    </row>
    <row r="633" spans="2:10" x14ac:dyDescent="0.35">
      <c r="B633" t="s">
        <v>142</v>
      </c>
      <c r="C633">
        <v>4</v>
      </c>
      <c r="D633" t="s">
        <v>121</v>
      </c>
      <c r="E633">
        <v>8</v>
      </c>
      <c r="F633">
        <v>1</v>
      </c>
      <c r="G633" s="1">
        <f t="shared" si="60"/>
        <v>4.1905622339093416</v>
      </c>
      <c r="H633" s="1">
        <f t="shared" si="61"/>
        <v>7.8805622339093411</v>
      </c>
      <c r="I633" s="1">
        <f t="shared" si="62"/>
        <v>3.6313964992518613E-2</v>
      </c>
      <c r="J633" s="1">
        <f t="shared" si="63"/>
        <v>1.4265379968726954E-2</v>
      </c>
    </row>
    <row r="634" spans="2:10" x14ac:dyDescent="0.35">
      <c r="B634" t="s">
        <v>45</v>
      </c>
      <c r="C634">
        <v>6</v>
      </c>
      <c r="D634" t="s">
        <v>215</v>
      </c>
      <c r="E634">
        <v>0</v>
      </c>
      <c r="F634">
        <v>0</v>
      </c>
      <c r="G634" s="1">
        <f t="shared" si="60"/>
        <v>7.9155622339093412</v>
      </c>
      <c r="H634" s="1">
        <f t="shared" si="61"/>
        <v>4.1555622339093414</v>
      </c>
      <c r="I634" s="1">
        <f t="shared" si="62"/>
        <v>3.6693786719797457</v>
      </c>
      <c r="J634" s="1">
        <f t="shared" si="63"/>
        <v>17.268697479893596</v>
      </c>
    </row>
    <row r="635" spans="2:10" x14ac:dyDescent="0.35">
      <c r="B635" t="s">
        <v>65</v>
      </c>
      <c r="C635">
        <v>7</v>
      </c>
      <c r="D635" t="s">
        <v>209</v>
      </c>
      <c r="E635">
        <v>5</v>
      </c>
      <c r="F635">
        <v>0</v>
      </c>
      <c r="G635" s="1">
        <f t="shared" si="60"/>
        <v>4.175562233909341</v>
      </c>
      <c r="H635" s="1">
        <f t="shared" si="61"/>
        <v>7.8955622339093416</v>
      </c>
      <c r="I635" s="1">
        <f t="shared" si="62"/>
        <v>7.9774486945191923</v>
      </c>
      <c r="J635" s="1">
        <f t="shared" si="63"/>
        <v>8.3842806504420562</v>
      </c>
    </row>
    <row r="636" spans="2:10" x14ac:dyDescent="0.35">
      <c r="B636" t="s">
        <v>73</v>
      </c>
      <c r="C636">
        <v>1</v>
      </c>
      <c r="D636" t="s">
        <v>76</v>
      </c>
      <c r="E636">
        <v>2</v>
      </c>
      <c r="F636">
        <v>1</v>
      </c>
      <c r="G636" s="1">
        <f t="shared" si="60"/>
        <v>8.1905622339093416</v>
      </c>
      <c r="H636" s="1">
        <f t="shared" si="61"/>
        <v>3.8805622339093411</v>
      </c>
      <c r="I636" s="1">
        <f t="shared" si="62"/>
        <v>51.704185239723301</v>
      </c>
      <c r="J636" s="1">
        <f t="shared" si="63"/>
        <v>3.5365143156060914</v>
      </c>
    </row>
    <row r="637" spans="2:10" x14ac:dyDescent="0.35">
      <c r="B637" t="s">
        <v>116</v>
      </c>
      <c r="C637">
        <v>6</v>
      </c>
      <c r="D637" t="s">
        <v>123</v>
      </c>
      <c r="E637">
        <v>7</v>
      </c>
      <c r="F637">
        <v>1</v>
      </c>
      <c r="G637" s="1">
        <f t="shared" si="60"/>
        <v>3.8705622339093413</v>
      </c>
      <c r="H637" s="1">
        <f t="shared" si="61"/>
        <v>5.4405622339093416</v>
      </c>
      <c r="I637" s="1">
        <f t="shared" si="62"/>
        <v>4.5345051996531751</v>
      </c>
      <c r="J637" s="1">
        <f t="shared" si="63"/>
        <v>2.4318461463098231</v>
      </c>
    </row>
    <row r="638" spans="2:10" x14ac:dyDescent="0.35">
      <c r="B638" t="s">
        <v>197</v>
      </c>
      <c r="C638">
        <v>9</v>
      </c>
      <c r="D638" t="s">
        <v>82</v>
      </c>
      <c r="E638">
        <v>10</v>
      </c>
      <c r="F638">
        <v>1</v>
      </c>
      <c r="G638" s="1">
        <f t="shared" si="60"/>
        <v>2.3905622339093413</v>
      </c>
      <c r="H638" s="1">
        <f t="shared" si="61"/>
        <v>9.6805622339093418</v>
      </c>
      <c r="I638" s="1">
        <f t="shared" si="62"/>
        <v>43.68466758382548</v>
      </c>
      <c r="J638" s="1">
        <f t="shared" si="63"/>
        <v>0.10204048640499007</v>
      </c>
    </row>
    <row r="639" spans="2:10" x14ac:dyDescent="0.35">
      <c r="B639" t="s">
        <v>89</v>
      </c>
      <c r="C639">
        <v>1</v>
      </c>
      <c r="D639" t="s">
        <v>125</v>
      </c>
      <c r="E639">
        <v>5</v>
      </c>
      <c r="F639">
        <v>1</v>
      </c>
      <c r="G639" s="1">
        <f t="shared" si="60"/>
        <v>4.0105622339093419</v>
      </c>
      <c r="H639" s="1">
        <f t="shared" si="61"/>
        <v>8.0605622339093408</v>
      </c>
      <c r="I639" s="1">
        <f t="shared" si="62"/>
        <v>9.0634849642412068</v>
      </c>
      <c r="J639" s="1">
        <f t="shared" si="63"/>
        <v>9.3670411876321342</v>
      </c>
    </row>
    <row r="640" spans="2:10" x14ac:dyDescent="0.35">
      <c r="B640" t="s">
        <v>3</v>
      </c>
      <c r="C640">
        <v>2</v>
      </c>
      <c r="D640" t="s">
        <v>74</v>
      </c>
      <c r="E640">
        <v>3</v>
      </c>
      <c r="F640">
        <v>1</v>
      </c>
      <c r="G640" s="1">
        <f t="shared" si="60"/>
        <v>6.2105622339093411</v>
      </c>
      <c r="H640" s="1">
        <f t="shared" si="61"/>
        <v>5.8605622339093415</v>
      </c>
      <c r="I640" s="1">
        <f t="shared" si="62"/>
        <v>17.72883432562362</v>
      </c>
      <c r="J640" s="1">
        <f t="shared" si="63"/>
        <v>8.1828162940684024</v>
      </c>
    </row>
    <row r="641" spans="2:10" x14ac:dyDescent="0.35">
      <c r="B641" t="s">
        <v>47</v>
      </c>
      <c r="C641">
        <v>11</v>
      </c>
      <c r="D641" t="s">
        <v>72</v>
      </c>
      <c r="E641">
        <v>5</v>
      </c>
      <c r="F641">
        <v>1</v>
      </c>
      <c r="G641" s="1">
        <f t="shared" si="60"/>
        <v>8.3305622339093404</v>
      </c>
      <c r="H641" s="1">
        <f t="shared" si="61"/>
        <v>3.7405622339093414</v>
      </c>
      <c r="I641" s="1">
        <f t="shared" si="62"/>
        <v>7.1258979870310917</v>
      </c>
      <c r="J641" s="1">
        <f t="shared" si="63"/>
        <v>1.5861834866554285</v>
      </c>
    </row>
    <row r="642" spans="2:10" x14ac:dyDescent="0.35">
      <c r="B642" t="s">
        <v>100</v>
      </c>
      <c r="C642">
        <v>6</v>
      </c>
      <c r="D642" t="s">
        <v>49</v>
      </c>
      <c r="E642">
        <v>7</v>
      </c>
      <c r="F642">
        <v>1</v>
      </c>
      <c r="G642" s="1">
        <f t="shared" ref="G642:G705" si="64">IF(F642=1,SUMIF(M:M,B642,O:O)+SUMIF(M:M,D642,P:P)+$O$301+$O$304,SUMIF(M:M,B642,O:O)+SUMIF(M:M,D642,P:P)+$O$301)</f>
        <v>6.2305622339093407</v>
      </c>
      <c r="H642" s="1">
        <f t="shared" ref="H642:H705" si="65">IF(F642=1,SUMIF(M:M,D642,O:O)+SUMIF(M:M,B642,P:P)+$O$301+$O$303,SUMIF(M:M,D642,O:O)+SUMIF(M:M,B642,P:P)+$O$301)</f>
        <v>5.8405622339093419</v>
      </c>
      <c r="I642" s="1">
        <f t="shared" si="62"/>
        <v>5.3158943705265541E-2</v>
      </c>
      <c r="J642" s="1">
        <f t="shared" si="63"/>
        <v>1.3442959334372955</v>
      </c>
    </row>
    <row r="643" spans="2:10" x14ac:dyDescent="0.35">
      <c r="B643" t="s">
        <v>198</v>
      </c>
      <c r="C643">
        <v>1</v>
      </c>
      <c r="D643" t="s">
        <v>127</v>
      </c>
      <c r="E643">
        <v>11</v>
      </c>
      <c r="F643">
        <v>1</v>
      </c>
      <c r="G643" s="1">
        <f t="shared" si="64"/>
        <v>1.9905622339093414</v>
      </c>
      <c r="H643" s="1">
        <f t="shared" si="65"/>
        <v>7.300562233909341</v>
      </c>
      <c r="I643" s="1">
        <f t="shared" si="62"/>
        <v>0.98121353924746479</v>
      </c>
      <c r="J643" s="1">
        <f t="shared" si="63"/>
        <v>13.685839785177846</v>
      </c>
    </row>
    <row r="644" spans="2:10" x14ac:dyDescent="0.35">
      <c r="B644" t="s">
        <v>198</v>
      </c>
      <c r="C644">
        <v>1</v>
      </c>
      <c r="D644" t="s">
        <v>127</v>
      </c>
      <c r="E644">
        <v>5</v>
      </c>
      <c r="F644">
        <v>1</v>
      </c>
      <c r="G644" s="1">
        <f t="shared" si="64"/>
        <v>1.9905622339093414</v>
      </c>
      <c r="H644" s="1">
        <f t="shared" si="65"/>
        <v>7.300562233909341</v>
      </c>
      <c r="I644" s="1">
        <f t="shared" si="62"/>
        <v>0.98121353924746479</v>
      </c>
      <c r="J644" s="1">
        <f t="shared" si="63"/>
        <v>5.2925865920899371</v>
      </c>
    </row>
    <row r="645" spans="2:10" x14ac:dyDescent="0.35">
      <c r="B645" t="s">
        <v>217</v>
      </c>
      <c r="C645">
        <v>1</v>
      </c>
      <c r="D645" t="s">
        <v>130</v>
      </c>
      <c r="E645">
        <v>11</v>
      </c>
      <c r="F645">
        <v>1</v>
      </c>
      <c r="G645" s="1">
        <f t="shared" si="64"/>
        <v>2.7705622339093412</v>
      </c>
      <c r="H645" s="1">
        <f t="shared" si="65"/>
        <v>9.300562233909341</v>
      </c>
      <c r="I645" s="1">
        <f t="shared" si="62"/>
        <v>3.1348906241460366</v>
      </c>
      <c r="J645" s="1">
        <f t="shared" si="63"/>
        <v>2.8880887208152095</v>
      </c>
    </row>
    <row r="646" spans="2:10" x14ac:dyDescent="0.35">
      <c r="B646" t="s">
        <v>201</v>
      </c>
      <c r="C646">
        <v>6</v>
      </c>
      <c r="D646" t="s">
        <v>200</v>
      </c>
      <c r="E646">
        <v>8</v>
      </c>
      <c r="F646">
        <v>1</v>
      </c>
      <c r="G646" s="1">
        <f t="shared" si="64"/>
        <v>4.6305622339093411</v>
      </c>
      <c r="H646" s="1">
        <f t="shared" si="65"/>
        <v>7.4405622339093416</v>
      </c>
      <c r="I646" s="1">
        <f t="shared" si="62"/>
        <v>1.8753597951953742</v>
      </c>
      <c r="J646" s="1">
        <f t="shared" si="63"/>
        <v>0.31297061412850624</v>
      </c>
    </row>
    <row r="647" spans="2:10" x14ac:dyDescent="0.35">
      <c r="B647" t="s">
        <v>165</v>
      </c>
      <c r="C647">
        <v>6</v>
      </c>
      <c r="D647" t="s">
        <v>5</v>
      </c>
      <c r="E647">
        <v>1</v>
      </c>
      <c r="F647">
        <v>1</v>
      </c>
      <c r="G647" s="1">
        <f t="shared" si="64"/>
        <v>4.5705622339093415</v>
      </c>
      <c r="H647" s="1">
        <f t="shared" si="65"/>
        <v>7.5005622339093412</v>
      </c>
      <c r="I647" s="1">
        <f t="shared" si="62"/>
        <v>2.0432923271262524</v>
      </c>
      <c r="J647" s="1">
        <f t="shared" si="63"/>
        <v>42.257309356928403</v>
      </c>
    </row>
    <row r="648" spans="2:10" x14ac:dyDescent="0.35">
      <c r="B648" t="s">
        <v>68</v>
      </c>
      <c r="C648">
        <v>13</v>
      </c>
      <c r="D648" t="s">
        <v>51</v>
      </c>
      <c r="E648">
        <v>8</v>
      </c>
      <c r="F648">
        <v>1</v>
      </c>
      <c r="G648" s="1">
        <f t="shared" si="64"/>
        <v>9.4105622339093422</v>
      </c>
      <c r="H648" s="1">
        <f t="shared" si="65"/>
        <v>2.6605622339093413</v>
      </c>
      <c r="I648" s="1">
        <f t="shared" si="62"/>
        <v>12.884063476637891</v>
      </c>
      <c r="J648" s="1">
        <f t="shared" si="63"/>
        <v>28.509595657955202</v>
      </c>
    </row>
    <row r="649" spans="2:10" x14ac:dyDescent="0.35">
      <c r="B649" t="s">
        <v>68</v>
      </c>
      <c r="C649">
        <v>7</v>
      </c>
      <c r="D649" t="s">
        <v>51</v>
      </c>
      <c r="E649">
        <v>6</v>
      </c>
      <c r="F649">
        <v>1</v>
      </c>
      <c r="G649" s="1">
        <f t="shared" si="64"/>
        <v>9.4105622339093422</v>
      </c>
      <c r="H649" s="1">
        <f t="shared" si="65"/>
        <v>2.6605622339093413</v>
      </c>
      <c r="I649" s="1">
        <f t="shared" si="62"/>
        <v>5.8108102835499986</v>
      </c>
      <c r="J649" s="1">
        <f t="shared" si="63"/>
        <v>11.151844593592569</v>
      </c>
    </row>
    <row r="650" spans="2:10" x14ac:dyDescent="0.35">
      <c r="B650" t="s">
        <v>188</v>
      </c>
      <c r="C650">
        <v>3</v>
      </c>
      <c r="D650" t="s">
        <v>38</v>
      </c>
      <c r="E650">
        <v>2</v>
      </c>
      <c r="F650">
        <v>1</v>
      </c>
      <c r="G650" s="1">
        <f t="shared" si="64"/>
        <v>6.1705622339093411</v>
      </c>
      <c r="H650" s="1">
        <f t="shared" si="65"/>
        <v>6.9005622339093415</v>
      </c>
      <c r="I650" s="1">
        <f t="shared" si="62"/>
        <v>10.052464879092192</v>
      </c>
      <c r="J650" s="1">
        <f t="shared" si="63"/>
        <v>24.015510208418515</v>
      </c>
    </row>
    <row r="651" spans="2:10" x14ac:dyDescent="0.35">
      <c r="B651" t="s">
        <v>206</v>
      </c>
      <c r="C651">
        <v>2</v>
      </c>
      <c r="D651" t="s">
        <v>50</v>
      </c>
      <c r="E651">
        <v>3</v>
      </c>
      <c r="F651">
        <v>1</v>
      </c>
      <c r="G651" s="1">
        <f t="shared" si="64"/>
        <v>5.6505622339093415</v>
      </c>
      <c r="H651" s="1">
        <f t="shared" si="65"/>
        <v>6.4205622339093411</v>
      </c>
      <c r="I651" s="1">
        <f t="shared" si="62"/>
        <v>13.326604623645162</v>
      </c>
      <c r="J651" s="1">
        <f t="shared" si="63"/>
        <v>11.700245996046862</v>
      </c>
    </row>
    <row r="652" spans="2:10" x14ac:dyDescent="0.35">
      <c r="B652" t="s">
        <v>218</v>
      </c>
      <c r="C652">
        <v>14</v>
      </c>
      <c r="D652" t="s">
        <v>57</v>
      </c>
      <c r="E652">
        <v>19</v>
      </c>
      <c r="F652">
        <v>1</v>
      </c>
      <c r="G652" s="1">
        <f t="shared" si="64"/>
        <v>0.83056223390934125</v>
      </c>
      <c r="H652" s="1">
        <f t="shared" si="65"/>
        <v>11.240562233909341</v>
      </c>
      <c r="I652" s="1">
        <f t="shared" si="62"/>
        <v>173.43409107493494</v>
      </c>
      <c r="J652" s="1">
        <f t="shared" si="63"/>
        <v>60.208874445834006</v>
      </c>
    </row>
    <row r="653" spans="2:10" x14ac:dyDescent="0.35">
      <c r="B653" t="s">
        <v>219</v>
      </c>
      <c r="C653">
        <v>1</v>
      </c>
      <c r="D653" t="s">
        <v>22</v>
      </c>
      <c r="E653">
        <v>8</v>
      </c>
      <c r="F653">
        <v>1</v>
      </c>
      <c r="G653" s="1">
        <f t="shared" si="64"/>
        <v>3.6705622339093411</v>
      </c>
      <c r="H653" s="1">
        <f t="shared" si="65"/>
        <v>8.4005622339093406</v>
      </c>
      <c r="I653" s="1">
        <f t="shared" si="62"/>
        <v>7.1319026451828504</v>
      </c>
      <c r="J653" s="1">
        <f t="shared" si="63"/>
        <v>0.16045010323444134</v>
      </c>
    </row>
    <row r="654" spans="2:10" x14ac:dyDescent="0.35">
      <c r="B654" t="s">
        <v>96</v>
      </c>
      <c r="C654">
        <v>9</v>
      </c>
      <c r="D654" t="s">
        <v>220</v>
      </c>
      <c r="E654">
        <v>7</v>
      </c>
      <c r="F654">
        <v>1</v>
      </c>
      <c r="G654" s="1">
        <f t="shared" si="64"/>
        <v>3.6305622339093411</v>
      </c>
      <c r="H654" s="1">
        <f t="shared" si="65"/>
        <v>8.4405622339093416</v>
      </c>
      <c r="I654" s="1">
        <f t="shared" si="62"/>
        <v>28.830861923920647</v>
      </c>
      <c r="J654" s="1">
        <f t="shared" si="63"/>
        <v>2.0752195497658725</v>
      </c>
    </row>
    <row r="655" spans="2:10" x14ac:dyDescent="0.35">
      <c r="B655" t="s">
        <v>211</v>
      </c>
      <c r="C655">
        <v>3</v>
      </c>
      <c r="D655" t="s">
        <v>210</v>
      </c>
      <c r="E655">
        <v>6</v>
      </c>
      <c r="F655">
        <v>1</v>
      </c>
      <c r="G655" s="1">
        <f t="shared" si="64"/>
        <v>7.1105622339093415</v>
      </c>
      <c r="H655" s="1">
        <f t="shared" si="65"/>
        <v>4.9605622339093411</v>
      </c>
      <c r="I655" s="1">
        <f t="shared" si="62"/>
        <v>16.896721878841756</v>
      </c>
      <c r="J655" s="1">
        <f t="shared" si="63"/>
        <v>1.0804308695755391</v>
      </c>
    </row>
    <row r="656" spans="2:10" x14ac:dyDescent="0.35">
      <c r="B656" t="s">
        <v>43</v>
      </c>
      <c r="C656">
        <v>4</v>
      </c>
      <c r="D656" t="s">
        <v>3</v>
      </c>
      <c r="E656">
        <v>6</v>
      </c>
      <c r="F656">
        <v>1</v>
      </c>
      <c r="G656" s="1">
        <f t="shared" si="64"/>
        <v>5.0305622339093414</v>
      </c>
      <c r="H656" s="1">
        <f t="shared" si="65"/>
        <v>7.0405622339093412</v>
      </c>
      <c r="I656" s="1">
        <f t="shared" si="62"/>
        <v>1.0620585179602122</v>
      </c>
      <c r="J656" s="1">
        <f t="shared" si="63"/>
        <v>1.0827697626383985</v>
      </c>
    </row>
    <row r="657" spans="2:10" x14ac:dyDescent="0.35">
      <c r="B657" t="s">
        <v>217</v>
      </c>
      <c r="C657">
        <v>2</v>
      </c>
      <c r="D657" t="s">
        <v>130</v>
      </c>
      <c r="E657">
        <v>15</v>
      </c>
      <c r="F657">
        <v>1</v>
      </c>
      <c r="G657" s="1">
        <f t="shared" si="64"/>
        <v>2.7705622339093412</v>
      </c>
      <c r="H657" s="1">
        <f t="shared" si="65"/>
        <v>9.300562233909341</v>
      </c>
      <c r="I657" s="1">
        <f t="shared" si="62"/>
        <v>0.5937661563273543</v>
      </c>
      <c r="J657" s="1">
        <f t="shared" si="63"/>
        <v>32.483590849540484</v>
      </c>
    </row>
    <row r="658" spans="2:10" x14ac:dyDescent="0.35">
      <c r="B658" t="s">
        <v>158</v>
      </c>
      <c r="C658">
        <v>15</v>
      </c>
      <c r="D658" t="s">
        <v>51</v>
      </c>
      <c r="E658">
        <v>2</v>
      </c>
      <c r="F658">
        <v>1</v>
      </c>
      <c r="G658" s="1">
        <f t="shared" si="64"/>
        <v>9.6105622339093415</v>
      </c>
      <c r="H658" s="1">
        <f t="shared" si="65"/>
        <v>2.4605622339093416</v>
      </c>
      <c r="I658" s="1">
        <f t="shared" si="62"/>
        <v>29.046039434564268</v>
      </c>
      <c r="J658" s="1">
        <f t="shared" si="63"/>
        <v>0.21211757130356307</v>
      </c>
    </row>
    <row r="659" spans="2:10" x14ac:dyDescent="0.35">
      <c r="B659" t="s">
        <v>147</v>
      </c>
      <c r="C659">
        <v>10</v>
      </c>
      <c r="D659" t="s">
        <v>200</v>
      </c>
      <c r="E659">
        <v>9</v>
      </c>
      <c r="F659">
        <v>1</v>
      </c>
      <c r="G659" s="1">
        <f t="shared" si="64"/>
        <v>4.6505622339093415</v>
      </c>
      <c r="H659" s="1">
        <f t="shared" si="65"/>
        <v>7.4205622339093411</v>
      </c>
      <c r="I659" s="1">
        <f t="shared" si="62"/>
        <v>28.616484413277014</v>
      </c>
      <c r="J659" s="1">
        <f t="shared" si="63"/>
        <v>2.494623656953451</v>
      </c>
    </row>
    <row r="660" spans="2:10" x14ac:dyDescent="0.35">
      <c r="B660" t="s">
        <v>82</v>
      </c>
      <c r="C660">
        <v>3</v>
      </c>
      <c r="D660" t="s">
        <v>83</v>
      </c>
      <c r="E660">
        <v>11</v>
      </c>
      <c r="F660">
        <v>1</v>
      </c>
      <c r="G660" s="1">
        <f t="shared" si="64"/>
        <v>7.6705622339093411</v>
      </c>
      <c r="H660" s="1">
        <f t="shared" si="65"/>
        <v>4.4005622339093415</v>
      </c>
      <c r="I660" s="1">
        <f t="shared" si="62"/>
        <v>21.814151580820216</v>
      </c>
      <c r="J660" s="1">
        <f t="shared" si="63"/>
        <v>43.552578828503663</v>
      </c>
    </row>
    <row r="661" spans="2:10" x14ac:dyDescent="0.35">
      <c r="B661" t="s">
        <v>153</v>
      </c>
      <c r="C661">
        <v>1</v>
      </c>
      <c r="D661" t="s">
        <v>98</v>
      </c>
      <c r="E661">
        <v>9</v>
      </c>
      <c r="F661">
        <v>1</v>
      </c>
      <c r="G661" s="1">
        <f t="shared" si="64"/>
        <v>4.4305622339093418</v>
      </c>
      <c r="H661" s="1">
        <f t="shared" si="65"/>
        <v>7.6405622339093409</v>
      </c>
      <c r="I661" s="1">
        <f t="shared" si="62"/>
        <v>11.768757240725053</v>
      </c>
      <c r="J661" s="1">
        <f t="shared" si="63"/>
        <v>1.8480710398735616</v>
      </c>
    </row>
    <row r="662" spans="2:10" x14ac:dyDescent="0.35">
      <c r="B662" t="s">
        <v>190</v>
      </c>
      <c r="C662">
        <v>5</v>
      </c>
      <c r="D662" t="s">
        <v>81</v>
      </c>
      <c r="E662">
        <v>14</v>
      </c>
      <c r="F662">
        <v>1</v>
      </c>
      <c r="G662" s="1">
        <f t="shared" si="64"/>
        <v>6.6905622339093416</v>
      </c>
      <c r="H662" s="1">
        <f t="shared" si="65"/>
        <v>5.3805622339093411</v>
      </c>
      <c r="I662" s="1">
        <f t="shared" si="62"/>
        <v>2.8580006667205433</v>
      </c>
      <c r="J662" s="1">
        <f t="shared" si="63"/>
        <v>74.294707403509932</v>
      </c>
    </row>
    <row r="663" spans="2:10" x14ac:dyDescent="0.35">
      <c r="B663" t="s">
        <v>154</v>
      </c>
      <c r="C663">
        <v>9</v>
      </c>
      <c r="D663" t="s">
        <v>71</v>
      </c>
      <c r="E663">
        <v>17</v>
      </c>
      <c r="F663">
        <v>1</v>
      </c>
      <c r="G663" s="1">
        <f t="shared" si="64"/>
        <v>6.5705622339093415</v>
      </c>
      <c r="H663" s="1">
        <f t="shared" si="65"/>
        <v>5.5005622339093412</v>
      </c>
      <c r="I663" s="1">
        <f t="shared" si="62"/>
        <v>5.9021678593075695</v>
      </c>
      <c r="J663" s="1">
        <f t="shared" si="63"/>
        <v>132.23706893619209</v>
      </c>
    </row>
    <row r="664" spans="2:10" x14ac:dyDescent="0.35">
      <c r="B664" t="s">
        <v>223</v>
      </c>
      <c r="C664">
        <v>1</v>
      </c>
      <c r="D664" t="s">
        <v>137</v>
      </c>
      <c r="E664">
        <v>7</v>
      </c>
      <c r="F664">
        <v>1</v>
      </c>
      <c r="G664" s="1">
        <f t="shared" si="64"/>
        <v>7.4505622339093414</v>
      </c>
      <c r="H664" s="1">
        <f t="shared" si="65"/>
        <v>4.6205622339093413</v>
      </c>
      <c r="I664" s="1">
        <f t="shared" si="62"/>
        <v>41.609753133537474</v>
      </c>
      <c r="J664" s="1">
        <f t="shared" si="63"/>
        <v>5.6617240826985045</v>
      </c>
    </row>
    <row r="665" spans="2:10" x14ac:dyDescent="0.35">
      <c r="B665" t="s">
        <v>120</v>
      </c>
      <c r="C665">
        <v>7</v>
      </c>
      <c r="D665" t="s">
        <v>124</v>
      </c>
      <c r="E665">
        <v>8</v>
      </c>
      <c r="F665">
        <v>1</v>
      </c>
      <c r="G665" s="1">
        <f t="shared" si="64"/>
        <v>6.550562233909341</v>
      </c>
      <c r="H665" s="1">
        <f t="shared" si="65"/>
        <v>5.5205622339093416</v>
      </c>
      <c r="I665" s="1">
        <f t="shared" si="62"/>
        <v>0.20199430558856191</v>
      </c>
      <c r="J665" s="1">
        <f t="shared" si="63"/>
        <v>6.1476116359166344</v>
      </c>
    </row>
    <row r="666" spans="2:10" x14ac:dyDescent="0.35">
      <c r="B666" t="s">
        <v>29</v>
      </c>
      <c r="C666">
        <v>14</v>
      </c>
      <c r="D666" t="s">
        <v>129</v>
      </c>
      <c r="E666">
        <v>6</v>
      </c>
      <c r="F666">
        <v>1</v>
      </c>
      <c r="G666" s="1">
        <f t="shared" si="64"/>
        <v>7.010562233909341</v>
      </c>
      <c r="H666" s="1">
        <f t="shared" si="65"/>
        <v>5.0605622339093417</v>
      </c>
      <c r="I666" s="1">
        <f t="shared" si="62"/>
        <v>48.852240286054382</v>
      </c>
      <c r="J666" s="1">
        <f t="shared" si="63"/>
        <v>0.88254331635740646</v>
      </c>
    </row>
    <row r="667" spans="2:10" x14ac:dyDescent="0.35">
      <c r="B667" t="s">
        <v>97</v>
      </c>
      <c r="C667">
        <v>2</v>
      </c>
      <c r="D667" t="s">
        <v>91</v>
      </c>
      <c r="E667">
        <v>3</v>
      </c>
      <c r="F667">
        <v>1</v>
      </c>
      <c r="G667" s="1">
        <f t="shared" si="64"/>
        <v>6.6905622339093416</v>
      </c>
      <c r="H667" s="1">
        <f t="shared" si="65"/>
        <v>5.3805622339093411</v>
      </c>
      <c r="I667" s="1">
        <f t="shared" si="62"/>
        <v>22.001374070176592</v>
      </c>
      <c r="J667" s="1">
        <f t="shared" si="63"/>
        <v>5.667076549515432</v>
      </c>
    </row>
    <row r="668" spans="2:10" x14ac:dyDescent="0.35">
      <c r="B668" t="s">
        <v>85</v>
      </c>
      <c r="C668">
        <v>4</v>
      </c>
      <c r="D668" t="s">
        <v>72</v>
      </c>
      <c r="E668">
        <v>12</v>
      </c>
      <c r="F668">
        <v>1</v>
      </c>
      <c r="G668" s="1">
        <f t="shared" si="64"/>
        <v>5.4905622339093414</v>
      </c>
      <c r="H668" s="1">
        <f t="shared" si="65"/>
        <v>6.5805622339093413</v>
      </c>
      <c r="I668" s="1">
        <f t="shared" si="62"/>
        <v>2.2217757731568062</v>
      </c>
      <c r="J668" s="1">
        <f t="shared" si="63"/>
        <v>29.370305700529709</v>
      </c>
    </row>
    <row r="669" spans="2:10" x14ac:dyDescent="0.35">
      <c r="B669" t="s">
        <v>15</v>
      </c>
      <c r="C669">
        <v>5</v>
      </c>
      <c r="D669" t="s">
        <v>148</v>
      </c>
      <c r="E669">
        <v>7</v>
      </c>
      <c r="F669">
        <v>1</v>
      </c>
      <c r="G669" s="1">
        <f t="shared" si="64"/>
        <v>8.8105622339093408</v>
      </c>
      <c r="H669" s="1">
        <f t="shared" si="65"/>
        <v>3.2605622339093414</v>
      </c>
      <c r="I669" s="1">
        <f t="shared" si="62"/>
        <v>14.520384538496145</v>
      </c>
      <c r="J669" s="1">
        <f t="shared" si="63"/>
        <v>13.983394806465094</v>
      </c>
    </row>
    <row r="670" spans="2:10" x14ac:dyDescent="0.35">
      <c r="B670" t="s">
        <v>49</v>
      </c>
      <c r="C670">
        <v>1</v>
      </c>
      <c r="D670" t="s">
        <v>44</v>
      </c>
      <c r="E670">
        <v>14</v>
      </c>
      <c r="F670">
        <v>1</v>
      </c>
      <c r="G670" s="1">
        <f t="shared" si="64"/>
        <v>6.6505622339093415</v>
      </c>
      <c r="H670" s="1">
        <f t="shared" si="65"/>
        <v>5.4205622339093411</v>
      </c>
      <c r="I670" s="1">
        <f t="shared" si="62"/>
        <v>31.92885355928253</v>
      </c>
      <c r="J670" s="1">
        <f t="shared" si="63"/>
        <v>73.606752382222695</v>
      </c>
    </row>
    <row r="671" spans="2:10" x14ac:dyDescent="0.35">
      <c r="B671" t="s">
        <v>112</v>
      </c>
      <c r="C671">
        <v>4</v>
      </c>
      <c r="D671" t="s">
        <v>56</v>
      </c>
      <c r="E671">
        <v>6</v>
      </c>
      <c r="F671">
        <v>1</v>
      </c>
      <c r="G671" s="1">
        <f t="shared" si="64"/>
        <v>8.4305622339093418</v>
      </c>
      <c r="H671" s="1">
        <f t="shared" si="65"/>
        <v>3.6405622339093413</v>
      </c>
      <c r="I671" s="1">
        <f t="shared" si="62"/>
        <v>19.629881708543738</v>
      </c>
      <c r="J671" s="1">
        <f t="shared" si="63"/>
        <v>5.5669465720548779</v>
      </c>
    </row>
    <row r="672" spans="2:10" x14ac:dyDescent="0.35">
      <c r="B672" t="s">
        <v>151</v>
      </c>
      <c r="C672">
        <v>2</v>
      </c>
      <c r="D672" t="s">
        <v>23</v>
      </c>
      <c r="E672">
        <v>5</v>
      </c>
      <c r="F672">
        <v>1</v>
      </c>
      <c r="G672" s="1">
        <f t="shared" si="64"/>
        <v>3.9305622339093418</v>
      </c>
      <c r="H672" s="1">
        <f t="shared" si="65"/>
        <v>8.1405622339093409</v>
      </c>
      <c r="I672" s="1">
        <f t="shared" si="62"/>
        <v>3.7270705389970282</v>
      </c>
      <c r="J672" s="1">
        <f t="shared" si="63"/>
        <v>9.8631311450576291</v>
      </c>
    </row>
    <row r="673" spans="2:10" x14ac:dyDescent="0.35">
      <c r="B673" t="s">
        <v>224</v>
      </c>
      <c r="C673">
        <v>2</v>
      </c>
      <c r="D673" t="s">
        <v>180</v>
      </c>
      <c r="E673">
        <v>12</v>
      </c>
      <c r="F673">
        <v>1</v>
      </c>
      <c r="G673" s="1">
        <f t="shared" si="64"/>
        <v>4.3305622339093413</v>
      </c>
      <c r="H673" s="1">
        <f t="shared" si="65"/>
        <v>7.7405622339093414</v>
      </c>
      <c r="I673" s="1">
        <f t="shared" si="62"/>
        <v>5.4315203261244989</v>
      </c>
      <c r="J673" s="1">
        <f t="shared" si="63"/>
        <v>18.142810083199379</v>
      </c>
    </row>
    <row r="674" spans="2:10" x14ac:dyDescent="0.35">
      <c r="B674" t="s">
        <v>138</v>
      </c>
      <c r="C674">
        <v>1</v>
      </c>
      <c r="D674" t="s">
        <v>113</v>
      </c>
      <c r="E674">
        <v>5</v>
      </c>
      <c r="F674">
        <v>1</v>
      </c>
      <c r="G674" s="1">
        <f t="shared" si="64"/>
        <v>6.9705622339093409</v>
      </c>
      <c r="H674" s="1">
        <f t="shared" si="65"/>
        <v>5.1005622339093417</v>
      </c>
      <c r="I674" s="1">
        <f t="shared" si="62"/>
        <v>35.647613388984503</v>
      </c>
      <c r="J674" s="1">
        <f t="shared" si="63"/>
        <v>1.0112762888837156E-2</v>
      </c>
    </row>
    <row r="675" spans="2:10" x14ac:dyDescent="0.35">
      <c r="B675" t="s">
        <v>181</v>
      </c>
      <c r="C675">
        <v>9</v>
      </c>
      <c r="D675" t="s">
        <v>189</v>
      </c>
      <c r="E675">
        <v>1</v>
      </c>
      <c r="F675">
        <v>1</v>
      </c>
      <c r="G675" s="1">
        <f t="shared" si="64"/>
        <v>5.9505622339093414</v>
      </c>
      <c r="H675" s="1">
        <f t="shared" si="65"/>
        <v>6.1205622339093413</v>
      </c>
      <c r="I675" s="1">
        <f t="shared" si="62"/>
        <v>9.2990706892599864</v>
      </c>
      <c r="J675" s="1">
        <f t="shared" si="63"/>
        <v>26.220157591338623</v>
      </c>
    </row>
    <row r="676" spans="2:10" x14ac:dyDescent="0.35">
      <c r="B676" t="s">
        <v>225</v>
      </c>
      <c r="C676">
        <v>9</v>
      </c>
      <c r="D676" t="s">
        <v>140</v>
      </c>
      <c r="E676">
        <v>12</v>
      </c>
      <c r="F676">
        <v>1</v>
      </c>
      <c r="G676" s="1">
        <f t="shared" si="64"/>
        <v>5.590562233909341</v>
      </c>
      <c r="H676" s="1">
        <f t="shared" si="65"/>
        <v>6.4805622339093416</v>
      </c>
      <c r="I676" s="1">
        <f t="shared" si="62"/>
        <v>11.624265880845263</v>
      </c>
      <c r="J676" s="1">
        <f t="shared" si="63"/>
        <v>30.464193253747837</v>
      </c>
    </row>
    <row r="677" spans="2:10" x14ac:dyDescent="0.35">
      <c r="B677" t="s">
        <v>138</v>
      </c>
      <c r="C677">
        <v>8</v>
      </c>
      <c r="D677" t="s">
        <v>113</v>
      </c>
      <c r="E677">
        <v>7</v>
      </c>
      <c r="F677">
        <v>1</v>
      </c>
      <c r="G677" s="1">
        <f t="shared" si="64"/>
        <v>6.9705622339093409</v>
      </c>
      <c r="H677" s="1">
        <f t="shared" si="65"/>
        <v>5.1005622339093417</v>
      </c>
      <c r="I677" s="1">
        <f t="shared" si="62"/>
        <v>1.0597421142537264</v>
      </c>
      <c r="J677" s="1">
        <f t="shared" si="63"/>
        <v>3.6078638272514705</v>
      </c>
    </row>
    <row r="678" spans="2:10" x14ac:dyDescent="0.35">
      <c r="B678" t="s">
        <v>87</v>
      </c>
      <c r="C678">
        <v>4</v>
      </c>
      <c r="D678" t="s">
        <v>104</v>
      </c>
      <c r="E678">
        <v>7</v>
      </c>
      <c r="F678">
        <v>1</v>
      </c>
      <c r="G678" s="1">
        <f t="shared" si="64"/>
        <v>4.1105622339093415</v>
      </c>
      <c r="H678" s="1">
        <f t="shared" si="65"/>
        <v>7.9605622339093411</v>
      </c>
      <c r="I678" s="1">
        <f t="shared" si="62"/>
        <v>1.2224007567023944E-2</v>
      </c>
      <c r="J678" s="1">
        <f t="shared" si="63"/>
        <v>0.92267980521290383</v>
      </c>
    </row>
    <row r="679" spans="2:10" x14ac:dyDescent="0.35">
      <c r="B679" t="s">
        <v>4</v>
      </c>
      <c r="C679">
        <v>5</v>
      </c>
      <c r="D679" t="s">
        <v>32</v>
      </c>
      <c r="E679">
        <v>3</v>
      </c>
      <c r="F679">
        <v>1</v>
      </c>
      <c r="G679" s="1">
        <f t="shared" si="64"/>
        <v>8.0705622339093424</v>
      </c>
      <c r="H679" s="1">
        <f t="shared" si="65"/>
        <v>4.0005622339093412</v>
      </c>
      <c r="I679" s="1">
        <f t="shared" si="62"/>
        <v>9.42835243231033</v>
      </c>
      <c r="J679" s="1">
        <f t="shared" si="63"/>
        <v>1.0011247839256512</v>
      </c>
    </row>
    <row r="680" spans="2:10" x14ac:dyDescent="0.35">
      <c r="B680" t="s">
        <v>73</v>
      </c>
      <c r="C680">
        <v>16</v>
      </c>
      <c r="D680" t="s">
        <v>37</v>
      </c>
      <c r="E680">
        <v>5</v>
      </c>
      <c r="F680">
        <v>1</v>
      </c>
      <c r="G680" s="1">
        <f t="shared" si="64"/>
        <v>6.6105622339093415</v>
      </c>
      <c r="H680" s="1">
        <f t="shared" si="65"/>
        <v>5.4605622339093411</v>
      </c>
      <c r="I680" s="1">
        <f t="shared" si="62"/>
        <v>88.161541563289532</v>
      </c>
      <c r="J680" s="1">
        <f t="shared" si="63"/>
        <v>0.21211757130356268</v>
      </c>
    </row>
    <row r="681" spans="2:10" x14ac:dyDescent="0.35">
      <c r="B681" t="s">
        <v>92</v>
      </c>
      <c r="C681">
        <v>1</v>
      </c>
      <c r="D681" t="s">
        <v>60</v>
      </c>
      <c r="E681">
        <v>7</v>
      </c>
      <c r="F681">
        <v>1</v>
      </c>
      <c r="G681" s="1">
        <f t="shared" si="64"/>
        <v>6.1305622339093411</v>
      </c>
      <c r="H681" s="1">
        <f t="shared" si="65"/>
        <v>5.9405622339093416</v>
      </c>
      <c r="I681" s="1">
        <f t="shared" si="62"/>
        <v>26.32266883601681</v>
      </c>
      <c r="J681" s="1">
        <f t="shared" si="63"/>
        <v>1.1224083802191647</v>
      </c>
    </row>
    <row r="682" spans="2:10" x14ac:dyDescent="0.35">
      <c r="B682" t="s">
        <v>79</v>
      </c>
      <c r="C682">
        <v>5</v>
      </c>
      <c r="D682" t="s">
        <v>64</v>
      </c>
      <c r="E682">
        <v>4</v>
      </c>
      <c r="F682">
        <v>1</v>
      </c>
      <c r="G682" s="1">
        <f t="shared" si="64"/>
        <v>11.310562233909341</v>
      </c>
      <c r="H682" s="1">
        <f t="shared" si="65"/>
        <v>0.76056223390934097</v>
      </c>
      <c r="I682" s="1">
        <f t="shared" si="62"/>
        <v>39.823195708042853</v>
      </c>
      <c r="J682" s="1">
        <f t="shared" si="63"/>
        <v>10.49395704037444</v>
      </c>
    </row>
    <row r="683" spans="2:10" x14ac:dyDescent="0.35">
      <c r="B683" t="s">
        <v>24</v>
      </c>
      <c r="C683">
        <v>7</v>
      </c>
      <c r="D683" t="s">
        <v>39</v>
      </c>
      <c r="E683">
        <v>8</v>
      </c>
      <c r="F683">
        <v>1</v>
      </c>
      <c r="G683" s="1">
        <f t="shared" si="64"/>
        <v>7.0705622339093415</v>
      </c>
      <c r="H683" s="1">
        <f t="shared" si="65"/>
        <v>5.0005622339093412</v>
      </c>
      <c r="I683" s="1">
        <f t="shared" si="62"/>
        <v>4.9790288542766181E-3</v>
      </c>
      <c r="J683" s="1">
        <f t="shared" si="63"/>
        <v>8.9966269126509211</v>
      </c>
    </row>
    <row r="684" spans="2:10" x14ac:dyDescent="0.35">
      <c r="B684" t="s">
        <v>48</v>
      </c>
      <c r="C684">
        <v>8</v>
      </c>
      <c r="D684" t="s">
        <v>61</v>
      </c>
      <c r="E684">
        <v>9</v>
      </c>
      <c r="F684">
        <v>1</v>
      </c>
      <c r="G684" s="1">
        <f t="shared" si="64"/>
        <v>3.7705622339093412</v>
      </c>
      <c r="H684" s="1">
        <f t="shared" si="65"/>
        <v>8.300562233909341</v>
      </c>
      <c r="I684" s="1">
        <f t="shared" si="62"/>
        <v>17.888143817233939</v>
      </c>
      <c r="J684" s="1">
        <f t="shared" si="63"/>
        <v>0.4892131886338914</v>
      </c>
    </row>
    <row r="685" spans="2:10" x14ac:dyDescent="0.35">
      <c r="B685" t="s">
        <v>192</v>
      </c>
      <c r="C685">
        <v>1</v>
      </c>
      <c r="D685" t="s">
        <v>194</v>
      </c>
      <c r="E685">
        <v>6</v>
      </c>
      <c r="F685">
        <v>1</v>
      </c>
      <c r="G685" s="1">
        <f t="shared" si="64"/>
        <v>4.2105622339093411</v>
      </c>
      <c r="H685" s="1">
        <f t="shared" si="65"/>
        <v>7.8605622339093415</v>
      </c>
      <c r="I685" s="1">
        <f t="shared" si="62"/>
        <v>10.307709857804939</v>
      </c>
      <c r="J685" s="1">
        <f t="shared" si="63"/>
        <v>3.4616918262497194</v>
      </c>
    </row>
    <row r="686" spans="2:10" x14ac:dyDescent="0.35">
      <c r="B686" t="s">
        <v>9</v>
      </c>
      <c r="C686">
        <v>13</v>
      </c>
      <c r="D686" t="s">
        <v>10</v>
      </c>
      <c r="E686">
        <v>4</v>
      </c>
      <c r="F686">
        <v>1</v>
      </c>
      <c r="G686" s="1">
        <f t="shared" si="64"/>
        <v>1.6505622339093415</v>
      </c>
      <c r="H686" s="1">
        <f t="shared" si="65"/>
        <v>10.42056223390934</v>
      </c>
      <c r="I686" s="1">
        <f t="shared" si="62"/>
        <v>128.80973760636493</v>
      </c>
      <c r="J686" s="1">
        <f t="shared" si="63"/>
        <v>41.223619399502894</v>
      </c>
    </row>
    <row r="687" spans="2:10" x14ac:dyDescent="0.35">
      <c r="B687" t="s">
        <v>41</v>
      </c>
      <c r="C687">
        <v>1</v>
      </c>
      <c r="D687" t="s">
        <v>25</v>
      </c>
      <c r="E687">
        <v>4</v>
      </c>
      <c r="F687">
        <v>1</v>
      </c>
      <c r="G687" s="1">
        <f t="shared" si="64"/>
        <v>5.5305622339093414</v>
      </c>
      <c r="H687" s="1">
        <f t="shared" si="65"/>
        <v>6.5405622339093412</v>
      </c>
      <c r="I687" s="1">
        <f t="shared" si="62"/>
        <v>20.525994155325602</v>
      </c>
      <c r="J687" s="1">
        <f t="shared" si="63"/>
        <v>6.4544564643664222</v>
      </c>
    </row>
    <row r="688" spans="2:10" x14ac:dyDescent="0.35">
      <c r="B688" t="s">
        <v>63</v>
      </c>
      <c r="C688">
        <v>1</v>
      </c>
      <c r="D688" t="s">
        <v>66</v>
      </c>
      <c r="E688">
        <v>11</v>
      </c>
      <c r="F688">
        <v>1</v>
      </c>
      <c r="G688" s="1">
        <f t="shared" si="64"/>
        <v>5.8905622339093409</v>
      </c>
      <c r="H688" s="1">
        <f t="shared" si="65"/>
        <v>6.1805622339093418</v>
      </c>
      <c r="I688" s="1">
        <f t="shared" si="62"/>
        <v>23.917598963740321</v>
      </c>
      <c r="J688" s="1">
        <f t="shared" si="63"/>
        <v>23.226980381220915</v>
      </c>
    </row>
    <row r="689" spans="2:10" x14ac:dyDescent="0.35">
      <c r="B689" t="s">
        <v>117</v>
      </c>
      <c r="C689">
        <v>4</v>
      </c>
      <c r="D689" t="s">
        <v>118</v>
      </c>
      <c r="E689">
        <v>9</v>
      </c>
      <c r="F689">
        <v>1</v>
      </c>
      <c r="G689" s="1">
        <f t="shared" si="64"/>
        <v>5.2105622339093411</v>
      </c>
      <c r="H689" s="1">
        <f t="shared" si="65"/>
        <v>6.8605622339093415</v>
      </c>
      <c r="I689" s="1">
        <f t="shared" si="62"/>
        <v>1.4654609221675743</v>
      </c>
      <c r="J689" s="1">
        <f t="shared" si="63"/>
        <v>4.5771939549749874</v>
      </c>
    </row>
    <row r="690" spans="2:10" x14ac:dyDescent="0.35">
      <c r="B690" t="s">
        <v>76</v>
      </c>
      <c r="C690">
        <v>5</v>
      </c>
      <c r="D690" t="s">
        <v>75</v>
      </c>
      <c r="E690">
        <v>9</v>
      </c>
      <c r="F690">
        <v>1</v>
      </c>
      <c r="G690" s="1">
        <f t="shared" si="64"/>
        <v>1.8705622339093413</v>
      </c>
      <c r="H690" s="1">
        <f t="shared" si="65"/>
        <v>7.4005622339093415</v>
      </c>
      <c r="I690" s="1">
        <f t="shared" si="62"/>
        <v>9.7933807318344925</v>
      </c>
      <c r="J690" s="1">
        <f t="shared" si="63"/>
        <v>2.5582011675970757</v>
      </c>
    </row>
    <row r="691" spans="2:10" x14ac:dyDescent="0.35">
      <c r="B691" t="s">
        <v>62</v>
      </c>
      <c r="C691">
        <v>3</v>
      </c>
      <c r="D691" t="s">
        <v>67</v>
      </c>
      <c r="E691">
        <v>5</v>
      </c>
      <c r="F691">
        <v>1</v>
      </c>
      <c r="G691" s="1">
        <f t="shared" si="64"/>
        <v>5.9305622339093418</v>
      </c>
      <c r="H691" s="1">
        <f t="shared" si="65"/>
        <v>6.1405622339093409</v>
      </c>
      <c r="I691" s="1">
        <f t="shared" ref="I691:I754" si="66">(C691-G691)^2</f>
        <v>8.5881950068157114</v>
      </c>
      <c r="J691" s="1">
        <f t="shared" ref="J691:J754" si="67">(E691-H691)^2</f>
        <v>1.3008822094202659</v>
      </c>
    </row>
    <row r="692" spans="2:10" x14ac:dyDescent="0.35">
      <c r="B692" t="s">
        <v>45</v>
      </c>
      <c r="C692">
        <v>1</v>
      </c>
      <c r="D692" t="s">
        <v>40</v>
      </c>
      <c r="E692">
        <v>7</v>
      </c>
      <c r="F692">
        <v>1</v>
      </c>
      <c r="G692" s="1">
        <f t="shared" si="64"/>
        <v>5.2305622339093407</v>
      </c>
      <c r="H692" s="1">
        <f t="shared" si="65"/>
        <v>6.8405622339093419</v>
      </c>
      <c r="I692" s="1">
        <f t="shared" si="66"/>
        <v>17.897656814979992</v>
      </c>
      <c r="J692" s="1">
        <f t="shared" si="67"/>
        <v>2.5420401255979396E-2</v>
      </c>
    </row>
    <row r="693" spans="2:10" x14ac:dyDescent="0.35">
      <c r="B693" t="s">
        <v>47</v>
      </c>
      <c r="C693">
        <v>6</v>
      </c>
      <c r="D693" t="s">
        <v>14</v>
      </c>
      <c r="E693">
        <v>3</v>
      </c>
      <c r="F693">
        <v>1</v>
      </c>
      <c r="G693" s="1">
        <f t="shared" si="64"/>
        <v>8.2105622339093411</v>
      </c>
      <c r="H693" s="1">
        <f t="shared" si="65"/>
        <v>3.8605622339093411</v>
      </c>
      <c r="I693" s="1">
        <f t="shared" si="66"/>
        <v>4.8865853899862568</v>
      </c>
      <c r="J693" s="1">
        <f t="shared" si="67"/>
        <v>0.74056735843103538</v>
      </c>
    </row>
    <row r="694" spans="2:10" x14ac:dyDescent="0.35">
      <c r="B694" t="s">
        <v>226</v>
      </c>
      <c r="C694">
        <v>2</v>
      </c>
      <c r="D694" t="s">
        <v>128</v>
      </c>
      <c r="E694">
        <v>10</v>
      </c>
      <c r="F694">
        <v>1</v>
      </c>
      <c r="G694" s="1">
        <f t="shared" si="64"/>
        <v>3.5505622339093414</v>
      </c>
      <c r="H694" s="1">
        <f t="shared" si="65"/>
        <v>8.5205622339093416</v>
      </c>
      <c r="I694" s="1">
        <f t="shared" si="66"/>
        <v>2.4042432412259274</v>
      </c>
      <c r="J694" s="1">
        <f t="shared" si="67"/>
        <v>2.1887361037353177</v>
      </c>
    </row>
    <row r="695" spans="2:10" x14ac:dyDescent="0.35">
      <c r="B695" t="s">
        <v>107</v>
      </c>
      <c r="C695">
        <v>2</v>
      </c>
      <c r="D695" t="s">
        <v>130</v>
      </c>
      <c r="E695">
        <v>17</v>
      </c>
      <c r="F695">
        <v>1</v>
      </c>
      <c r="G695" s="1">
        <f t="shared" si="64"/>
        <v>3.0105622339093414</v>
      </c>
      <c r="H695" s="1">
        <f t="shared" si="65"/>
        <v>9.0605622339093408</v>
      </c>
      <c r="I695" s="1">
        <f t="shared" si="66"/>
        <v>1.0212360286038384</v>
      </c>
      <c r="J695" s="1">
        <f t="shared" si="67"/>
        <v>63.034672041626635</v>
      </c>
    </row>
    <row r="696" spans="2:10" x14ac:dyDescent="0.35">
      <c r="B696" t="s">
        <v>188</v>
      </c>
      <c r="C696">
        <v>11</v>
      </c>
      <c r="D696" t="s">
        <v>1</v>
      </c>
      <c r="E696">
        <v>4</v>
      </c>
      <c r="F696">
        <v>1</v>
      </c>
      <c r="G696" s="1">
        <f t="shared" si="64"/>
        <v>9.2905622339093412</v>
      </c>
      <c r="H696" s="1">
        <f t="shared" si="65"/>
        <v>3.7805622339093414</v>
      </c>
      <c r="I696" s="1">
        <f t="shared" si="66"/>
        <v>2.9221774761370218</v>
      </c>
      <c r="J696" s="1">
        <f t="shared" si="67"/>
        <v>4.8152933186858586E-2</v>
      </c>
    </row>
    <row r="697" spans="2:10" x14ac:dyDescent="0.35">
      <c r="B697" t="s">
        <v>188</v>
      </c>
      <c r="C697">
        <v>7</v>
      </c>
      <c r="D697" t="s">
        <v>1</v>
      </c>
      <c r="E697">
        <v>3</v>
      </c>
      <c r="F697">
        <v>1</v>
      </c>
      <c r="G697" s="1">
        <f t="shared" si="64"/>
        <v>9.2905622339093412</v>
      </c>
      <c r="H697" s="1">
        <f t="shared" si="65"/>
        <v>3.7805622339093414</v>
      </c>
      <c r="I697" s="1">
        <f t="shared" si="66"/>
        <v>5.2466753474117516</v>
      </c>
      <c r="J697" s="1">
        <f t="shared" si="67"/>
        <v>0.6092774010055414</v>
      </c>
    </row>
    <row r="698" spans="2:10" x14ac:dyDescent="0.35">
      <c r="B698" t="s">
        <v>108</v>
      </c>
      <c r="C698">
        <v>2</v>
      </c>
      <c r="D698" t="s">
        <v>100</v>
      </c>
      <c r="E698">
        <v>0</v>
      </c>
      <c r="F698">
        <v>1</v>
      </c>
      <c r="G698" s="1">
        <f t="shared" si="64"/>
        <v>3.3705622339093413</v>
      </c>
      <c r="H698" s="1">
        <f t="shared" si="65"/>
        <v>8.7005622339093414</v>
      </c>
      <c r="I698" s="1">
        <f t="shared" si="66"/>
        <v>1.8784408370185639</v>
      </c>
      <c r="J698" s="1">
        <f t="shared" si="67"/>
        <v>75.699783186129508</v>
      </c>
    </row>
    <row r="699" spans="2:10" x14ac:dyDescent="0.35">
      <c r="B699" t="s">
        <v>59</v>
      </c>
      <c r="C699">
        <v>3</v>
      </c>
      <c r="D699" t="s">
        <v>168</v>
      </c>
      <c r="E699">
        <v>11</v>
      </c>
      <c r="F699">
        <v>1</v>
      </c>
      <c r="G699" s="1">
        <f t="shared" si="64"/>
        <v>3.9905622339093414</v>
      </c>
      <c r="H699" s="1">
        <f t="shared" si="65"/>
        <v>8.0805622339093404</v>
      </c>
      <c r="I699" s="1">
        <f t="shared" si="66"/>
        <v>0.98121353924746479</v>
      </c>
      <c r="J699" s="1">
        <f t="shared" si="67"/>
        <v>8.5231168700764215</v>
      </c>
    </row>
    <row r="700" spans="2:10" x14ac:dyDescent="0.35">
      <c r="B700" t="s">
        <v>58</v>
      </c>
      <c r="C700">
        <v>3</v>
      </c>
      <c r="D700" t="s">
        <v>178</v>
      </c>
      <c r="E700">
        <v>4</v>
      </c>
      <c r="F700">
        <v>1</v>
      </c>
      <c r="G700" s="1">
        <f t="shared" si="64"/>
        <v>8.6105622339093415</v>
      </c>
      <c r="H700" s="1">
        <f t="shared" si="65"/>
        <v>3.4605622339093411</v>
      </c>
      <c r="I700" s="1">
        <f t="shared" si="66"/>
        <v>31.478408580569781</v>
      </c>
      <c r="J700" s="1">
        <f t="shared" si="67"/>
        <v>0.29099310348488039</v>
      </c>
    </row>
    <row r="701" spans="2:10" x14ac:dyDescent="0.35">
      <c r="B701" t="s">
        <v>136</v>
      </c>
      <c r="C701">
        <v>9</v>
      </c>
      <c r="D701" t="s">
        <v>139</v>
      </c>
      <c r="E701">
        <v>5</v>
      </c>
      <c r="F701">
        <v>1</v>
      </c>
      <c r="G701" s="1">
        <f t="shared" si="64"/>
        <v>6.1905622339093416</v>
      </c>
      <c r="H701" s="1">
        <f t="shared" si="65"/>
        <v>5.8805622339093411</v>
      </c>
      <c r="I701" s="1">
        <f t="shared" si="66"/>
        <v>7.8929405615364692</v>
      </c>
      <c r="J701" s="1">
        <f t="shared" si="67"/>
        <v>0.77538984778740916</v>
      </c>
    </row>
    <row r="702" spans="2:10" x14ac:dyDescent="0.35">
      <c r="B702" t="s">
        <v>114</v>
      </c>
      <c r="C702">
        <v>6</v>
      </c>
      <c r="D702" t="s">
        <v>34</v>
      </c>
      <c r="E702">
        <v>5</v>
      </c>
      <c r="F702">
        <v>1</v>
      </c>
      <c r="G702" s="1">
        <f t="shared" si="64"/>
        <v>4.7505622339093412</v>
      </c>
      <c r="H702" s="1">
        <f t="shared" si="65"/>
        <v>7.3205622339093415</v>
      </c>
      <c r="I702" s="1">
        <f t="shared" si="66"/>
        <v>1.5610947313336159</v>
      </c>
      <c r="J702" s="1">
        <f t="shared" si="67"/>
        <v>5.385009081446313</v>
      </c>
    </row>
    <row r="703" spans="2:10" x14ac:dyDescent="0.35">
      <c r="B703" t="s">
        <v>155</v>
      </c>
      <c r="C703">
        <v>14</v>
      </c>
      <c r="D703" t="s">
        <v>55</v>
      </c>
      <c r="E703">
        <v>18</v>
      </c>
      <c r="F703">
        <v>1</v>
      </c>
      <c r="G703" s="1">
        <f t="shared" si="64"/>
        <v>5.6705622339093411</v>
      </c>
      <c r="H703" s="1">
        <f t="shared" si="65"/>
        <v>6.4005622339093415</v>
      </c>
      <c r="I703" s="1">
        <f t="shared" si="66"/>
        <v>69.379533499177356</v>
      </c>
      <c r="J703" s="1">
        <f t="shared" si="67"/>
        <v>134.54695648941026</v>
      </c>
    </row>
    <row r="704" spans="2:10" x14ac:dyDescent="0.35">
      <c r="B704" t="s">
        <v>155</v>
      </c>
      <c r="C704">
        <v>1</v>
      </c>
      <c r="D704" t="s">
        <v>55</v>
      </c>
      <c r="E704">
        <v>2</v>
      </c>
      <c r="F704">
        <v>1</v>
      </c>
      <c r="G704" s="1">
        <f t="shared" si="64"/>
        <v>5.6705622339093411</v>
      </c>
      <c r="H704" s="1">
        <f t="shared" si="65"/>
        <v>6.4005622339093415</v>
      </c>
      <c r="I704" s="1">
        <f t="shared" si="66"/>
        <v>21.814151580820216</v>
      </c>
      <c r="J704" s="1">
        <f t="shared" si="67"/>
        <v>19.364947974509175</v>
      </c>
    </row>
    <row r="705" spans="2:10" x14ac:dyDescent="0.35">
      <c r="B705" t="s">
        <v>224</v>
      </c>
      <c r="C705">
        <v>5</v>
      </c>
      <c r="D705" t="s">
        <v>177</v>
      </c>
      <c r="E705">
        <v>8</v>
      </c>
      <c r="F705">
        <v>1</v>
      </c>
      <c r="G705" s="1">
        <f t="shared" si="64"/>
        <v>5.6505622339093415</v>
      </c>
      <c r="H705" s="1">
        <f t="shared" si="65"/>
        <v>6.4205622339093411</v>
      </c>
      <c r="I705" s="1">
        <f t="shared" si="66"/>
        <v>0.4232312201891128</v>
      </c>
      <c r="J705" s="1">
        <f t="shared" si="67"/>
        <v>2.494623656953451</v>
      </c>
    </row>
    <row r="706" spans="2:10" x14ac:dyDescent="0.35">
      <c r="B706" t="s">
        <v>93</v>
      </c>
      <c r="C706">
        <v>2</v>
      </c>
      <c r="D706" t="s">
        <v>101</v>
      </c>
      <c r="E706">
        <v>6</v>
      </c>
      <c r="F706">
        <v>1</v>
      </c>
      <c r="G706" s="1">
        <f t="shared" ref="G706:G769" si="68">IF(F706=1,SUMIF(M:M,B706,O:O)+SUMIF(M:M,D706,P:P)+$O$301+$O$304,SUMIF(M:M,B706,O:O)+SUMIF(M:M,D706,P:P)+$O$301)</f>
        <v>4.9705622339093409</v>
      </c>
      <c r="H706" s="1">
        <f t="shared" ref="H706:H769" si="69">IF(F706=1,SUMIF(M:M,D706,O:O)+SUMIF(M:M,B706,P:P)+$O$301+$O$303,SUMIF(M:M,D706,O:O)+SUMIF(M:M,B706,P:P)+$O$301)</f>
        <v>7.1005622339093417</v>
      </c>
      <c r="I706" s="1">
        <f t="shared" si="66"/>
        <v>8.8242399855284539</v>
      </c>
      <c r="J706" s="1">
        <f t="shared" si="67"/>
        <v>1.2112372307075205</v>
      </c>
    </row>
    <row r="707" spans="2:10" x14ac:dyDescent="0.35">
      <c r="B707" t="s">
        <v>150</v>
      </c>
      <c r="C707">
        <v>5</v>
      </c>
      <c r="D707" t="s">
        <v>126</v>
      </c>
      <c r="E707">
        <v>1</v>
      </c>
      <c r="F707">
        <v>1</v>
      </c>
      <c r="G707" s="1">
        <f t="shared" si="68"/>
        <v>8.6705622339093402</v>
      </c>
      <c r="H707" s="1">
        <f t="shared" si="69"/>
        <v>3.4005622339093415</v>
      </c>
      <c r="I707" s="1">
        <f t="shared" si="66"/>
        <v>13.473027113001526</v>
      </c>
      <c r="J707" s="1">
        <f t="shared" si="67"/>
        <v>5.7626990388718085</v>
      </c>
    </row>
    <row r="708" spans="2:10" x14ac:dyDescent="0.35">
      <c r="B708" t="s">
        <v>151</v>
      </c>
      <c r="C708">
        <v>14</v>
      </c>
      <c r="D708" t="s">
        <v>23</v>
      </c>
      <c r="E708">
        <v>3</v>
      </c>
      <c r="F708">
        <v>1</v>
      </c>
      <c r="G708" s="1">
        <f t="shared" si="68"/>
        <v>3.9305622339093418</v>
      </c>
      <c r="H708" s="1">
        <f t="shared" si="69"/>
        <v>8.1405622339093409</v>
      </c>
      <c r="I708" s="1">
        <f t="shared" si="66"/>
        <v>101.39357692517282</v>
      </c>
      <c r="J708" s="1">
        <f t="shared" si="67"/>
        <v>26.425380080694993</v>
      </c>
    </row>
    <row r="709" spans="2:10" x14ac:dyDescent="0.35">
      <c r="B709" t="s">
        <v>52</v>
      </c>
      <c r="C709">
        <v>2</v>
      </c>
      <c r="D709" t="s">
        <v>112</v>
      </c>
      <c r="E709">
        <v>1</v>
      </c>
      <c r="F709">
        <v>1</v>
      </c>
      <c r="G709" s="1">
        <f t="shared" si="68"/>
        <v>2.510562233909341</v>
      </c>
      <c r="H709" s="1">
        <f t="shared" si="69"/>
        <v>9.5605622339093408</v>
      </c>
      <c r="I709" s="1">
        <f t="shared" si="66"/>
        <v>0.26067379469449659</v>
      </c>
      <c r="J709" s="1">
        <f t="shared" si="67"/>
        <v>73.283225760634878</v>
      </c>
    </row>
    <row r="710" spans="2:10" x14ac:dyDescent="0.35">
      <c r="B710" t="s">
        <v>228</v>
      </c>
      <c r="C710">
        <v>3</v>
      </c>
      <c r="D710" t="s">
        <v>106</v>
      </c>
      <c r="E710">
        <v>5</v>
      </c>
      <c r="F710">
        <v>1</v>
      </c>
      <c r="G710" s="1">
        <f t="shared" si="68"/>
        <v>4.9905622339093414</v>
      </c>
      <c r="H710" s="1">
        <f t="shared" si="69"/>
        <v>7.0805622339093413</v>
      </c>
      <c r="I710" s="1">
        <f t="shared" si="66"/>
        <v>3.9623380070661476</v>
      </c>
      <c r="J710" s="1">
        <f t="shared" si="67"/>
        <v>4.3287392091698287</v>
      </c>
    </row>
    <row r="711" spans="2:10" x14ac:dyDescent="0.35">
      <c r="B711" t="s">
        <v>185</v>
      </c>
      <c r="C711">
        <v>6</v>
      </c>
      <c r="D711" t="s">
        <v>133</v>
      </c>
      <c r="E711">
        <v>5</v>
      </c>
      <c r="F711">
        <v>1</v>
      </c>
      <c r="G711" s="1">
        <f t="shared" si="68"/>
        <v>5.8305622339093413</v>
      </c>
      <c r="H711" s="1">
        <f t="shared" si="69"/>
        <v>6.2405622339093414</v>
      </c>
      <c r="I711" s="1">
        <f t="shared" si="66"/>
        <v>2.8709156577792789E-2</v>
      </c>
      <c r="J711" s="1">
        <f t="shared" si="67"/>
        <v>1.5389946562021355</v>
      </c>
    </row>
    <row r="712" spans="2:10" x14ac:dyDescent="0.35">
      <c r="B712" t="s">
        <v>66</v>
      </c>
      <c r="C712">
        <v>7</v>
      </c>
      <c r="D712" t="s">
        <v>6</v>
      </c>
      <c r="E712">
        <v>17</v>
      </c>
      <c r="F712">
        <v>1</v>
      </c>
      <c r="G712" s="1">
        <f t="shared" si="68"/>
        <v>5.7505622339093412</v>
      </c>
      <c r="H712" s="1">
        <f t="shared" si="69"/>
        <v>6.3205622339093415</v>
      </c>
      <c r="I712" s="1">
        <f t="shared" si="66"/>
        <v>1.5610947313336159</v>
      </c>
      <c r="J712" s="1">
        <f t="shared" si="67"/>
        <v>114.05039099980341</v>
      </c>
    </row>
    <row r="713" spans="2:10" x14ac:dyDescent="0.35">
      <c r="B713" t="s">
        <v>181</v>
      </c>
      <c r="C713">
        <v>1</v>
      </c>
      <c r="D713" t="s">
        <v>189</v>
      </c>
      <c r="E713">
        <v>3</v>
      </c>
      <c r="F713">
        <v>1</v>
      </c>
      <c r="G713" s="1">
        <f t="shared" si="68"/>
        <v>5.9505622339093414</v>
      </c>
      <c r="H713" s="1">
        <f t="shared" si="69"/>
        <v>6.1205622339093413</v>
      </c>
      <c r="I713" s="1">
        <f t="shared" si="66"/>
        <v>24.50806643180945</v>
      </c>
      <c r="J713" s="1">
        <f t="shared" si="67"/>
        <v>9.7379086557012577</v>
      </c>
    </row>
    <row r="714" spans="2:10" x14ac:dyDescent="0.35">
      <c r="B714" t="s">
        <v>86</v>
      </c>
      <c r="C714">
        <v>3</v>
      </c>
      <c r="D714" t="s">
        <v>192</v>
      </c>
      <c r="E714">
        <v>19</v>
      </c>
      <c r="F714">
        <v>1</v>
      </c>
      <c r="G714" s="1">
        <f t="shared" si="68"/>
        <v>5.3105622339093417</v>
      </c>
      <c r="H714" s="1">
        <f t="shared" si="69"/>
        <v>6.760562233909341</v>
      </c>
      <c r="I714" s="1">
        <f t="shared" si="66"/>
        <v>5.3386978367681275</v>
      </c>
      <c r="J714" s="1">
        <f t="shared" si="67"/>
        <v>149.80383683000633</v>
      </c>
    </row>
    <row r="715" spans="2:10" x14ac:dyDescent="0.35">
      <c r="B715" t="s">
        <v>141</v>
      </c>
      <c r="C715">
        <v>1</v>
      </c>
      <c r="D715" t="s">
        <v>194</v>
      </c>
      <c r="E715">
        <v>4</v>
      </c>
      <c r="F715">
        <v>1</v>
      </c>
      <c r="G715" s="1">
        <f t="shared" si="68"/>
        <v>6.2705622339093416</v>
      </c>
      <c r="H715" s="1">
        <f t="shared" si="69"/>
        <v>5.800562233909341</v>
      </c>
      <c r="I715" s="1">
        <f t="shared" si="66"/>
        <v>27.77882626151143</v>
      </c>
      <c r="J715" s="1">
        <f t="shared" si="67"/>
        <v>3.2420243581805965</v>
      </c>
    </row>
    <row r="716" spans="2:10" x14ac:dyDescent="0.35">
      <c r="B716" t="s">
        <v>95</v>
      </c>
      <c r="C716">
        <v>7</v>
      </c>
      <c r="D716" t="s">
        <v>127</v>
      </c>
      <c r="E716">
        <v>16</v>
      </c>
      <c r="F716">
        <v>1</v>
      </c>
      <c r="G716" s="1">
        <f t="shared" si="68"/>
        <v>4.1105622339093415</v>
      </c>
      <c r="H716" s="1">
        <f t="shared" si="69"/>
        <v>5.1805622339093418</v>
      </c>
      <c r="I716" s="1">
        <f t="shared" si="66"/>
        <v>8.3488506041109751</v>
      </c>
      <c r="J716" s="1">
        <f t="shared" si="67"/>
        <v>117.06023357430881</v>
      </c>
    </row>
    <row r="717" spans="2:10" x14ac:dyDescent="0.35">
      <c r="B717" t="s">
        <v>128</v>
      </c>
      <c r="C717">
        <v>2</v>
      </c>
      <c r="D717" t="s">
        <v>196</v>
      </c>
      <c r="E717">
        <v>1</v>
      </c>
      <c r="F717">
        <v>1</v>
      </c>
      <c r="G717" s="1">
        <f t="shared" si="68"/>
        <v>3.9105622339093413</v>
      </c>
      <c r="H717" s="1">
        <f t="shared" si="69"/>
        <v>8.1605622339093422</v>
      </c>
      <c r="I717" s="1">
        <f t="shared" si="66"/>
        <v>3.6502480496406529</v>
      </c>
      <c r="J717" s="1">
        <f t="shared" si="67"/>
        <v>51.273651505688747</v>
      </c>
    </row>
    <row r="718" spans="2:10" x14ac:dyDescent="0.35">
      <c r="B718" t="s">
        <v>223</v>
      </c>
      <c r="C718">
        <v>2</v>
      </c>
      <c r="D718" t="s">
        <v>157</v>
      </c>
      <c r="E718">
        <v>8</v>
      </c>
      <c r="F718">
        <v>1</v>
      </c>
      <c r="G718" s="1">
        <f t="shared" si="68"/>
        <v>7.5305622339093414</v>
      </c>
      <c r="H718" s="1">
        <f t="shared" si="69"/>
        <v>4.5405622339093412</v>
      </c>
      <c r="I718" s="1">
        <f t="shared" si="66"/>
        <v>30.587118623144285</v>
      </c>
      <c r="J718" s="1">
        <f t="shared" si="67"/>
        <v>11.967709657454328</v>
      </c>
    </row>
    <row r="719" spans="2:10" x14ac:dyDescent="0.35">
      <c r="B719" t="s">
        <v>207</v>
      </c>
      <c r="C719">
        <v>0</v>
      </c>
      <c r="D719" t="s">
        <v>130</v>
      </c>
      <c r="E719">
        <v>12</v>
      </c>
      <c r="F719">
        <v>1</v>
      </c>
      <c r="G719" s="1">
        <f t="shared" si="68"/>
        <v>1.2305622339093416</v>
      </c>
      <c r="H719" s="1">
        <f t="shared" si="69"/>
        <v>10.840562233909342</v>
      </c>
      <c r="I719" s="1">
        <f t="shared" si="66"/>
        <v>1.5142834115239492</v>
      </c>
      <c r="J719" s="1">
        <f t="shared" si="67"/>
        <v>1.3442959334372955</v>
      </c>
    </row>
    <row r="720" spans="2:10" x14ac:dyDescent="0.35">
      <c r="B720" t="s">
        <v>188</v>
      </c>
      <c r="C720">
        <v>7</v>
      </c>
      <c r="D720" t="s">
        <v>1</v>
      </c>
      <c r="E720">
        <v>2</v>
      </c>
      <c r="F720">
        <v>1</v>
      </c>
      <c r="G720" s="1">
        <f t="shared" si="68"/>
        <v>9.2905622339093412</v>
      </c>
      <c r="H720" s="1">
        <f t="shared" si="69"/>
        <v>3.7805622339093414</v>
      </c>
      <c r="I720" s="1">
        <f t="shared" si="66"/>
        <v>5.2466753474117516</v>
      </c>
      <c r="J720" s="1">
        <f t="shared" si="67"/>
        <v>3.1704018688242241</v>
      </c>
    </row>
    <row r="721" spans="2:10" x14ac:dyDescent="0.35">
      <c r="B721" t="s">
        <v>188</v>
      </c>
      <c r="C721">
        <v>9</v>
      </c>
      <c r="D721" t="s">
        <v>1</v>
      </c>
      <c r="E721">
        <v>2</v>
      </c>
      <c r="F721">
        <v>1</v>
      </c>
      <c r="G721" s="1">
        <f t="shared" si="68"/>
        <v>9.2905622339093412</v>
      </c>
      <c r="H721" s="1">
        <f t="shared" si="69"/>
        <v>3.7805622339093414</v>
      </c>
      <c r="I721" s="1">
        <f t="shared" si="66"/>
        <v>8.4426411774386714E-2</v>
      </c>
      <c r="J721" s="1">
        <f t="shared" si="67"/>
        <v>3.1704018688242241</v>
      </c>
    </row>
    <row r="722" spans="2:10" x14ac:dyDescent="0.35">
      <c r="B722" t="s">
        <v>21</v>
      </c>
      <c r="C722">
        <v>12</v>
      </c>
      <c r="D722" t="s">
        <v>76</v>
      </c>
      <c r="E722">
        <v>1</v>
      </c>
      <c r="F722">
        <v>0</v>
      </c>
      <c r="G722" s="1">
        <f t="shared" si="68"/>
        <v>8.2755622339093406</v>
      </c>
      <c r="H722" s="1">
        <f t="shared" si="69"/>
        <v>3.7955622339093411</v>
      </c>
      <c r="I722" s="1">
        <f t="shared" si="66"/>
        <v>13.87143667348238</v>
      </c>
      <c r="J722" s="1">
        <f t="shared" si="67"/>
        <v>7.8151682036601855</v>
      </c>
    </row>
    <row r="723" spans="2:10" x14ac:dyDescent="0.35">
      <c r="B723" t="s">
        <v>72</v>
      </c>
      <c r="C723">
        <v>12</v>
      </c>
      <c r="D723" t="s">
        <v>153</v>
      </c>
      <c r="E723">
        <v>10</v>
      </c>
      <c r="F723">
        <v>0</v>
      </c>
      <c r="G723" s="1">
        <f t="shared" si="68"/>
        <v>5.4555622339093413</v>
      </c>
      <c r="H723" s="1">
        <f t="shared" si="69"/>
        <v>6.6155622339093414</v>
      </c>
      <c r="I723" s="1">
        <f t="shared" si="66"/>
        <v>42.829665674233695</v>
      </c>
      <c r="J723" s="1">
        <f t="shared" si="67"/>
        <v>11.454418992540727</v>
      </c>
    </row>
    <row r="724" spans="2:10" x14ac:dyDescent="0.35">
      <c r="B724" t="s">
        <v>225</v>
      </c>
      <c r="C724">
        <v>3</v>
      </c>
      <c r="D724" t="s">
        <v>78</v>
      </c>
      <c r="E724">
        <v>2</v>
      </c>
      <c r="F724">
        <v>0</v>
      </c>
      <c r="G724" s="1">
        <f t="shared" si="68"/>
        <v>7.7755622339093406</v>
      </c>
      <c r="H724" s="1">
        <f t="shared" si="69"/>
        <v>4.295562233909342</v>
      </c>
      <c r="I724" s="1">
        <f t="shared" si="66"/>
        <v>22.805994649941173</v>
      </c>
      <c r="J724" s="1">
        <f t="shared" si="67"/>
        <v>5.2696059697508488</v>
      </c>
    </row>
    <row r="725" spans="2:10" x14ac:dyDescent="0.35">
      <c r="B725" t="s">
        <v>229</v>
      </c>
      <c r="C725">
        <v>3</v>
      </c>
      <c r="D725" t="s">
        <v>92</v>
      </c>
      <c r="E725">
        <v>2</v>
      </c>
      <c r="F725">
        <v>0</v>
      </c>
      <c r="G725" s="1">
        <f t="shared" si="68"/>
        <v>6.3155622339093416</v>
      </c>
      <c r="H725" s="1">
        <f t="shared" si="69"/>
        <v>5.7555622339093411</v>
      </c>
      <c r="I725" s="1">
        <f t="shared" si="66"/>
        <v>10.992952926925904</v>
      </c>
      <c r="J725" s="1">
        <f t="shared" si="67"/>
        <v>14.104247692766121</v>
      </c>
    </row>
    <row r="726" spans="2:10" x14ac:dyDescent="0.35">
      <c r="B726" t="s">
        <v>70</v>
      </c>
      <c r="C726">
        <v>3</v>
      </c>
      <c r="D726" t="s">
        <v>19</v>
      </c>
      <c r="E726">
        <v>2</v>
      </c>
      <c r="F726">
        <v>1</v>
      </c>
      <c r="G726" s="1">
        <f t="shared" si="68"/>
        <v>5.2505622339093412</v>
      </c>
      <c r="H726" s="1">
        <f t="shared" si="69"/>
        <v>6.8205622339093415</v>
      </c>
      <c r="I726" s="1">
        <f t="shared" si="66"/>
        <v>5.0650303686990039</v>
      </c>
      <c r="J726" s="1">
        <f t="shared" si="67"/>
        <v>23.237820250993021</v>
      </c>
    </row>
    <row r="727" spans="2:10" x14ac:dyDescent="0.35">
      <c r="B727" t="s">
        <v>230</v>
      </c>
      <c r="C727">
        <v>8</v>
      </c>
      <c r="D727" t="s">
        <v>103</v>
      </c>
      <c r="E727">
        <v>5</v>
      </c>
      <c r="F727">
        <v>0</v>
      </c>
      <c r="G727" s="1">
        <f t="shared" si="68"/>
        <v>1.8755622339093412</v>
      </c>
      <c r="H727" s="1">
        <f t="shared" si="69"/>
        <v>10.195562233909342</v>
      </c>
      <c r="I727" s="1">
        <f t="shared" si="66"/>
        <v>37.508737950717538</v>
      </c>
      <c r="J727" s="1">
        <f t="shared" si="67"/>
        <v>26.993866926425035</v>
      </c>
    </row>
    <row r="728" spans="2:10" x14ac:dyDescent="0.35">
      <c r="B728" t="s">
        <v>149</v>
      </c>
      <c r="C728">
        <v>0</v>
      </c>
      <c r="D728" t="s">
        <v>155</v>
      </c>
      <c r="E728">
        <v>1</v>
      </c>
      <c r="F728">
        <v>1</v>
      </c>
      <c r="G728" s="1">
        <f t="shared" si="68"/>
        <v>5.8705622339093413</v>
      </c>
      <c r="H728" s="1">
        <f t="shared" si="69"/>
        <v>6.2005622339093414</v>
      </c>
      <c r="I728" s="1">
        <f t="shared" si="66"/>
        <v>34.463500942202636</v>
      </c>
      <c r="J728" s="1">
        <f t="shared" si="67"/>
        <v>27.045847548764119</v>
      </c>
    </row>
    <row r="729" spans="2:10" x14ac:dyDescent="0.35">
      <c r="B729" t="s">
        <v>149</v>
      </c>
      <c r="C729">
        <v>0</v>
      </c>
      <c r="D729" t="s">
        <v>155</v>
      </c>
      <c r="E729">
        <v>2</v>
      </c>
      <c r="F729">
        <v>1</v>
      </c>
      <c r="G729" s="1">
        <f t="shared" si="68"/>
        <v>5.8705622339093413</v>
      </c>
      <c r="H729" s="1">
        <f t="shared" si="69"/>
        <v>6.2005622339093414</v>
      </c>
      <c r="I729" s="1">
        <f t="shared" si="66"/>
        <v>34.463500942202636</v>
      </c>
      <c r="J729" s="1">
        <f t="shared" si="67"/>
        <v>17.644723080945436</v>
      </c>
    </row>
    <row r="730" spans="2:10" x14ac:dyDescent="0.35">
      <c r="B730" t="s">
        <v>158</v>
      </c>
      <c r="C730">
        <v>3</v>
      </c>
      <c r="D730" t="s">
        <v>18</v>
      </c>
      <c r="E730">
        <v>11</v>
      </c>
      <c r="F730">
        <v>1</v>
      </c>
      <c r="G730" s="1">
        <f t="shared" si="68"/>
        <v>4.1105622339093415</v>
      </c>
      <c r="H730" s="1">
        <f t="shared" si="69"/>
        <v>7.9605622339093411</v>
      </c>
      <c r="I730" s="1">
        <f t="shared" si="66"/>
        <v>1.2333484753857069</v>
      </c>
      <c r="J730" s="1">
        <f t="shared" si="67"/>
        <v>9.2381819339381739</v>
      </c>
    </row>
    <row r="731" spans="2:10" x14ac:dyDescent="0.35">
      <c r="B731" t="s">
        <v>20</v>
      </c>
      <c r="C731">
        <v>6</v>
      </c>
      <c r="D731" t="s">
        <v>4</v>
      </c>
      <c r="E731">
        <v>5</v>
      </c>
      <c r="F731">
        <v>1</v>
      </c>
      <c r="G731" s="1">
        <f t="shared" si="68"/>
        <v>5.4505622339093414</v>
      </c>
      <c r="H731" s="1">
        <f t="shared" si="69"/>
        <v>6.6205622339093413</v>
      </c>
      <c r="I731" s="1">
        <f t="shared" si="66"/>
        <v>0.30188185880669333</v>
      </c>
      <c r="J731" s="1">
        <f t="shared" si="67"/>
        <v>2.6262219539732348</v>
      </c>
    </row>
    <row r="732" spans="2:10" x14ac:dyDescent="0.35">
      <c r="B732" t="s">
        <v>231</v>
      </c>
      <c r="C732">
        <v>2</v>
      </c>
      <c r="D732" t="s">
        <v>80</v>
      </c>
      <c r="E732">
        <v>8</v>
      </c>
      <c r="F732">
        <v>1</v>
      </c>
      <c r="G732" s="1">
        <f t="shared" si="68"/>
        <v>6.4505622339093414</v>
      </c>
      <c r="H732" s="1">
        <f t="shared" si="69"/>
        <v>5.6205622339093413</v>
      </c>
      <c r="I732" s="1">
        <f t="shared" si="66"/>
        <v>19.807504197900109</v>
      </c>
      <c r="J732" s="1">
        <f t="shared" si="67"/>
        <v>5.6617240826985045</v>
      </c>
    </row>
    <row r="733" spans="2:10" x14ac:dyDescent="0.35">
      <c r="B733" t="s">
        <v>195</v>
      </c>
      <c r="C733">
        <v>1</v>
      </c>
      <c r="D733" t="s">
        <v>22</v>
      </c>
      <c r="E733">
        <v>12</v>
      </c>
      <c r="F733">
        <v>1</v>
      </c>
      <c r="G733" s="1">
        <f t="shared" si="68"/>
        <v>1.5305622339093414</v>
      </c>
      <c r="H733" s="1">
        <f t="shared" si="69"/>
        <v>10.540562233909341</v>
      </c>
      <c r="I733" s="1">
        <f t="shared" si="66"/>
        <v>0.28149628405087074</v>
      </c>
      <c r="J733" s="1">
        <f t="shared" si="67"/>
        <v>2.1299585930916924</v>
      </c>
    </row>
    <row r="734" spans="2:10" x14ac:dyDescent="0.35">
      <c r="B734" t="s">
        <v>83</v>
      </c>
      <c r="C734">
        <v>7</v>
      </c>
      <c r="D734" t="s">
        <v>12</v>
      </c>
      <c r="E734">
        <v>6</v>
      </c>
      <c r="F734">
        <v>0</v>
      </c>
      <c r="G734" s="1">
        <f t="shared" si="68"/>
        <v>3.8755622339093412</v>
      </c>
      <c r="H734" s="1">
        <f t="shared" si="69"/>
        <v>8.1955622339093424</v>
      </c>
      <c r="I734" s="1">
        <f t="shared" si="66"/>
        <v>9.7621113541735856</v>
      </c>
      <c r="J734" s="1">
        <f t="shared" si="67"/>
        <v>4.8204935229689818</v>
      </c>
    </row>
    <row r="735" spans="2:10" x14ac:dyDescent="0.35">
      <c r="B735" t="s">
        <v>174</v>
      </c>
      <c r="C735">
        <v>1</v>
      </c>
      <c r="D735" t="s">
        <v>95</v>
      </c>
      <c r="E735">
        <v>0</v>
      </c>
      <c r="F735">
        <v>1</v>
      </c>
      <c r="G735" s="1">
        <f t="shared" si="68"/>
        <v>3.9905622339093414</v>
      </c>
      <c r="H735" s="1">
        <f t="shared" si="69"/>
        <v>8.0805622339093404</v>
      </c>
      <c r="I735" s="1">
        <f t="shared" si="66"/>
        <v>8.9434624748848304</v>
      </c>
      <c r="J735" s="1">
        <f t="shared" si="67"/>
        <v>65.295486016081909</v>
      </c>
    </row>
    <row r="736" spans="2:10" x14ac:dyDescent="0.35">
      <c r="B736" t="s">
        <v>142</v>
      </c>
      <c r="C736">
        <v>2</v>
      </c>
      <c r="D736" t="s">
        <v>98</v>
      </c>
      <c r="E736">
        <v>3</v>
      </c>
      <c r="F736">
        <v>1</v>
      </c>
      <c r="G736" s="1">
        <f t="shared" si="68"/>
        <v>4.2105622339093411</v>
      </c>
      <c r="H736" s="1">
        <f t="shared" si="69"/>
        <v>7.8605622339093415</v>
      </c>
      <c r="I736" s="1">
        <f t="shared" si="66"/>
        <v>4.8865853899862568</v>
      </c>
      <c r="J736" s="1">
        <f t="shared" si="67"/>
        <v>23.625065229705768</v>
      </c>
    </row>
    <row r="737" spans="2:10" x14ac:dyDescent="0.35">
      <c r="B737" t="s">
        <v>232</v>
      </c>
      <c r="C737">
        <v>7</v>
      </c>
      <c r="D737" t="s">
        <v>221</v>
      </c>
      <c r="E737">
        <v>8</v>
      </c>
      <c r="F737">
        <v>1</v>
      </c>
      <c r="G737" s="1">
        <f t="shared" si="68"/>
        <v>2.2305622339093416</v>
      </c>
      <c r="H737" s="1">
        <f t="shared" si="69"/>
        <v>9.8405622339093419</v>
      </c>
      <c r="I737" s="1">
        <f t="shared" si="66"/>
        <v>22.747536604611849</v>
      </c>
      <c r="J737" s="1">
        <f t="shared" si="67"/>
        <v>3.3876693368933473</v>
      </c>
    </row>
    <row r="738" spans="2:10" x14ac:dyDescent="0.35">
      <c r="B738" t="s">
        <v>78</v>
      </c>
      <c r="C738">
        <v>4</v>
      </c>
      <c r="D738" t="s">
        <v>103</v>
      </c>
      <c r="E738">
        <v>1</v>
      </c>
      <c r="F738">
        <v>0</v>
      </c>
      <c r="G738" s="1">
        <f t="shared" si="68"/>
        <v>4.8955622339093416</v>
      </c>
      <c r="H738" s="1">
        <f t="shared" si="69"/>
        <v>7.175562233909341</v>
      </c>
      <c r="I738" s="1">
        <f t="shared" si="66"/>
        <v>0.80203171480469038</v>
      </c>
      <c r="J738" s="1">
        <f t="shared" si="67"/>
        <v>38.137568904887331</v>
      </c>
    </row>
    <row r="739" spans="2:10" x14ac:dyDescent="0.35">
      <c r="B739" t="s">
        <v>110</v>
      </c>
      <c r="C739">
        <v>8</v>
      </c>
      <c r="D739" t="s">
        <v>5</v>
      </c>
      <c r="E739">
        <v>9</v>
      </c>
      <c r="F739">
        <v>1</v>
      </c>
      <c r="G739" s="1">
        <f t="shared" si="68"/>
        <v>8.0105622339093419</v>
      </c>
      <c r="H739" s="1">
        <f t="shared" si="69"/>
        <v>4.0605622339093408</v>
      </c>
      <c r="I739" s="1">
        <f t="shared" si="66"/>
        <v>1.1156078515565094E-4</v>
      </c>
      <c r="J739" s="1">
        <f t="shared" si="67"/>
        <v>24.398045445082683</v>
      </c>
    </row>
    <row r="740" spans="2:10" x14ac:dyDescent="0.35">
      <c r="B740" t="s">
        <v>197</v>
      </c>
      <c r="C740">
        <v>4</v>
      </c>
      <c r="D740" t="s">
        <v>81</v>
      </c>
      <c r="E740">
        <v>6</v>
      </c>
      <c r="F740">
        <v>1</v>
      </c>
      <c r="G740" s="1">
        <f t="shared" si="68"/>
        <v>5.6705622339093411</v>
      </c>
      <c r="H740" s="1">
        <f t="shared" si="69"/>
        <v>6.4005622339093415</v>
      </c>
      <c r="I740" s="1">
        <f t="shared" si="66"/>
        <v>2.7907781773641682</v>
      </c>
      <c r="J740" s="1">
        <f t="shared" si="67"/>
        <v>0.16045010323444203</v>
      </c>
    </row>
    <row r="741" spans="2:10" x14ac:dyDescent="0.35">
      <c r="B741" t="s">
        <v>26</v>
      </c>
      <c r="C741">
        <v>3</v>
      </c>
      <c r="D741" t="s">
        <v>168</v>
      </c>
      <c r="E741">
        <v>8</v>
      </c>
      <c r="F741">
        <v>1</v>
      </c>
      <c r="G741" s="1">
        <f t="shared" si="68"/>
        <v>4.6505622339093415</v>
      </c>
      <c r="H741" s="1">
        <f t="shared" si="69"/>
        <v>7.4205622339093411</v>
      </c>
      <c r="I741" s="1">
        <f t="shared" si="66"/>
        <v>2.7243556880077957</v>
      </c>
      <c r="J741" s="1">
        <f t="shared" si="67"/>
        <v>0.33574812477213312</v>
      </c>
    </row>
    <row r="742" spans="2:10" x14ac:dyDescent="0.35">
      <c r="B742" t="s">
        <v>203</v>
      </c>
      <c r="C742">
        <v>3</v>
      </c>
      <c r="D742" t="s">
        <v>71</v>
      </c>
      <c r="E742">
        <v>2</v>
      </c>
      <c r="F742">
        <v>1</v>
      </c>
      <c r="G742" s="1">
        <f t="shared" si="68"/>
        <v>6.4905622339093414</v>
      </c>
      <c r="H742" s="1">
        <f t="shared" si="69"/>
        <v>5.5805622339093413</v>
      </c>
      <c r="I742" s="1">
        <f t="shared" si="66"/>
        <v>12.184024708794171</v>
      </c>
      <c r="J742" s="1">
        <f t="shared" si="67"/>
        <v>12.820425910897852</v>
      </c>
    </row>
    <row r="743" spans="2:10" x14ac:dyDescent="0.35">
      <c r="B743" t="s">
        <v>121</v>
      </c>
      <c r="C743">
        <v>6</v>
      </c>
      <c r="D743" t="s">
        <v>88</v>
      </c>
      <c r="E743">
        <v>11</v>
      </c>
      <c r="F743">
        <v>1</v>
      </c>
      <c r="G743" s="1">
        <f t="shared" si="68"/>
        <v>5.7105622339093411</v>
      </c>
      <c r="H743" s="1">
        <f t="shared" si="69"/>
        <v>6.3605622339093415</v>
      </c>
      <c r="I743" s="1">
        <f t="shared" si="66"/>
        <v>8.3774220439550948E-2</v>
      </c>
      <c r="J743" s="1">
        <f t="shared" si="67"/>
        <v>21.52438278542828</v>
      </c>
    </row>
    <row r="744" spans="2:10" x14ac:dyDescent="0.35">
      <c r="B744" t="s">
        <v>169</v>
      </c>
      <c r="C744">
        <v>3</v>
      </c>
      <c r="D744" t="s">
        <v>154</v>
      </c>
      <c r="E744">
        <v>9</v>
      </c>
      <c r="F744">
        <v>1</v>
      </c>
      <c r="G744" s="1">
        <f t="shared" si="68"/>
        <v>4.0705622339093415</v>
      </c>
      <c r="H744" s="1">
        <f t="shared" si="69"/>
        <v>8.0005622339093421</v>
      </c>
      <c r="I744" s="1">
        <f t="shared" si="66"/>
        <v>1.1461034966729595</v>
      </c>
      <c r="J744" s="1">
        <f t="shared" si="67"/>
        <v>0.99887584828828468</v>
      </c>
    </row>
    <row r="745" spans="2:10" x14ac:dyDescent="0.35">
      <c r="B745" t="s">
        <v>90</v>
      </c>
      <c r="C745">
        <v>6</v>
      </c>
      <c r="D745" t="s">
        <v>190</v>
      </c>
      <c r="E745">
        <v>3</v>
      </c>
      <c r="F745">
        <v>0</v>
      </c>
      <c r="G745" s="1">
        <f t="shared" si="68"/>
        <v>8.6555622339093414</v>
      </c>
      <c r="H745" s="1">
        <f t="shared" si="69"/>
        <v>3.4155622339093412</v>
      </c>
      <c r="I745" s="1">
        <f t="shared" si="66"/>
        <v>7.0520107781655721</v>
      </c>
      <c r="J745" s="1">
        <f t="shared" si="67"/>
        <v>0.17269197025172203</v>
      </c>
    </row>
    <row r="746" spans="2:10" x14ac:dyDescent="0.35">
      <c r="B746" t="s">
        <v>92</v>
      </c>
      <c r="C746">
        <v>7</v>
      </c>
      <c r="D746" t="s">
        <v>72</v>
      </c>
      <c r="E746">
        <v>5</v>
      </c>
      <c r="F746">
        <v>0</v>
      </c>
      <c r="G746" s="1">
        <f t="shared" si="68"/>
        <v>5.9955622339093413</v>
      </c>
      <c r="H746" s="1">
        <f t="shared" si="69"/>
        <v>6.0755622339093414</v>
      </c>
      <c r="I746" s="1">
        <f t="shared" si="66"/>
        <v>1.0088952259491928</v>
      </c>
      <c r="J746" s="1">
        <f t="shared" si="67"/>
        <v>1.1568341190120528</v>
      </c>
    </row>
    <row r="747" spans="2:10" x14ac:dyDescent="0.35">
      <c r="B747" t="s">
        <v>198</v>
      </c>
      <c r="C747">
        <v>10</v>
      </c>
      <c r="D747" t="s">
        <v>210</v>
      </c>
      <c r="E747">
        <v>11</v>
      </c>
      <c r="F747">
        <v>1</v>
      </c>
      <c r="G747" s="1">
        <f t="shared" si="68"/>
        <v>6.1105622339093415</v>
      </c>
      <c r="H747" s="1">
        <f t="shared" si="69"/>
        <v>5.9605622339093411</v>
      </c>
      <c r="I747" s="1">
        <f t="shared" si="66"/>
        <v>15.127726136292292</v>
      </c>
      <c r="J747" s="1">
        <f t="shared" si="67"/>
        <v>25.395932998300811</v>
      </c>
    </row>
    <row r="748" spans="2:10" x14ac:dyDescent="0.35">
      <c r="B748" t="s">
        <v>145</v>
      </c>
      <c r="C748">
        <v>5</v>
      </c>
      <c r="D748" t="s">
        <v>59</v>
      </c>
      <c r="E748">
        <v>4</v>
      </c>
      <c r="F748">
        <v>1</v>
      </c>
      <c r="G748" s="1">
        <f t="shared" si="68"/>
        <v>4.2505622339093412</v>
      </c>
      <c r="H748" s="1">
        <f t="shared" si="69"/>
        <v>7.8205622339093415</v>
      </c>
      <c r="I748" s="1">
        <f t="shared" si="66"/>
        <v>0.56165696524295705</v>
      </c>
      <c r="J748" s="1">
        <f t="shared" si="67"/>
        <v>14.596695783174338</v>
      </c>
    </row>
    <row r="749" spans="2:10" x14ac:dyDescent="0.35">
      <c r="B749" t="s">
        <v>137</v>
      </c>
      <c r="C749">
        <v>4</v>
      </c>
      <c r="D749" t="s">
        <v>164</v>
      </c>
      <c r="E749">
        <v>3</v>
      </c>
      <c r="F749">
        <v>0</v>
      </c>
      <c r="G749" s="1">
        <f t="shared" si="68"/>
        <v>5.4355622339093408</v>
      </c>
      <c r="H749" s="1">
        <f t="shared" si="69"/>
        <v>6.6355622339093419</v>
      </c>
      <c r="I749" s="1">
        <f t="shared" si="66"/>
        <v>2.0608389274267771</v>
      </c>
      <c r="J749" s="1">
        <f t="shared" si="67"/>
        <v>13.217312756627884</v>
      </c>
    </row>
    <row r="750" spans="2:10" x14ac:dyDescent="0.35">
      <c r="B750" t="s">
        <v>209</v>
      </c>
      <c r="C750">
        <v>1</v>
      </c>
      <c r="D750" t="s">
        <v>100</v>
      </c>
      <c r="E750">
        <v>5</v>
      </c>
      <c r="F750">
        <v>1</v>
      </c>
      <c r="G750" s="1">
        <f t="shared" si="68"/>
        <v>4.9705622339093409</v>
      </c>
      <c r="H750" s="1">
        <f t="shared" si="69"/>
        <v>7.1005622339093417</v>
      </c>
      <c r="I750" s="1">
        <f t="shared" si="66"/>
        <v>15.765364453347136</v>
      </c>
      <c r="J750" s="1">
        <f t="shared" si="67"/>
        <v>4.4123616985262037</v>
      </c>
    </row>
    <row r="751" spans="2:10" x14ac:dyDescent="0.35">
      <c r="B751" t="s">
        <v>233</v>
      </c>
      <c r="C751">
        <v>3</v>
      </c>
      <c r="D751" t="s">
        <v>124</v>
      </c>
      <c r="E751">
        <v>5</v>
      </c>
      <c r="F751">
        <v>1</v>
      </c>
      <c r="G751" s="1">
        <f t="shared" si="68"/>
        <v>4.1505622339093406</v>
      </c>
      <c r="H751" s="1">
        <f t="shared" si="69"/>
        <v>7.920562233909342</v>
      </c>
      <c r="I751" s="1">
        <f t="shared" si="66"/>
        <v>1.3237934540984524</v>
      </c>
      <c r="J751" s="1">
        <f t="shared" si="67"/>
        <v>8.5296837621375268</v>
      </c>
    </row>
    <row r="752" spans="2:10" x14ac:dyDescent="0.35">
      <c r="B752" t="s">
        <v>235</v>
      </c>
      <c r="C752">
        <v>1</v>
      </c>
      <c r="D752" t="s">
        <v>234</v>
      </c>
      <c r="E752">
        <v>8</v>
      </c>
      <c r="F752">
        <v>1</v>
      </c>
      <c r="G752" s="1">
        <f t="shared" si="68"/>
        <v>5.2305622339093407</v>
      </c>
      <c r="H752" s="1">
        <f t="shared" si="69"/>
        <v>6.8405622339093419</v>
      </c>
      <c r="I752" s="1">
        <f t="shared" si="66"/>
        <v>17.897656814979992</v>
      </c>
      <c r="J752" s="1">
        <f t="shared" si="67"/>
        <v>1.3442959334372955</v>
      </c>
    </row>
    <row r="753" spans="2:10" x14ac:dyDescent="0.35">
      <c r="B753" t="s">
        <v>131</v>
      </c>
      <c r="C753">
        <v>10</v>
      </c>
      <c r="D753" t="s">
        <v>35</v>
      </c>
      <c r="E753">
        <v>7</v>
      </c>
      <c r="F753">
        <v>1</v>
      </c>
      <c r="G753" s="1">
        <f t="shared" si="68"/>
        <v>5.8105622339093408</v>
      </c>
      <c r="H753" s="1">
        <f t="shared" si="69"/>
        <v>6.2605622339093419</v>
      </c>
      <c r="I753" s="1">
        <f t="shared" si="66"/>
        <v>17.551388795946693</v>
      </c>
      <c r="J753" s="1">
        <f t="shared" si="67"/>
        <v>0.54676820992114283</v>
      </c>
    </row>
    <row r="754" spans="2:10" x14ac:dyDescent="0.35">
      <c r="B754" t="s">
        <v>179</v>
      </c>
      <c r="C754">
        <v>5</v>
      </c>
      <c r="D754" t="s">
        <v>94</v>
      </c>
      <c r="E754">
        <v>10</v>
      </c>
      <c r="F754">
        <v>1</v>
      </c>
      <c r="G754" s="1">
        <f t="shared" si="68"/>
        <v>5.3305622339093413</v>
      </c>
      <c r="H754" s="1">
        <f t="shared" si="69"/>
        <v>6.7405622339093414</v>
      </c>
      <c r="I754" s="1">
        <f t="shared" si="66"/>
        <v>0.10927139048713404</v>
      </c>
      <c r="J754" s="1">
        <f t="shared" si="67"/>
        <v>10.623934551018063</v>
      </c>
    </row>
    <row r="755" spans="2:10" x14ac:dyDescent="0.35">
      <c r="B755" t="s">
        <v>236</v>
      </c>
      <c r="C755">
        <v>10</v>
      </c>
      <c r="D755" t="s">
        <v>53</v>
      </c>
      <c r="E755">
        <v>15</v>
      </c>
      <c r="F755">
        <v>1</v>
      </c>
      <c r="G755" s="1">
        <f t="shared" si="68"/>
        <v>4.7505622339093412</v>
      </c>
      <c r="H755" s="1">
        <f t="shared" si="69"/>
        <v>7.3205622339093415</v>
      </c>
      <c r="I755" s="1">
        <f t="shared" ref="I755:I818" si="70">(C755-G755)^2</f>
        <v>27.556596860058885</v>
      </c>
      <c r="J755" s="1">
        <f t="shared" ref="J755:J818" si="71">(E755-H755)^2</f>
        <v>58.973764403259487</v>
      </c>
    </row>
    <row r="756" spans="2:10" x14ac:dyDescent="0.35">
      <c r="B756" t="s">
        <v>147</v>
      </c>
      <c r="C756">
        <v>3</v>
      </c>
      <c r="D756" t="s">
        <v>29</v>
      </c>
      <c r="E756">
        <v>6</v>
      </c>
      <c r="F756">
        <v>1</v>
      </c>
      <c r="G756" s="1">
        <f t="shared" si="68"/>
        <v>4.7505622339093412</v>
      </c>
      <c r="H756" s="1">
        <f t="shared" si="69"/>
        <v>7.3205622339093415</v>
      </c>
      <c r="I756" s="1">
        <f t="shared" si="70"/>
        <v>3.0644681347896627</v>
      </c>
      <c r="J756" s="1">
        <f t="shared" si="71"/>
        <v>1.7438846136276303</v>
      </c>
    </row>
    <row r="757" spans="2:10" x14ac:dyDescent="0.35">
      <c r="B757" t="s">
        <v>160</v>
      </c>
      <c r="C757">
        <v>3</v>
      </c>
      <c r="D757" t="s">
        <v>91</v>
      </c>
      <c r="E757">
        <v>5</v>
      </c>
      <c r="F757">
        <v>1</v>
      </c>
      <c r="G757" s="1">
        <f t="shared" si="68"/>
        <v>4.2705622339093416</v>
      </c>
      <c r="H757" s="1">
        <f t="shared" si="69"/>
        <v>7.800562233909341</v>
      </c>
      <c r="I757" s="1">
        <f t="shared" si="70"/>
        <v>1.6143283902366965</v>
      </c>
      <c r="J757" s="1">
        <f t="shared" si="71"/>
        <v>7.8431488259992781</v>
      </c>
    </row>
    <row r="758" spans="2:10" x14ac:dyDescent="0.35">
      <c r="B758" t="s">
        <v>237</v>
      </c>
      <c r="C758">
        <v>2</v>
      </c>
      <c r="D758" t="s">
        <v>139</v>
      </c>
      <c r="E758">
        <v>11</v>
      </c>
      <c r="F758">
        <v>1</v>
      </c>
      <c r="G758" s="1">
        <f t="shared" si="68"/>
        <v>3.2905622339093412</v>
      </c>
      <c r="H758" s="1">
        <f t="shared" si="69"/>
        <v>8.7805622339093414</v>
      </c>
      <c r="I758" s="1">
        <f t="shared" si="70"/>
        <v>1.6655508795930691</v>
      </c>
      <c r="J758" s="1">
        <f t="shared" si="71"/>
        <v>4.9259039975494927</v>
      </c>
    </row>
    <row r="759" spans="2:10" x14ac:dyDescent="0.35">
      <c r="B759" t="s">
        <v>238</v>
      </c>
      <c r="C759">
        <v>0</v>
      </c>
      <c r="D759" t="s">
        <v>114</v>
      </c>
      <c r="E759">
        <v>9</v>
      </c>
      <c r="F759">
        <v>1</v>
      </c>
      <c r="G759" s="1">
        <f t="shared" si="68"/>
        <v>4.9105622339093413</v>
      </c>
      <c r="H759" s="1">
        <f t="shared" si="69"/>
        <v>7.1605622339093413</v>
      </c>
      <c r="I759" s="1">
        <f t="shared" si="70"/>
        <v>24.113621453096702</v>
      </c>
      <c r="J759" s="1">
        <f t="shared" si="71"/>
        <v>3.3835312953205929</v>
      </c>
    </row>
    <row r="760" spans="2:10" x14ac:dyDescent="0.35">
      <c r="B760" t="s">
        <v>239</v>
      </c>
      <c r="C760">
        <v>18</v>
      </c>
      <c r="D760" t="s">
        <v>136</v>
      </c>
      <c r="E760">
        <v>6</v>
      </c>
      <c r="F760">
        <v>1</v>
      </c>
      <c r="G760" s="1">
        <f t="shared" si="68"/>
        <v>3.3305622339093413</v>
      </c>
      <c r="H760" s="1">
        <f t="shared" si="69"/>
        <v>8.7405622339093405</v>
      </c>
      <c r="I760" s="1">
        <f t="shared" si="70"/>
        <v>215.19240437320693</v>
      </c>
      <c r="J760" s="1">
        <f t="shared" si="71"/>
        <v>7.5106813579301548</v>
      </c>
    </row>
    <row r="761" spans="2:10" x14ac:dyDescent="0.35">
      <c r="B761" t="s">
        <v>176</v>
      </c>
      <c r="C761">
        <v>4</v>
      </c>
      <c r="D761" t="s">
        <v>186</v>
      </c>
      <c r="E761">
        <v>2</v>
      </c>
      <c r="F761">
        <v>0</v>
      </c>
      <c r="G761" s="1">
        <f t="shared" si="68"/>
        <v>9.0555622339093418</v>
      </c>
      <c r="H761" s="1">
        <f t="shared" si="69"/>
        <v>3.0155622339093413</v>
      </c>
      <c r="I761" s="1">
        <f t="shared" si="70"/>
        <v>25.558709500930416</v>
      </c>
      <c r="J761" s="1">
        <f t="shared" si="71"/>
        <v>1.0313666509429316</v>
      </c>
    </row>
    <row r="762" spans="2:10" x14ac:dyDescent="0.35">
      <c r="B762" t="s">
        <v>201</v>
      </c>
      <c r="C762">
        <v>10</v>
      </c>
      <c r="D762" t="s">
        <v>129</v>
      </c>
      <c r="E762">
        <v>4</v>
      </c>
      <c r="F762">
        <v>1</v>
      </c>
      <c r="G762" s="1">
        <f t="shared" si="68"/>
        <v>5.8305622339093413</v>
      </c>
      <c r="H762" s="1">
        <f t="shared" si="69"/>
        <v>6.2405622339093414</v>
      </c>
      <c r="I762" s="1">
        <f t="shared" si="70"/>
        <v>17.384211285303063</v>
      </c>
      <c r="J762" s="1">
        <f t="shared" si="71"/>
        <v>5.0201191240208178</v>
      </c>
    </row>
    <row r="763" spans="2:10" x14ac:dyDescent="0.35">
      <c r="B763" t="s">
        <v>156</v>
      </c>
      <c r="C763">
        <v>2</v>
      </c>
      <c r="D763" t="s">
        <v>177</v>
      </c>
      <c r="E763">
        <v>10</v>
      </c>
      <c r="F763">
        <v>1</v>
      </c>
      <c r="G763" s="1">
        <f t="shared" si="68"/>
        <v>6.4105622339093413</v>
      </c>
      <c r="H763" s="1">
        <f t="shared" si="69"/>
        <v>5.6605622339093413</v>
      </c>
      <c r="I763" s="1">
        <f t="shared" si="70"/>
        <v>19.453059219187359</v>
      </c>
      <c r="J763" s="1">
        <f t="shared" si="71"/>
        <v>18.830720125773887</v>
      </c>
    </row>
    <row r="764" spans="2:10" x14ac:dyDescent="0.35">
      <c r="B764" t="s">
        <v>109</v>
      </c>
      <c r="C764">
        <v>2</v>
      </c>
      <c r="D764" t="s">
        <v>111</v>
      </c>
      <c r="E764">
        <v>16</v>
      </c>
      <c r="F764">
        <v>1</v>
      </c>
      <c r="G764" s="1">
        <f t="shared" si="68"/>
        <v>3.9105622339093413</v>
      </c>
      <c r="H764" s="1">
        <f t="shared" si="69"/>
        <v>8.1605622339093422</v>
      </c>
      <c r="I764" s="1">
        <f t="shared" si="70"/>
        <v>3.6502480496406529</v>
      </c>
      <c r="J764" s="1">
        <f t="shared" si="71"/>
        <v>61.456784488408481</v>
      </c>
    </row>
    <row r="765" spans="2:10" x14ac:dyDescent="0.35">
      <c r="B765" t="s">
        <v>240</v>
      </c>
      <c r="C765">
        <v>3</v>
      </c>
      <c r="D765" t="s">
        <v>85</v>
      </c>
      <c r="E765">
        <v>2</v>
      </c>
      <c r="F765">
        <v>1</v>
      </c>
      <c r="G765" s="1">
        <f t="shared" si="68"/>
        <v>4.6705622339093411</v>
      </c>
      <c r="H765" s="1">
        <f t="shared" si="69"/>
        <v>7.4005622339093415</v>
      </c>
      <c r="I765" s="1">
        <f t="shared" si="70"/>
        <v>2.7907781773641682</v>
      </c>
      <c r="J765" s="1">
        <f t="shared" si="71"/>
        <v>29.166072442327856</v>
      </c>
    </row>
    <row r="766" spans="2:10" x14ac:dyDescent="0.35">
      <c r="B766" t="s">
        <v>223</v>
      </c>
      <c r="C766">
        <v>2</v>
      </c>
      <c r="D766" t="s">
        <v>99</v>
      </c>
      <c r="E766">
        <v>9</v>
      </c>
      <c r="F766">
        <v>1</v>
      </c>
      <c r="G766" s="1">
        <f t="shared" si="68"/>
        <v>4.5705622339093415</v>
      </c>
      <c r="H766" s="1">
        <f t="shared" si="69"/>
        <v>7.5005622339093412</v>
      </c>
      <c r="I766" s="1">
        <f t="shared" si="70"/>
        <v>6.6077901984009841</v>
      </c>
      <c r="J766" s="1">
        <f t="shared" si="71"/>
        <v>2.2483136143789451</v>
      </c>
    </row>
    <row r="767" spans="2:10" x14ac:dyDescent="0.35">
      <c r="B767" t="s">
        <v>48</v>
      </c>
      <c r="C767">
        <v>1</v>
      </c>
      <c r="D767" t="s">
        <v>44</v>
      </c>
      <c r="E767">
        <v>4</v>
      </c>
      <c r="F767">
        <v>1</v>
      </c>
      <c r="G767" s="1">
        <f t="shared" si="68"/>
        <v>4.2105622339093411</v>
      </c>
      <c r="H767" s="1">
        <f t="shared" si="69"/>
        <v>7.8605622339093415</v>
      </c>
      <c r="I767" s="1">
        <f t="shared" si="70"/>
        <v>10.307709857804939</v>
      </c>
      <c r="J767" s="1">
        <f t="shared" si="71"/>
        <v>14.903940761887085</v>
      </c>
    </row>
    <row r="768" spans="2:10" x14ac:dyDescent="0.35">
      <c r="B768" t="s">
        <v>54</v>
      </c>
      <c r="C768">
        <v>1</v>
      </c>
      <c r="D768" t="s">
        <v>101</v>
      </c>
      <c r="E768">
        <v>4</v>
      </c>
      <c r="F768">
        <v>1</v>
      </c>
      <c r="G768" s="1">
        <f t="shared" si="68"/>
        <v>7.6505622339093406</v>
      </c>
      <c r="H768" s="1">
        <f t="shared" si="69"/>
        <v>4.420562233909342</v>
      </c>
      <c r="I768" s="1">
        <f t="shared" si="70"/>
        <v>44.229978027101197</v>
      </c>
      <c r="J768" s="1">
        <f t="shared" si="71"/>
        <v>0.17687259259081609</v>
      </c>
    </row>
    <row r="769" spans="2:10" x14ac:dyDescent="0.35">
      <c r="B769" t="s">
        <v>102</v>
      </c>
      <c r="C769">
        <v>2</v>
      </c>
      <c r="D769" t="s">
        <v>23</v>
      </c>
      <c r="E769">
        <v>3</v>
      </c>
      <c r="F769">
        <v>1</v>
      </c>
      <c r="G769" s="1">
        <f t="shared" si="68"/>
        <v>5.1705622339093411</v>
      </c>
      <c r="H769" s="1">
        <f t="shared" si="69"/>
        <v>6.9005622339093415</v>
      </c>
      <c r="I769" s="1">
        <f t="shared" si="70"/>
        <v>10.052464879092192</v>
      </c>
      <c r="J769" s="1">
        <f t="shared" si="71"/>
        <v>15.214385740599832</v>
      </c>
    </row>
    <row r="770" spans="2:10" x14ac:dyDescent="0.35">
      <c r="B770" t="s">
        <v>241</v>
      </c>
      <c r="C770">
        <v>5</v>
      </c>
      <c r="D770" t="s">
        <v>150</v>
      </c>
      <c r="E770">
        <v>13</v>
      </c>
      <c r="F770">
        <v>1</v>
      </c>
      <c r="G770" s="1">
        <f t="shared" ref="G770:G833" si="72">IF(F770=1,SUMIF(M:M,B770,O:O)+SUMIF(M:M,D770,P:P)+$O$301+$O$304,SUMIF(M:M,B770,O:O)+SUMIF(M:M,D770,P:P)+$O$301)</f>
        <v>4.3905622339093417</v>
      </c>
      <c r="H770" s="1">
        <f t="shared" ref="H770:H833" si="73">IF(F770=1,SUMIF(M:M,D770,O:O)+SUMIF(M:M,B770,P:P)+$O$301+$O$303,SUMIF(M:M,D770,O:O)+SUMIF(M:M,B770,P:P)+$O$301)</f>
        <v>7.6805622339093409</v>
      </c>
      <c r="I770" s="1">
        <f t="shared" si="70"/>
        <v>0.37141439073757188</v>
      </c>
      <c r="J770" s="1">
        <f t="shared" si="71"/>
        <v>28.296418147311581</v>
      </c>
    </row>
    <row r="771" spans="2:10" x14ac:dyDescent="0.35">
      <c r="B771" t="s">
        <v>217</v>
      </c>
      <c r="C771">
        <v>5</v>
      </c>
      <c r="D771" t="s">
        <v>134</v>
      </c>
      <c r="E771">
        <v>6</v>
      </c>
      <c r="F771">
        <v>1</v>
      </c>
      <c r="G771" s="1">
        <f t="shared" si="72"/>
        <v>4.6305622339093411</v>
      </c>
      <c r="H771" s="1">
        <f t="shared" si="73"/>
        <v>7.4405622339093416</v>
      </c>
      <c r="I771" s="1">
        <f t="shared" si="70"/>
        <v>0.13648426301405642</v>
      </c>
      <c r="J771" s="1">
        <f t="shared" si="71"/>
        <v>2.0752195497658725</v>
      </c>
    </row>
    <row r="772" spans="2:10" x14ac:dyDescent="0.35">
      <c r="B772" t="s">
        <v>225</v>
      </c>
      <c r="C772">
        <v>4</v>
      </c>
      <c r="D772" t="s">
        <v>230</v>
      </c>
      <c r="E772">
        <v>2</v>
      </c>
      <c r="F772">
        <v>0</v>
      </c>
      <c r="G772" s="1">
        <f t="shared" si="72"/>
        <v>10.79556223390934</v>
      </c>
      <c r="H772" s="1">
        <f t="shared" si="73"/>
        <v>1.2755622339093415</v>
      </c>
      <c r="I772" s="1">
        <f t="shared" si="70"/>
        <v>46.1796660749349</v>
      </c>
      <c r="J772" s="1">
        <f t="shared" si="71"/>
        <v>0.52481007693842363</v>
      </c>
    </row>
    <row r="773" spans="2:10" x14ac:dyDescent="0.35">
      <c r="B773" t="s">
        <v>13</v>
      </c>
      <c r="C773">
        <v>2</v>
      </c>
      <c r="D773" t="s">
        <v>34</v>
      </c>
      <c r="E773">
        <v>3</v>
      </c>
      <c r="F773">
        <v>1</v>
      </c>
      <c r="G773" s="1">
        <f t="shared" si="72"/>
        <v>3.1705622339093411</v>
      </c>
      <c r="H773" s="1">
        <f t="shared" si="73"/>
        <v>8.9005622339093406</v>
      </c>
      <c r="I773" s="1">
        <f t="shared" si="70"/>
        <v>1.3702159434548271</v>
      </c>
      <c r="J773" s="1">
        <f t="shared" si="71"/>
        <v>34.816634676237186</v>
      </c>
    </row>
    <row r="774" spans="2:10" x14ac:dyDescent="0.35">
      <c r="B774" t="s">
        <v>242</v>
      </c>
      <c r="C774">
        <v>6</v>
      </c>
      <c r="D774" t="s">
        <v>50</v>
      </c>
      <c r="E774">
        <v>5</v>
      </c>
      <c r="F774">
        <v>1</v>
      </c>
      <c r="G774" s="1">
        <f t="shared" si="72"/>
        <v>3.9705622339093409</v>
      </c>
      <c r="H774" s="1">
        <f t="shared" si="73"/>
        <v>8.1005622339093417</v>
      </c>
      <c r="I774" s="1">
        <f t="shared" si="70"/>
        <v>4.1186176464350446</v>
      </c>
      <c r="J774" s="1">
        <f t="shared" si="71"/>
        <v>9.6134861663448881</v>
      </c>
    </row>
    <row r="775" spans="2:10" x14ac:dyDescent="0.35">
      <c r="B775" t="s">
        <v>243</v>
      </c>
      <c r="C775">
        <v>5</v>
      </c>
      <c r="D775" t="s">
        <v>31</v>
      </c>
      <c r="E775">
        <v>3</v>
      </c>
      <c r="F775">
        <v>0</v>
      </c>
      <c r="G775" s="1">
        <f t="shared" si="72"/>
        <v>6.1155622339093414</v>
      </c>
      <c r="H775" s="1">
        <f t="shared" si="73"/>
        <v>5.9555622339093413</v>
      </c>
      <c r="I775" s="1">
        <f t="shared" si="70"/>
        <v>1.2444790977248001</v>
      </c>
      <c r="J775" s="1">
        <f t="shared" si="71"/>
        <v>8.7353481185111761</v>
      </c>
    </row>
    <row r="776" spans="2:10" x14ac:dyDescent="0.35">
      <c r="B776" t="s">
        <v>244</v>
      </c>
      <c r="C776">
        <v>4</v>
      </c>
      <c r="D776" t="s">
        <v>181</v>
      </c>
      <c r="E776">
        <v>11</v>
      </c>
      <c r="F776">
        <v>1</v>
      </c>
      <c r="G776" s="1">
        <f t="shared" si="72"/>
        <v>3.1305622339093411</v>
      </c>
      <c r="H776" s="1">
        <f t="shared" si="73"/>
        <v>8.9405622339093416</v>
      </c>
      <c r="I776" s="1">
        <f t="shared" si="70"/>
        <v>0.7559220291047154</v>
      </c>
      <c r="J776" s="1">
        <f t="shared" si="71"/>
        <v>4.2412839124004815</v>
      </c>
    </row>
    <row r="777" spans="2:10" x14ac:dyDescent="0.35">
      <c r="B777" t="s">
        <v>245</v>
      </c>
      <c r="C777">
        <v>7</v>
      </c>
      <c r="D777" t="s">
        <v>97</v>
      </c>
      <c r="E777">
        <v>5</v>
      </c>
      <c r="F777">
        <v>0</v>
      </c>
      <c r="G777" s="1">
        <f t="shared" si="72"/>
        <v>5.4555622339093413</v>
      </c>
      <c r="H777" s="1">
        <f t="shared" si="73"/>
        <v>6.6155622339093414</v>
      </c>
      <c r="I777" s="1">
        <f t="shared" si="70"/>
        <v>2.3852880133271044</v>
      </c>
      <c r="J777" s="1">
        <f t="shared" si="71"/>
        <v>2.6100413316341413</v>
      </c>
    </row>
    <row r="778" spans="2:10" x14ac:dyDescent="0.35">
      <c r="B778" t="s">
        <v>224</v>
      </c>
      <c r="C778">
        <v>5</v>
      </c>
      <c r="D778" t="s">
        <v>246</v>
      </c>
      <c r="E778">
        <v>10</v>
      </c>
      <c r="F778">
        <v>1</v>
      </c>
      <c r="G778" s="1">
        <f t="shared" si="72"/>
        <v>2.6905622339093416</v>
      </c>
      <c r="H778" s="1">
        <f t="shared" si="73"/>
        <v>9.3805622339093411</v>
      </c>
      <c r="I778" s="1">
        <f t="shared" si="70"/>
        <v>5.3335027954458107</v>
      </c>
      <c r="J778" s="1">
        <f t="shared" si="71"/>
        <v>0.38370314605938588</v>
      </c>
    </row>
    <row r="779" spans="2:10" x14ac:dyDescent="0.35">
      <c r="B779" t="s">
        <v>247</v>
      </c>
      <c r="C779">
        <v>2</v>
      </c>
      <c r="D779" t="s">
        <v>140</v>
      </c>
      <c r="E779">
        <v>3</v>
      </c>
      <c r="F779">
        <v>1</v>
      </c>
      <c r="G779" s="1">
        <f t="shared" si="72"/>
        <v>3.9705622339093409</v>
      </c>
      <c r="H779" s="1">
        <f t="shared" si="73"/>
        <v>8.1005622339093417</v>
      </c>
      <c r="I779" s="1">
        <f t="shared" si="70"/>
        <v>3.883115517709772</v>
      </c>
      <c r="J779" s="1">
        <f t="shared" si="71"/>
        <v>26.015735101982255</v>
      </c>
    </row>
    <row r="780" spans="2:10" x14ac:dyDescent="0.35">
      <c r="B780" t="s">
        <v>104</v>
      </c>
      <c r="C780">
        <v>7</v>
      </c>
      <c r="D780" t="s">
        <v>77</v>
      </c>
      <c r="E780">
        <v>1</v>
      </c>
      <c r="F780">
        <v>0</v>
      </c>
      <c r="G780" s="1">
        <f t="shared" si="72"/>
        <v>7.2755622339093415</v>
      </c>
      <c r="H780" s="1">
        <f t="shared" si="73"/>
        <v>4.7955622339093411</v>
      </c>
      <c r="I780" s="1">
        <f t="shared" si="70"/>
        <v>7.5934544757106662E-2</v>
      </c>
      <c r="J780" s="1">
        <f t="shared" si="71"/>
        <v>14.406292671478868</v>
      </c>
    </row>
    <row r="781" spans="2:10" x14ac:dyDescent="0.35">
      <c r="B781" t="s">
        <v>104</v>
      </c>
      <c r="C781">
        <v>7</v>
      </c>
      <c r="D781" t="s">
        <v>77</v>
      </c>
      <c r="E781">
        <v>5</v>
      </c>
      <c r="F781">
        <v>0</v>
      </c>
      <c r="G781" s="1">
        <f t="shared" si="72"/>
        <v>7.2755622339093415</v>
      </c>
      <c r="H781" s="1">
        <f t="shared" si="73"/>
        <v>4.7955622339093411</v>
      </c>
      <c r="I781" s="1">
        <f t="shared" si="70"/>
        <v>7.5934544757106662E-2</v>
      </c>
      <c r="J781" s="1">
        <f t="shared" si="71"/>
        <v>4.1794800204138956E-2</v>
      </c>
    </row>
    <row r="782" spans="2:10" x14ac:dyDescent="0.35">
      <c r="B782" t="s">
        <v>183</v>
      </c>
      <c r="C782">
        <v>9</v>
      </c>
      <c r="D782" t="s">
        <v>62</v>
      </c>
      <c r="E782">
        <v>1</v>
      </c>
      <c r="F782">
        <v>0</v>
      </c>
      <c r="G782" s="1">
        <f t="shared" si="72"/>
        <v>6.9355622339093408</v>
      </c>
      <c r="H782" s="1">
        <f t="shared" si="73"/>
        <v>5.1355622339093419</v>
      </c>
      <c r="I782" s="1">
        <f t="shared" si="70"/>
        <v>4.2619032900613911</v>
      </c>
      <c r="J782" s="1">
        <f t="shared" si="71"/>
        <v>17.102874990537227</v>
      </c>
    </row>
    <row r="783" spans="2:10" x14ac:dyDescent="0.35">
      <c r="B783" t="s">
        <v>208</v>
      </c>
      <c r="C783">
        <v>3</v>
      </c>
      <c r="D783" t="s">
        <v>10</v>
      </c>
      <c r="E783">
        <v>13</v>
      </c>
      <c r="F783">
        <v>1</v>
      </c>
      <c r="G783" s="1">
        <f t="shared" si="72"/>
        <v>1.8705622339093413</v>
      </c>
      <c r="H783" s="1">
        <f t="shared" si="73"/>
        <v>10.200562233909341</v>
      </c>
      <c r="I783" s="1">
        <f t="shared" si="70"/>
        <v>1.2756296674718575</v>
      </c>
      <c r="J783" s="1">
        <f t="shared" si="71"/>
        <v>7.836851806214657</v>
      </c>
    </row>
    <row r="784" spans="2:10" x14ac:dyDescent="0.35">
      <c r="B784" t="s">
        <v>184</v>
      </c>
      <c r="C784">
        <v>10</v>
      </c>
      <c r="D784" t="s">
        <v>37</v>
      </c>
      <c r="E784">
        <v>16</v>
      </c>
      <c r="F784">
        <v>1</v>
      </c>
      <c r="G784" s="1">
        <f t="shared" si="72"/>
        <v>4.9305622339093418</v>
      </c>
      <c r="H784" s="1">
        <f t="shared" si="73"/>
        <v>7.1405622339093409</v>
      </c>
      <c r="I784" s="1">
        <f t="shared" si="70"/>
        <v>25.699199264266245</v>
      </c>
      <c r="J784" s="1">
        <f t="shared" si="71"/>
        <v>78.489637531233456</v>
      </c>
    </row>
    <row r="785" spans="2:10" x14ac:dyDescent="0.35">
      <c r="B785" t="s">
        <v>45</v>
      </c>
      <c r="C785">
        <v>0</v>
      </c>
      <c r="D785" t="s">
        <v>73</v>
      </c>
      <c r="E785">
        <v>10</v>
      </c>
      <c r="F785">
        <v>1</v>
      </c>
      <c r="G785" s="1">
        <f t="shared" si="72"/>
        <v>6.7705622339093416</v>
      </c>
      <c r="H785" s="1">
        <f t="shared" si="73"/>
        <v>5.300562233909341</v>
      </c>
      <c r="I785" s="1">
        <f t="shared" si="70"/>
        <v>45.840512963239455</v>
      </c>
      <c r="J785" s="1">
        <f t="shared" si="71"/>
        <v>22.084715317359162</v>
      </c>
    </row>
    <row r="786" spans="2:10" x14ac:dyDescent="0.35">
      <c r="B786" t="s">
        <v>173</v>
      </c>
      <c r="C786">
        <v>8</v>
      </c>
      <c r="D786" t="s">
        <v>128</v>
      </c>
      <c r="E786">
        <v>1</v>
      </c>
      <c r="F786">
        <v>1</v>
      </c>
      <c r="G786" s="1">
        <f t="shared" si="72"/>
        <v>3.9505622339093414</v>
      </c>
      <c r="H786" s="1">
        <f t="shared" si="73"/>
        <v>8.1205622339093413</v>
      </c>
      <c r="I786" s="1">
        <f t="shared" si="70"/>
        <v>16.397946221441305</v>
      </c>
      <c r="J786" s="1">
        <f t="shared" si="71"/>
        <v>50.702406526975992</v>
      </c>
    </row>
    <row r="787" spans="2:10" x14ac:dyDescent="0.35">
      <c r="B787" t="s">
        <v>28</v>
      </c>
      <c r="C787">
        <v>2</v>
      </c>
      <c r="D787" t="s">
        <v>151</v>
      </c>
      <c r="E787">
        <v>9</v>
      </c>
      <c r="F787">
        <v>1</v>
      </c>
      <c r="G787" s="1">
        <f t="shared" si="72"/>
        <v>6.1505622339093415</v>
      </c>
      <c r="H787" s="1">
        <f t="shared" si="73"/>
        <v>5.9205622339093411</v>
      </c>
      <c r="I787" s="1">
        <f t="shared" si="70"/>
        <v>17.227166857554504</v>
      </c>
      <c r="J787" s="1">
        <f t="shared" si="71"/>
        <v>9.4829369552254281</v>
      </c>
    </row>
    <row r="788" spans="2:10" x14ac:dyDescent="0.35">
      <c r="B788" t="s">
        <v>96</v>
      </c>
      <c r="C788">
        <v>2</v>
      </c>
      <c r="D788" t="s">
        <v>228</v>
      </c>
      <c r="E788">
        <v>4</v>
      </c>
      <c r="F788">
        <v>1</v>
      </c>
      <c r="G788" s="1">
        <f t="shared" si="72"/>
        <v>4.7305622339093416</v>
      </c>
      <c r="H788" s="1">
        <f t="shared" si="73"/>
        <v>7.340562233909341</v>
      </c>
      <c r="I788" s="1">
        <f t="shared" si="70"/>
        <v>7.4559701132519738</v>
      </c>
      <c r="J788" s="1">
        <f t="shared" si="71"/>
        <v>11.159356038621366</v>
      </c>
    </row>
    <row r="789" spans="2:10" x14ac:dyDescent="0.35">
      <c r="B789" t="s">
        <v>106</v>
      </c>
      <c r="C789">
        <v>5</v>
      </c>
      <c r="D789" t="s">
        <v>202</v>
      </c>
      <c r="E789">
        <v>1</v>
      </c>
      <c r="F789">
        <v>0</v>
      </c>
      <c r="G789" s="1">
        <f t="shared" si="72"/>
        <v>9.9355622339093408</v>
      </c>
      <c r="H789" s="1">
        <f t="shared" si="73"/>
        <v>2.135562233909341</v>
      </c>
      <c r="I789" s="1">
        <f t="shared" si="70"/>
        <v>24.359774564792161</v>
      </c>
      <c r="J789" s="1">
        <f t="shared" si="71"/>
        <v>1.2895015870811728</v>
      </c>
    </row>
    <row r="790" spans="2:10" x14ac:dyDescent="0.35">
      <c r="B790" t="s">
        <v>108</v>
      </c>
      <c r="C790">
        <v>0</v>
      </c>
      <c r="D790" t="s">
        <v>58</v>
      </c>
      <c r="E790">
        <v>1</v>
      </c>
      <c r="F790">
        <v>1</v>
      </c>
      <c r="G790" s="1">
        <f t="shared" si="72"/>
        <v>3.7105622339093411</v>
      </c>
      <c r="H790" s="1">
        <f t="shared" si="73"/>
        <v>8.3605622339093415</v>
      </c>
      <c r="I790" s="1">
        <f t="shared" si="70"/>
        <v>13.76827209171428</v>
      </c>
      <c r="J790" s="1">
        <f t="shared" si="71"/>
        <v>54.177876399252476</v>
      </c>
    </row>
    <row r="791" spans="2:10" x14ac:dyDescent="0.35">
      <c r="B791" t="s">
        <v>248</v>
      </c>
      <c r="C791">
        <v>3</v>
      </c>
      <c r="D791" t="s">
        <v>163</v>
      </c>
      <c r="E791">
        <v>5</v>
      </c>
      <c r="F791">
        <v>1</v>
      </c>
      <c r="G791" s="1">
        <f t="shared" si="72"/>
        <v>2.6905622339093411</v>
      </c>
      <c r="H791" s="1">
        <f t="shared" si="73"/>
        <v>9.3805622339093411</v>
      </c>
      <c r="I791" s="1">
        <f t="shared" si="70"/>
        <v>9.5751731083177319E-2</v>
      </c>
      <c r="J791" s="1">
        <f t="shared" si="71"/>
        <v>19.189325485152796</v>
      </c>
    </row>
    <row r="792" spans="2:10" x14ac:dyDescent="0.35">
      <c r="B792" t="s">
        <v>133</v>
      </c>
      <c r="C792">
        <v>9</v>
      </c>
      <c r="D792" t="s">
        <v>215</v>
      </c>
      <c r="E792">
        <v>4</v>
      </c>
      <c r="F792">
        <v>0</v>
      </c>
      <c r="G792" s="1">
        <f t="shared" si="72"/>
        <v>6.0955622339093409</v>
      </c>
      <c r="H792" s="1">
        <f t="shared" si="73"/>
        <v>5.9755622339093417</v>
      </c>
      <c r="I792" s="1">
        <f t="shared" si="70"/>
        <v>8.4357587370936979</v>
      </c>
      <c r="J792" s="1">
        <f t="shared" si="71"/>
        <v>3.9028461400488688</v>
      </c>
    </row>
    <row r="793" spans="2:10" x14ac:dyDescent="0.35">
      <c r="B793" t="s">
        <v>249</v>
      </c>
      <c r="C793">
        <v>1</v>
      </c>
      <c r="D793" t="s">
        <v>185</v>
      </c>
      <c r="E793">
        <v>9</v>
      </c>
      <c r="F793">
        <v>1</v>
      </c>
      <c r="G793" s="1">
        <f t="shared" si="72"/>
        <v>5.2105622339093411</v>
      </c>
      <c r="H793" s="1">
        <f t="shared" si="73"/>
        <v>6.8605622339093415</v>
      </c>
      <c r="I793" s="1">
        <f t="shared" si="70"/>
        <v>17.72883432562362</v>
      </c>
      <c r="J793" s="1">
        <f t="shared" si="71"/>
        <v>4.5771939549749874</v>
      </c>
    </row>
    <row r="794" spans="2:10" x14ac:dyDescent="0.35">
      <c r="B794" t="s">
        <v>171</v>
      </c>
      <c r="C794">
        <v>1</v>
      </c>
      <c r="D794" t="s">
        <v>89</v>
      </c>
      <c r="E794">
        <v>9</v>
      </c>
      <c r="F794">
        <v>1</v>
      </c>
      <c r="G794" s="1">
        <f t="shared" si="72"/>
        <v>4.050562233909341</v>
      </c>
      <c r="H794" s="1">
        <f t="shared" si="73"/>
        <v>8.0205622339093416</v>
      </c>
      <c r="I794" s="1">
        <f t="shared" si="70"/>
        <v>9.3059299429539486</v>
      </c>
      <c r="J794" s="1">
        <f t="shared" si="71"/>
        <v>0.95929833764465922</v>
      </c>
    </row>
    <row r="795" spans="2:10" x14ac:dyDescent="0.35">
      <c r="B795" t="s">
        <v>161</v>
      </c>
      <c r="C795">
        <v>5</v>
      </c>
      <c r="D795" t="s">
        <v>63</v>
      </c>
      <c r="E795">
        <v>2</v>
      </c>
      <c r="F795">
        <v>1</v>
      </c>
      <c r="G795" s="1">
        <f t="shared" si="72"/>
        <v>2.6905622339093416</v>
      </c>
      <c r="H795" s="1">
        <f t="shared" si="73"/>
        <v>9.3805622339093411</v>
      </c>
      <c r="I795" s="1">
        <f t="shared" si="70"/>
        <v>5.3335027954458107</v>
      </c>
      <c r="J795" s="1">
        <f t="shared" si="71"/>
        <v>54.472698888608846</v>
      </c>
    </row>
    <row r="796" spans="2:10" x14ac:dyDescent="0.35">
      <c r="B796" t="s">
        <v>250</v>
      </c>
      <c r="C796">
        <v>9</v>
      </c>
      <c r="D796" t="s">
        <v>235</v>
      </c>
      <c r="E796">
        <v>2</v>
      </c>
      <c r="F796">
        <v>0</v>
      </c>
      <c r="G796" s="1">
        <f t="shared" si="72"/>
        <v>7.1155622339093414</v>
      </c>
      <c r="H796" s="1">
        <f t="shared" si="73"/>
        <v>4.9555622339093413</v>
      </c>
      <c r="I796" s="1">
        <f t="shared" si="70"/>
        <v>3.5511056942687516</v>
      </c>
      <c r="J796" s="1">
        <f t="shared" si="71"/>
        <v>8.7353481185111761</v>
      </c>
    </row>
    <row r="797" spans="2:10" x14ac:dyDescent="0.35">
      <c r="B797" t="s">
        <v>251</v>
      </c>
      <c r="C797">
        <v>8</v>
      </c>
      <c r="D797" t="s">
        <v>252</v>
      </c>
      <c r="E797">
        <v>6</v>
      </c>
      <c r="F797">
        <v>0</v>
      </c>
      <c r="G797" s="1">
        <f t="shared" si="72"/>
        <v>9.675562233909341</v>
      </c>
      <c r="H797" s="1">
        <f t="shared" si="73"/>
        <v>2.3955622339093412</v>
      </c>
      <c r="I797" s="1">
        <f t="shared" si="70"/>
        <v>2.8075087997032613</v>
      </c>
      <c r="J797" s="1">
        <f t="shared" si="71"/>
        <v>12.991971609620618</v>
      </c>
    </row>
    <row r="798" spans="2:10" x14ac:dyDescent="0.35">
      <c r="B798" t="s">
        <v>68</v>
      </c>
      <c r="C798">
        <v>0</v>
      </c>
      <c r="D798" t="s">
        <v>46</v>
      </c>
      <c r="E798">
        <v>1</v>
      </c>
      <c r="F798">
        <v>1</v>
      </c>
      <c r="G798" s="1">
        <f t="shared" si="72"/>
        <v>5.5705622339093415</v>
      </c>
      <c r="H798" s="1">
        <f t="shared" si="73"/>
        <v>6.5005622339093412</v>
      </c>
      <c r="I798" s="1">
        <f t="shared" si="70"/>
        <v>31.031163601857031</v>
      </c>
      <c r="J798" s="1">
        <f t="shared" si="71"/>
        <v>30.256184889109722</v>
      </c>
    </row>
    <row r="799" spans="2:10" x14ac:dyDescent="0.35">
      <c r="B799" t="s">
        <v>0</v>
      </c>
      <c r="C799">
        <v>11</v>
      </c>
      <c r="D799" t="s">
        <v>74</v>
      </c>
      <c r="E799">
        <v>2</v>
      </c>
      <c r="F799">
        <v>1</v>
      </c>
      <c r="G799" s="1">
        <f t="shared" si="72"/>
        <v>5.8105622339093417</v>
      </c>
      <c r="H799" s="1">
        <f t="shared" si="73"/>
        <v>6.260562233909341</v>
      </c>
      <c r="I799" s="1">
        <f t="shared" si="70"/>
        <v>26.930264328128001</v>
      </c>
      <c r="J799" s="1">
        <f t="shared" si="71"/>
        <v>18.152390549014555</v>
      </c>
    </row>
    <row r="800" spans="2:10" x14ac:dyDescent="0.35">
      <c r="B800" t="s">
        <v>42</v>
      </c>
      <c r="C800">
        <v>0</v>
      </c>
      <c r="D800" t="s">
        <v>38</v>
      </c>
      <c r="E800">
        <v>4</v>
      </c>
      <c r="F800">
        <v>1</v>
      </c>
      <c r="G800" s="1">
        <f t="shared" si="72"/>
        <v>5.1705622339093411</v>
      </c>
      <c r="H800" s="1">
        <f t="shared" si="73"/>
        <v>4.0805622339093413</v>
      </c>
      <c r="I800" s="1">
        <f t="shared" si="70"/>
        <v>26.734713814729556</v>
      </c>
      <c r="J800" s="1">
        <f t="shared" si="71"/>
        <v>6.4902735324634132E-3</v>
      </c>
    </row>
    <row r="801" spans="2:10" x14ac:dyDescent="0.35">
      <c r="B801" t="s">
        <v>27</v>
      </c>
      <c r="C801">
        <v>2</v>
      </c>
      <c r="D801" t="s">
        <v>60</v>
      </c>
      <c r="E801">
        <v>4</v>
      </c>
      <c r="F801">
        <v>1</v>
      </c>
      <c r="G801" s="1">
        <f t="shared" si="72"/>
        <v>7.0105622339093419</v>
      </c>
      <c r="H801" s="1">
        <f t="shared" si="73"/>
        <v>5.0605622339093408</v>
      </c>
      <c r="I801" s="1">
        <f t="shared" si="70"/>
        <v>25.105733899878576</v>
      </c>
      <c r="J801" s="1">
        <f t="shared" si="71"/>
        <v>1.1247922519947713</v>
      </c>
    </row>
    <row r="802" spans="2:10" x14ac:dyDescent="0.35">
      <c r="B802" t="s">
        <v>253</v>
      </c>
      <c r="C802">
        <v>3</v>
      </c>
      <c r="D802" t="s">
        <v>196</v>
      </c>
      <c r="E802">
        <v>9</v>
      </c>
      <c r="F802">
        <v>1</v>
      </c>
      <c r="G802" s="1">
        <f t="shared" si="72"/>
        <v>3.590562233909341</v>
      </c>
      <c r="H802" s="1">
        <f t="shared" si="73"/>
        <v>8.4805622339093425</v>
      </c>
      <c r="I802" s="1">
        <f t="shared" si="70"/>
        <v>0.34876375211999122</v>
      </c>
      <c r="J802" s="1">
        <f t="shared" si="71"/>
        <v>0.26981559284125262</v>
      </c>
    </row>
    <row r="803" spans="2:10" x14ac:dyDescent="0.35">
      <c r="B803" t="s">
        <v>205</v>
      </c>
      <c r="C803">
        <v>9</v>
      </c>
      <c r="D803" t="s">
        <v>112</v>
      </c>
      <c r="E803">
        <v>5</v>
      </c>
      <c r="F803">
        <v>1</v>
      </c>
      <c r="G803" s="1">
        <f t="shared" si="72"/>
        <v>7.050562233909341</v>
      </c>
      <c r="H803" s="1">
        <f t="shared" si="73"/>
        <v>5.0205622339093416</v>
      </c>
      <c r="I803" s="1">
        <f t="shared" si="70"/>
        <v>3.800307603860539</v>
      </c>
      <c r="J803" s="1">
        <f t="shared" si="71"/>
        <v>4.2280546334247929E-4</v>
      </c>
    </row>
    <row r="804" spans="2:10" x14ac:dyDescent="0.35">
      <c r="B804" t="s">
        <v>67</v>
      </c>
      <c r="C804">
        <v>0</v>
      </c>
      <c r="D804" t="s">
        <v>79</v>
      </c>
      <c r="E804">
        <v>2</v>
      </c>
      <c r="F804">
        <v>1</v>
      </c>
      <c r="G804" s="1">
        <f t="shared" si="72"/>
        <v>3.550562233909341</v>
      </c>
      <c r="H804" s="1">
        <f t="shared" si="73"/>
        <v>8.5205622339093416</v>
      </c>
      <c r="I804" s="1">
        <f t="shared" si="70"/>
        <v>12.60649217686329</v>
      </c>
      <c r="J804" s="1">
        <f t="shared" si="71"/>
        <v>42.517731846284782</v>
      </c>
    </row>
    <row r="805" spans="2:10" x14ac:dyDescent="0.35">
      <c r="B805" t="s">
        <v>148</v>
      </c>
      <c r="C805">
        <v>2</v>
      </c>
      <c r="D805" t="s">
        <v>189</v>
      </c>
      <c r="E805">
        <v>5</v>
      </c>
      <c r="F805">
        <v>1</v>
      </c>
      <c r="G805" s="1">
        <f t="shared" si="72"/>
        <v>3.6705622339093411</v>
      </c>
      <c r="H805" s="1">
        <f t="shared" si="73"/>
        <v>8.4005622339093406</v>
      </c>
      <c r="I805" s="1">
        <f t="shared" si="70"/>
        <v>2.7907781773641682</v>
      </c>
      <c r="J805" s="1">
        <f t="shared" si="71"/>
        <v>11.563823506690484</v>
      </c>
    </row>
    <row r="806" spans="2:10" x14ac:dyDescent="0.35">
      <c r="B806" t="s">
        <v>200</v>
      </c>
      <c r="C806">
        <v>0</v>
      </c>
      <c r="D806" t="s">
        <v>7</v>
      </c>
      <c r="E806">
        <v>2</v>
      </c>
      <c r="F806">
        <v>1</v>
      </c>
      <c r="G806" s="1">
        <f t="shared" si="72"/>
        <v>6.1705622339093411</v>
      </c>
      <c r="H806" s="1">
        <f t="shared" si="73"/>
        <v>5.9005622339093415</v>
      </c>
      <c r="I806" s="1">
        <f t="shared" si="70"/>
        <v>38.07583828254824</v>
      </c>
      <c r="J806" s="1">
        <f t="shared" si="71"/>
        <v>15.214385740599832</v>
      </c>
    </row>
    <row r="807" spans="2:10" x14ac:dyDescent="0.35">
      <c r="B807" t="s">
        <v>41</v>
      </c>
      <c r="C807">
        <v>9</v>
      </c>
      <c r="D807" t="s">
        <v>33</v>
      </c>
      <c r="E807">
        <v>0</v>
      </c>
      <c r="F807">
        <v>1</v>
      </c>
      <c r="G807" s="1">
        <f t="shared" si="72"/>
        <v>5.090562233909341</v>
      </c>
      <c r="H807" s="1">
        <f t="shared" si="73"/>
        <v>6.9805622339093416</v>
      </c>
      <c r="I807" s="1">
        <f t="shared" si="70"/>
        <v>15.283703646935923</v>
      </c>
      <c r="J807" s="1">
        <f t="shared" si="71"/>
        <v>48.728249101481374</v>
      </c>
    </row>
    <row r="808" spans="2:10" x14ac:dyDescent="0.35">
      <c r="B808" t="s">
        <v>61</v>
      </c>
      <c r="C808">
        <v>4</v>
      </c>
      <c r="D808" t="s">
        <v>32</v>
      </c>
      <c r="E808">
        <v>3</v>
      </c>
      <c r="F808">
        <v>1</v>
      </c>
      <c r="G808" s="1">
        <f t="shared" si="72"/>
        <v>8.0105622339093419</v>
      </c>
      <c r="H808" s="1">
        <f t="shared" si="73"/>
        <v>4.0605622339093408</v>
      </c>
      <c r="I808" s="1">
        <f t="shared" si="70"/>
        <v>16.084609432059892</v>
      </c>
      <c r="J808" s="1">
        <f t="shared" si="71"/>
        <v>1.1247922519947713</v>
      </c>
    </row>
    <row r="809" spans="2:10" x14ac:dyDescent="0.35">
      <c r="B809" t="s">
        <v>8</v>
      </c>
      <c r="C809">
        <v>3</v>
      </c>
      <c r="D809" t="s">
        <v>3</v>
      </c>
      <c r="E809">
        <v>8</v>
      </c>
      <c r="F809">
        <v>1</v>
      </c>
      <c r="G809" s="1">
        <f t="shared" si="72"/>
        <v>5.8705622339093413</v>
      </c>
      <c r="H809" s="1">
        <f t="shared" si="73"/>
        <v>6.2005622339093414</v>
      </c>
      <c r="I809" s="1">
        <f t="shared" si="70"/>
        <v>8.240127538746588</v>
      </c>
      <c r="J809" s="1">
        <f t="shared" si="71"/>
        <v>3.2379762740333398</v>
      </c>
    </row>
    <row r="810" spans="2:10" x14ac:dyDescent="0.35">
      <c r="B810" t="s">
        <v>254</v>
      </c>
      <c r="C810">
        <v>1</v>
      </c>
      <c r="D810" t="s">
        <v>192</v>
      </c>
      <c r="E810">
        <v>5</v>
      </c>
      <c r="F810">
        <v>1</v>
      </c>
      <c r="G810" s="1">
        <f t="shared" si="72"/>
        <v>3.3705622339093413</v>
      </c>
      <c r="H810" s="1">
        <f t="shared" si="73"/>
        <v>8.7005622339093414</v>
      </c>
      <c r="I810" s="1">
        <f t="shared" si="70"/>
        <v>5.6195653048372467</v>
      </c>
      <c r="J810" s="1">
        <f t="shared" si="71"/>
        <v>13.694160847036095</v>
      </c>
    </row>
    <row r="811" spans="2:10" x14ac:dyDescent="0.35">
      <c r="B811" t="s">
        <v>120</v>
      </c>
      <c r="C811">
        <v>0</v>
      </c>
      <c r="D811" t="s">
        <v>116</v>
      </c>
      <c r="E811">
        <v>6</v>
      </c>
      <c r="F811">
        <v>1</v>
      </c>
      <c r="G811" s="1">
        <f t="shared" si="72"/>
        <v>3.3505622339093417</v>
      </c>
      <c r="H811" s="1">
        <f t="shared" si="73"/>
        <v>5.9605622339093411</v>
      </c>
      <c r="I811" s="1">
        <f t="shared" si="70"/>
        <v>11.226267283299558</v>
      </c>
      <c r="J811" s="1">
        <f t="shared" si="71"/>
        <v>1.5553373942215215E-3</v>
      </c>
    </row>
    <row r="812" spans="2:10" x14ac:dyDescent="0.35">
      <c r="B812" t="s">
        <v>144</v>
      </c>
      <c r="C812">
        <v>5</v>
      </c>
      <c r="D812" t="s">
        <v>216</v>
      </c>
      <c r="E812">
        <v>2</v>
      </c>
      <c r="F812">
        <v>1</v>
      </c>
      <c r="G812" s="1">
        <f t="shared" si="72"/>
        <v>4.6505622339093415</v>
      </c>
      <c r="H812" s="1">
        <f t="shared" si="73"/>
        <v>7.4205622339093411</v>
      </c>
      <c r="I812" s="1">
        <f t="shared" si="70"/>
        <v>0.12210675237042974</v>
      </c>
      <c r="J812" s="1">
        <f t="shared" si="71"/>
        <v>29.382494931684228</v>
      </c>
    </row>
    <row r="813" spans="2:10" x14ac:dyDescent="0.35">
      <c r="B813" t="s">
        <v>255</v>
      </c>
      <c r="C813">
        <v>0</v>
      </c>
      <c r="D813" t="s">
        <v>117</v>
      </c>
      <c r="E813">
        <v>3</v>
      </c>
      <c r="F813">
        <v>1</v>
      </c>
      <c r="G813" s="1">
        <f t="shared" si="72"/>
        <v>2.9305622339093413</v>
      </c>
      <c r="H813" s="1">
        <f t="shared" si="73"/>
        <v>9.1405622339093409</v>
      </c>
      <c r="I813" s="1">
        <f t="shared" si="70"/>
        <v>8.5881950068157096</v>
      </c>
      <c r="J813" s="1">
        <f t="shared" si="71"/>
        <v>37.706504548513678</v>
      </c>
    </row>
    <row r="814" spans="2:10" x14ac:dyDescent="0.35">
      <c r="B814" t="s">
        <v>152</v>
      </c>
      <c r="C814">
        <v>7</v>
      </c>
      <c r="D814" t="s">
        <v>126</v>
      </c>
      <c r="E814">
        <v>10</v>
      </c>
      <c r="F814">
        <v>1</v>
      </c>
      <c r="G814" s="1">
        <f t="shared" si="72"/>
        <v>3.7505622339093412</v>
      </c>
      <c r="H814" s="1">
        <f t="shared" si="73"/>
        <v>8.3205622339093424</v>
      </c>
      <c r="I814" s="1">
        <f t="shared" si="70"/>
        <v>10.558845795696252</v>
      </c>
      <c r="J814" s="1">
        <f t="shared" si="71"/>
        <v>2.8205112101715786</v>
      </c>
    </row>
    <row r="815" spans="2:10" x14ac:dyDescent="0.35">
      <c r="B815" t="s">
        <v>125</v>
      </c>
      <c r="C815">
        <v>5</v>
      </c>
      <c r="D815" t="s">
        <v>14</v>
      </c>
      <c r="E815">
        <v>8</v>
      </c>
      <c r="F815">
        <v>1</v>
      </c>
      <c r="G815" s="1">
        <f t="shared" si="72"/>
        <v>7.3105622339093408</v>
      </c>
      <c r="H815" s="1">
        <f t="shared" si="73"/>
        <v>4.7605622339093419</v>
      </c>
      <c r="I815" s="1">
        <f t="shared" si="70"/>
        <v>5.338697836768123</v>
      </c>
      <c r="J815" s="1">
        <f t="shared" si="71"/>
        <v>10.493957040374434</v>
      </c>
    </row>
    <row r="816" spans="2:10" x14ac:dyDescent="0.35">
      <c r="B816" t="s">
        <v>159</v>
      </c>
      <c r="C816">
        <v>1</v>
      </c>
      <c r="D816" t="s">
        <v>119</v>
      </c>
      <c r="E816">
        <v>3</v>
      </c>
      <c r="F816">
        <v>1</v>
      </c>
      <c r="G816" s="1">
        <f t="shared" si="72"/>
        <v>5.8105622339093417</v>
      </c>
      <c r="H816" s="1">
        <f t="shared" si="73"/>
        <v>6.260562233909341</v>
      </c>
      <c r="I816" s="1">
        <f t="shared" si="70"/>
        <v>23.141509006314834</v>
      </c>
      <c r="J816" s="1">
        <f t="shared" si="71"/>
        <v>10.631266081195871</v>
      </c>
    </row>
    <row r="817" spans="2:10" x14ac:dyDescent="0.35">
      <c r="B817" t="s">
        <v>194</v>
      </c>
      <c r="C817">
        <v>7</v>
      </c>
      <c r="D817" t="s">
        <v>15</v>
      </c>
      <c r="E817">
        <v>1</v>
      </c>
      <c r="F817">
        <v>0</v>
      </c>
      <c r="G817" s="1">
        <f t="shared" si="72"/>
        <v>5.9355622339093408</v>
      </c>
      <c r="H817" s="1">
        <f t="shared" si="73"/>
        <v>6.1355622339093419</v>
      </c>
      <c r="I817" s="1">
        <f t="shared" si="70"/>
        <v>1.1330277578800729</v>
      </c>
      <c r="J817" s="1">
        <f t="shared" si="71"/>
        <v>26.373999458355911</v>
      </c>
    </row>
    <row r="818" spans="2:10" x14ac:dyDescent="0.35">
      <c r="B818" t="s">
        <v>16</v>
      </c>
      <c r="C818">
        <v>5</v>
      </c>
      <c r="D818" t="s">
        <v>25</v>
      </c>
      <c r="E818">
        <v>6</v>
      </c>
      <c r="F818">
        <v>1</v>
      </c>
      <c r="G818" s="1">
        <f t="shared" si="72"/>
        <v>6.9105622339093413</v>
      </c>
      <c r="H818" s="1">
        <f t="shared" si="73"/>
        <v>5.1605622339093413</v>
      </c>
      <c r="I818" s="1">
        <f t="shared" si="70"/>
        <v>3.6502480496406529</v>
      </c>
      <c r="J818" s="1">
        <f t="shared" si="71"/>
        <v>0.70465576313927536</v>
      </c>
    </row>
    <row r="819" spans="2:10" x14ac:dyDescent="0.35">
      <c r="B819" t="s">
        <v>256</v>
      </c>
      <c r="C819">
        <v>1</v>
      </c>
      <c r="D819" t="s">
        <v>66</v>
      </c>
      <c r="E819">
        <v>8</v>
      </c>
      <c r="F819">
        <v>1</v>
      </c>
      <c r="G819" s="1">
        <f t="shared" si="72"/>
        <v>4.3505622339093417</v>
      </c>
      <c r="H819" s="1">
        <f t="shared" si="73"/>
        <v>7.7205622339093409</v>
      </c>
      <c r="I819" s="1">
        <f t="shared" ref="I819:I882" si="74">(C819-G819)^2</f>
        <v>11.226267283299558</v>
      </c>
      <c r="J819" s="1">
        <f t="shared" ref="J819:J882" si="75">(E819-H819)^2</f>
        <v>7.8085465117737896E-2</v>
      </c>
    </row>
    <row r="820" spans="2:10" x14ac:dyDescent="0.35">
      <c r="B820" t="s">
        <v>180</v>
      </c>
      <c r="C820">
        <v>3</v>
      </c>
      <c r="D820" t="s">
        <v>118</v>
      </c>
      <c r="E820">
        <v>4</v>
      </c>
      <c r="F820">
        <v>1</v>
      </c>
      <c r="G820" s="1">
        <f t="shared" si="72"/>
        <v>3.4105622339093413</v>
      </c>
      <c r="H820" s="1">
        <f t="shared" si="73"/>
        <v>8.6605622339093422</v>
      </c>
      <c r="I820" s="1">
        <f t="shared" si="74"/>
        <v>0.1685613479126287</v>
      </c>
      <c r="J820" s="1">
        <f t="shared" si="75"/>
        <v>21.720840336142039</v>
      </c>
    </row>
    <row r="821" spans="2:10" x14ac:dyDescent="0.35">
      <c r="B821" t="s">
        <v>218</v>
      </c>
      <c r="C821">
        <v>1</v>
      </c>
      <c r="D821" t="s">
        <v>30</v>
      </c>
      <c r="E821">
        <v>6</v>
      </c>
      <c r="F821">
        <v>1</v>
      </c>
      <c r="G821" s="1">
        <f t="shared" si="72"/>
        <v>2.1105622339093415</v>
      </c>
      <c r="H821" s="1">
        <f t="shared" si="73"/>
        <v>9.9605622339093411</v>
      </c>
      <c r="I821" s="1">
        <f t="shared" si="74"/>
        <v>1.2333484753857069</v>
      </c>
      <c r="J821" s="1">
        <f t="shared" si="75"/>
        <v>15.68605320866895</v>
      </c>
    </row>
    <row r="822" spans="2:10" x14ac:dyDescent="0.35">
      <c r="B822" t="s">
        <v>182</v>
      </c>
      <c r="C822">
        <v>5</v>
      </c>
      <c r="D822" t="s">
        <v>75</v>
      </c>
      <c r="E822">
        <v>15</v>
      </c>
      <c r="F822">
        <v>1</v>
      </c>
      <c r="G822" s="1">
        <f t="shared" si="72"/>
        <v>4.7705622339093416</v>
      </c>
      <c r="H822" s="1">
        <f t="shared" si="73"/>
        <v>4.5005622339093412</v>
      </c>
      <c r="I822" s="1">
        <f t="shared" si="74"/>
        <v>5.2641688508671659E-2</v>
      </c>
      <c r="J822" s="1">
        <f t="shared" si="75"/>
        <v>110.23819340401079</v>
      </c>
    </row>
    <row r="823" spans="2:10" x14ac:dyDescent="0.35">
      <c r="B823" t="s">
        <v>257</v>
      </c>
      <c r="C823">
        <v>5</v>
      </c>
      <c r="D823" t="s">
        <v>65</v>
      </c>
      <c r="E823">
        <v>6</v>
      </c>
      <c r="F823">
        <v>1</v>
      </c>
      <c r="G823" s="1">
        <f t="shared" si="72"/>
        <v>7.050562233909341</v>
      </c>
      <c r="H823" s="1">
        <f t="shared" si="73"/>
        <v>5.0205622339093416</v>
      </c>
      <c r="I823" s="1">
        <f t="shared" si="74"/>
        <v>4.2048054751352666</v>
      </c>
      <c r="J823" s="1">
        <f t="shared" si="75"/>
        <v>0.95929833764465922</v>
      </c>
    </row>
    <row r="824" spans="2:10" x14ac:dyDescent="0.35">
      <c r="B824" t="s">
        <v>76</v>
      </c>
      <c r="C824">
        <v>11</v>
      </c>
      <c r="D824" t="s">
        <v>229</v>
      </c>
      <c r="E824">
        <v>10</v>
      </c>
      <c r="F824">
        <v>0</v>
      </c>
      <c r="G824" s="1">
        <f t="shared" si="72"/>
        <v>4.2955622339093411</v>
      </c>
      <c r="H824" s="1">
        <f t="shared" si="73"/>
        <v>7.7755622339093415</v>
      </c>
      <c r="I824" s="1">
        <f t="shared" si="74"/>
        <v>44.949485759382704</v>
      </c>
      <c r="J824" s="1">
        <f t="shared" si="75"/>
        <v>4.9481233752103986</v>
      </c>
    </row>
    <row r="825" spans="2:10" x14ac:dyDescent="0.35">
      <c r="B825" t="s">
        <v>153</v>
      </c>
      <c r="C825">
        <v>4</v>
      </c>
      <c r="D825" t="s">
        <v>21</v>
      </c>
      <c r="E825">
        <v>3</v>
      </c>
      <c r="F825">
        <v>0</v>
      </c>
      <c r="G825" s="1">
        <f t="shared" si="72"/>
        <v>5.8755622339093412</v>
      </c>
      <c r="H825" s="1">
        <f t="shared" si="73"/>
        <v>6.1955622339093415</v>
      </c>
      <c r="I825" s="1">
        <f t="shared" si="74"/>
        <v>3.5177336932669983</v>
      </c>
      <c r="J825" s="1">
        <f t="shared" si="75"/>
        <v>10.21161799078766</v>
      </c>
    </row>
    <row r="826" spans="2:10" x14ac:dyDescent="0.35">
      <c r="B826" t="s">
        <v>165</v>
      </c>
      <c r="C826">
        <v>2</v>
      </c>
      <c r="D826" t="s">
        <v>40</v>
      </c>
      <c r="E826">
        <v>4</v>
      </c>
      <c r="F826">
        <v>1</v>
      </c>
      <c r="G826" s="1">
        <f t="shared" si="72"/>
        <v>2.4105622339093413</v>
      </c>
      <c r="H826" s="1">
        <f t="shared" si="73"/>
        <v>9.6605622339093422</v>
      </c>
      <c r="I826" s="1">
        <f t="shared" si="74"/>
        <v>0.1685613479126287</v>
      </c>
      <c r="J826" s="1">
        <f t="shared" si="75"/>
        <v>32.041964803960724</v>
      </c>
    </row>
    <row r="827" spans="2:10" x14ac:dyDescent="0.35">
      <c r="B827" t="s">
        <v>258</v>
      </c>
      <c r="C827">
        <v>4</v>
      </c>
      <c r="D827" t="s">
        <v>259</v>
      </c>
      <c r="E827">
        <v>3</v>
      </c>
      <c r="F827">
        <v>0</v>
      </c>
      <c r="G827" s="1">
        <f t="shared" si="72"/>
        <v>6.9555622339093413</v>
      </c>
      <c r="H827" s="1">
        <f t="shared" si="73"/>
        <v>5.1155622339093414</v>
      </c>
      <c r="I827" s="1">
        <f t="shared" si="74"/>
        <v>8.7353481185111761</v>
      </c>
      <c r="J827" s="1">
        <f t="shared" si="75"/>
        <v>4.4756035655434827</v>
      </c>
    </row>
    <row r="828" spans="2:10" x14ac:dyDescent="0.35">
      <c r="B828" t="s">
        <v>82</v>
      </c>
      <c r="C828">
        <v>4</v>
      </c>
      <c r="D828" t="s">
        <v>260</v>
      </c>
      <c r="E828">
        <v>3</v>
      </c>
      <c r="F828">
        <v>0</v>
      </c>
      <c r="G828" s="1">
        <f t="shared" si="72"/>
        <v>9.0955622339093409</v>
      </c>
      <c r="H828" s="1">
        <f t="shared" si="73"/>
        <v>2.9755622339093413</v>
      </c>
      <c r="I828" s="1">
        <f t="shared" si="74"/>
        <v>25.964754479643155</v>
      </c>
      <c r="J828" s="1">
        <f t="shared" si="75"/>
        <v>5.9720441150174972E-4</v>
      </c>
    </row>
    <row r="829" spans="2:10" x14ac:dyDescent="0.35">
      <c r="B829" t="s">
        <v>43</v>
      </c>
      <c r="C829">
        <v>3</v>
      </c>
      <c r="D829" t="s">
        <v>47</v>
      </c>
      <c r="E829">
        <v>7</v>
      </c>
      <c r="F829">
        <v>1</v>
      </c>
      <c r="G829" s="1">
        <f t="shared" si="72"/>
        <v>2.7505622339093412</v>
      </c>
      <c r="H829" s="1">
        <f t="shared" si="73"/>
        <v>9.3205622339093424</v>
      </c>
      <c r="I829" s="1">
        <f t="shared" si="74"/>
        <v>6.2219199152298225E-2</v>
      </c>
      <c r="J829" s="1">
        <f t="shared" si="75"/>
        <v>5.3850090814463174</v>
      </c>
    </row>
    <row r="830" spans="2:10" x14ac:dyDescent="0.35">
      <c r="B830" t="s">
        <v>17</v>
      </c>
      <c r="C830">
        <v>4</v>
      </c>
      <c r="D830" t="s">
        <v>39</v>
      </c>
      <c r="E830">
        <v>1</v>
      </c>
      <c r="F830">
        <v>1</v>
      </c>
      <c r="G830" s="1">
        <f t="shared" si="72"/>
        <v>5.9505622339093414</v>
      </c>
      <c r="H830" s="1">
        <f t="shared" si="73"/>
        <v>6.1205622339093413</v>
      </c>
      <c r="I830" s="1">
        <f t="shared" si="74"/>
        <v>3.8046930283534</v>
      </c>
      <c r="J830" s="1">
        <f t="shared" si="75"/>
        <v>26.220157591338623</v>
      </c>
    </row>
    <row r="831" spans="2:10" x14ac:dyDescent="0.35">
      <c r="B831" t="s">
        <v>49</v>
      </c>
      <c r="C831">
        <v>6</v>
      </c>
      <c r="D831" t="s">
        <v>24</v>
      </c>
      <c r="E831">
        <v>2</v>
      </c>
      <c r="F831">
        <v>1</v>
      </c>
      <c r="G831" s="1">
        <f t="shared" si="72"/>
        <v>5.4705622339093409</v>
      </c>
      <c r="H831" s="1">
        <f t="shared" si="73"/>
        <v>6.6005622339093417</v>
      </c>
      <c r="I831" s="1">
        <f t="shared" si="74"/>
        <v>0.28030434816306743</v>
      </c>
      <c r="J831" s="1">
        <f t="shared" si="75"/>
        <v>21.165172868072911</v>
      </c>
    </row>
    <row r="832" spans="2:10" x14ac:dyDescent="0.35">
      <c r="B832" t="s">
        <v>170</v>
      </c>
      <c r="C832">
        <v>3</v>
      </c>
      <c r="D832" t="s">
        <v>127</v>
      </c>
      <c r="E832">
        <v>4</v>
      </c>
      <c r="F832">
        <v>1</v>
      </c>
      <c r="G832" s="1">
        <f t="shared" si="72"/>
        <v>1.9305622339093418</v>
      </c>
      <c r="H832" s="1">
        <f t="shared" si="73"/>
        <v>7.3605622339093415</v>
      </c>
      <c r="I832" s="1">
        <f t="shared" si="74"/>
        <v>1.1436971355409773</v>
      </c>
      <c r="J832" s="1">
        <f t="shared" si="75"/>
        <v>11.293378527977744</v>
      </c>
    </row>
    <row r="833" spans="2:10" x14ac:dyDescent="0.35">
      <c r="B833" t="s">
        <v>199</v>
      </c>
      <c r="C833">
        <v>6</v>
      </c>
      <c r="D833" t="s">
        <v>135</v>
      </c>
      <c r="E833">
        <v>1</v>
      </c>
      <c r="F833">
        <v>1</v>
      </c>
      <c r="G833" s="1">
        <f t="shared" si="72"/>
        <v>4.4305622339093418</v>
      </c>
      <c r="H833" s="1">
        <f t="shared" si="73"/>
        <v>7.6405622339093409</v>
      </c>
      <c r="I833" s="1">
        <f t="shared" si="74"/>
        <v>2.4631349016316357</v>
      </c>
      <c r="J833" s="1">
        <f t="shared" si="75"/>
        <v>44.097066782423013</v>
      </c>
    </row>
    <row r="834" spans="2:10" x14ac:dyDescent="0.35">
      <c r="B834" t="s">
        <v>261</v>
      </c>
      <c r="C834">
        <v>0</v>
      </c>
      <c r="D834" t="s">
        <v>191</v>
      </c>
      <c r="E834">
        <v>1</v>
      </c>
      <c r="F834">
        <v>1</v>
      </c>
      <c r="G834" s="1">
        <f t="shared" ref="G834:G897" si="76">IF(F834=1,SUMIF(M:M,B834,O:O)+SUMIF(M:M,D834,P:P)+$O$301+$O$304,SUMIF(M:M,B834,O:O)+SUMIF(M:M,D834,P:P)+$O$301)</f>
        <v>4.6905622339093416</v>
      </c>
      <c r="H834" s="1">
        <f t="shared" ref="H834:H897" si="77">IF(F834=1,SUMIF(M:M,D834,O:O)+SUMIF(M:M,B834,P:P)+$O$301+$O$303,SUMIF(M:M,D834,O:O)+SUMIF(M:M,B834,P:P)+$O$301)</f>
        <v>7.3805622339093411</v>
      </c>
      <c r="I834" s="1">
        <f t="shared" si="74"/>
        <v>22.001374070176592</v>
      </c>
      <c r="J834" s="1">
        <f t="shared" si="75"/>
        <v>40.711574420790164</v>
      </c>
    </row>
    <row r="835" spans="2:10" x14ac:dyDescent="0.35">
      <c r="B835" t="s">
        <v>157</v>
      </c>
      <c r="C835">
        <v>5</v>
      </c>
      <c r="D835" t="s">
        <v>123</v>
      </c>
      <c r="E835">
        <v>4</v>
      </c>
      <c r="F835">
        <v>1</v>
      </c>
      <c r="G835" s="1">
        <f t="shared" si="76"/>
        <v>3.0105622339093414</v>
      </c>
      <c r="H835" s="1">
        <f t="shared" si="77"/>
        <v>9.0605622339093408</v>
      </c>
      <c r="I835" s="1">
        <f t="shared" si="74"/>
        <v>3.95786262514779</v>
      </c>
      <c r="J835" s="1">
        <f t="shared" si="75"/>
        <v>25.609290123269499</v>
      </c>
    </row>
    <row r="836" spans="2:10" x14ac:dyDescent="0.35">
      <c r="B836" t="s">
        <v>226</v>
      </c>
      <c r="C836">
        <v>0</v>
      </c>
      <c r="D836" t="s">
        <v>130</v>
      </c>
      <c r="E836">
        <v>2</v>
      </c>
      <c r="F836">
        <v>1</v>
      </c>
      <c r="G836" s="1">
        <f t="shared" si="76"/>
        <v>1.130562233909342</v>
      </c>
      <c r="H836" s="1">
        <f t="shared" si="77"/>
        <v>10.94056223390934</v>
      </c>
      <c r="I836" s="1">
        <f t="shared" si="74"/>
        <v>1.2781709647420816</v>
      </c>
      <c r="J836" s="1">
        <f t="shared" si="75"/>
        <v>79.933653058405966</v>
      </c>
    </row>
    <row r="837" spans="2:10" x14ac:dyDescent="0.35">
      <c r="B837" t="s">
        <v>262</v>
      </c>
      <c r="C837">
        <v>5</v>
      </c>
      <c r="D837" t="s">
        <v>204</v>
      </c>
      <c r="E837">
        <v>16</v>
      </c>
      <c r="F837">
        <v>1</v>
      </c>
      <c r="G837" s="1">
        <f t="shared" si="76"/>
        <v>5.5905622339093419</v>
      </c>
      <c r="H837" s="1">
        <f t="shared" si="77"/>
        <v>6.4805622339093407</v>
      </c>
      <c r="I837" s="1">
        <f t="shared" si="74"/>
        <v>0.34876375211999228</v>
      </c>
      <c r="J837" s="1">
        <f t="shared" si="75"/>
        <v>90.619695382473125</v>
      </c>
    </row>
    <row r="838" spans="2:10" x14ac:dyDescent="0.35">
      <c r="B838" t="s">
        <v>206</v>
      </c>
      <c r="C838">
        <v>6</v>
      </c>
      <c r="D838" t="s">
        <v>132</v>
      </c>
      <c r="E838">
        <v>10</v>
      </c>
      <c r="F838">
        <v>1</v>
      </c>
      <c r="G838" s="1">
        <f t="shared" si="76"/>
        <v>7.9105622339093422</v>
      </c>
      <c r="H838" s="1">
        <f t="shared" si="77"/>
        <v>4.1605622339093413</v>
      </c>
      <c r="I838" s="1">
        <f t="shared" si="74"/>
        <v>3.650248049640656</v>
      </c>
      <c r="J838" s="1">
        <f t="shared" si="75"/>
        <v>34.099033424045864</v>
      </c>
    </row>
    <row r="839" spans="2:10" x14ac:dyDescent="0.35">
      <c r="B839" t="s">
        <v>188</v>
      </c>
      <c r="C839">
        <v>7</v>
      </c>
      <c r="D839" t="s">
        <v>2</v>
      </c>
      <c r="E839">
        <v>1</v>
      </c>
      <c r="F839">
        <v>1</v>
      </c>
      <c r="G839" s="1">
        <f t="shared" si="76"/>
        <v>5.3905622339093409</v>
      </c>
      <c r="H839" s="1">
        <f t="shared" si="77"/>
        <v>7.6805622339093418</v>
      </c>
      <c r="I839" s="1">
        <f t="shared" si="74"/>
        <v>2.5902899229188914</v>
      </c>
      <c r="J839" s="1">
        <f t="shared" si="75"/>
        <v>44.629911761135773</v>
      </c>
    </row>
    <row r="840" spans="2:10" x14ac:dyDescent="0.35">
      <c r="B840" t="s">
        <v>263</v>
      </c>
      <c r="C840">
        <v>2</v>
      </c>
      <c r="D840" t="s">
        <v>107</v>
      </c>
      <c r="E840">
        <v>8</v>
      </c>
      <c r="F840">
        <v>1</v>
      </c>
      <c r="G840" s="1">
        <f t="shared" si="76"/>
        <v>5.2305622339093416</v>
      </c>
      <c r="H840" s="1">
        <f t="shared" si="77"/>
        <v>6.840562233909341</v>
      </c>
      <c r="I840" s="1">
        <f t="shared" si="74"/>
        <v>10.436532347161316</v>
      </c>
      <c r="J840" s="1">
        <f t="shared" si="75"/>
        <v>1.3442959334372977</v>
      </c>
    </row>
    <row r="841" spans="2:10" x14ac:dyDescent="0.35">
      <c r="B841" t="s">
        <v>162</v>
      </c>
      <c r="C841">
        <v>3</v>
      </c>
      <c r="D841" t="s">
        <v>57</v>
      </c>
      <c r="E841">
        <v>6</v>
      </c>
      <c r="F841">
        <v>1</v>
      </c>
      <c r="G841" s="1">
        <f t="shared" si="76"/>
        <v>1.0705622339093415</v>
      </c>
      <c r="H841" s="1">
        <f t="shared" si="77"/>
        <v>11.000562233909342</v>
      </c>
      <c r="I841" s="1">
        <f t="shared" si="74"/>
        <v>3.722730093216911</v>
      </c>
      <c r="J841" s="1">
        <f t="shared" si="75"/>
        <v>25.005622655200391</v>
      </c>
    </row>
    <row r="842" spans="2:10" x14ac:dyDescent="0.35">
      <c r="B842" t="s">
        <v>199</v>
      </c>
      <c r="C842">
        <v>6</v>
      </c>
      <c r="D842" t="s">
        <v>135</v>
      </c>
      <c r="E842">
        <v>11</v>
      </c>
      <c r="F842">
        <v>1</v>
      </c>
      <c r="G842" s="1">
        <f t="shared" si="76"/>
        <v>4.4305622339093418</v>
      </c>
      <c r="H842" s="1">
        <f t="shared" si="77"/>
        <v>7.6405622339093409</v>
      </c>
      <c r="I842" s="1">
        <f t="shared" si="74"/>
        <v>2.4631349016316357</v>
      </c>
      <c r="J842" s="1">
        <f t="shared" si="75"/>
        <v>11.285822104236198</v>
      </c>
    </row>
    <row r="843" spans="2:10" x14ac:dyDescent="0.35">
      <c r="B843" t="s">
        <v>199</v>
      </c>
      <c r="C843">
        <v>3</v>
      </c>
      <c r="D843" t="s">
        <v>135</v>
      </c>
      <c r="E843">
        <v>5</v>
      </c>
      <c r="F843">
        <v>1</v>
      </c>
      <c r="G843" s="1">
        <f t="shared" si="76"/>
        <v>4.4305622339093418</v>
      </c>
      <c r="H843" s="1">
        <f t="shared" si="77"/>
        <v>7.6405622339093409</v>
      </c>
      <c r="I843" s="1">
        <f t="shared" si="74"/>
        <v>2.0465083050876864</v>
      </c>
      <c r="J843" s="1">
        <f t="shared" si="75"/>
        <v>6.9725689111482883</v>
      </c>
    </row>
    <row r="844" spans="2:10" x14ac:dyDescent="0.35">
      <c r="B844" t="s">
        <v>149</v>
      </c>
      <c r="C844">
        <v>2</v>
      </c>
      <c r="D844" t="s">
        <v>155</v>
      </c>
      <c r="E844">
        <v>9</v>
      </c>
      <c r="F844">
        <v>1</v>
      </c>
      <c r="G844" s="1">
        <f t="shared" si="76"/>
        <v>5.8705622339093413</v>
      </c>
      <c r="H844" s="1">
        <f t="shared" si="77"/>
        <v>6.2005622339093414</v>
      </c>
      <c r="I844" s="1">
        <f t="shared" si="74"/>
        <v>14.981252006565271</v>
      </c>
      <c r="J844" s="1">
        <f t="shared" si="75"/>
        <v>7.836851806214657</v>
      </c>
    </row>
    <row r="845" spans="2:10" x14ac:dyDescent="0.35">
      <c r="B845" t="s">
        <v>158</v>
      </c>
      <c r="C845">
        <v>2</v>
      </c>
      <c r="D845" t="s">
        <v>18</v>
      </c>
      <c r="E845">
        <v>13</v>
      </c>
      <c r="F845">
        <v>1</v>
      </c>
      <c r="G845" s="1">
        <f t="shared" si="76"/>
        <v>4.1105622339093415</v>
      </c>
      <c r="H845" s="1">
        <f t="shared" si="77"/>
        <v>7.9605622339093411</v>
      </c>
      <c r="I845" s="1">
        <f t="shared" si="74"/>
        <v>4.4544729432043901</v>
      </c>
      <c r="J845" s="1">
        <f t="shared" si="75"/>
        <v>25.395932998300811</v>
      </c>
    </row>
    <row r="846" spans="2:10" x14ac:dyDescent="0.35">
      <c r="B846" t="s">
        <v>20</v>
      </c>
      <c r="C846">
        <v>9</v>
      </c>
      <c r="D846" t="s">
        <v>4</v>
      </c>
      <c r="E846">
        <v>3</v>
      </c>
      <c r="F846">
        <v>1</v>
      </c>
      <c r="G846" s="1">
        <f t="shared" si="76"/>
        <v>5.4505622339093414</v>
      </c>
      <c r="H846" s="1">
        <f t="shared" si="77"/>
        <v>6.6205622339093413</v>
      </c>
      <c r="I846" s="1">
        <f t="shared" si="74"/>
        <v>12.598508455350645</v>
      </c>
      <c r="J846" s="1">
        <f t="shared" si="75"/>
        <v>13.108470889610599</v>
      </c>
    </row>
    <row r="847" spans="2:10" x14ac:dyDescent="0.35">
      <c r="B847" t="s">
        <v>190</v>
      </c>
      <c r="C847">
        <v>8</v>
      </c>
      <c r="D847" t="s">
        <v>109</v>
      </c>
      <c r="E847">
        <v>5</v>
      </c>
      <c r="F847">
        <v>0</v>
      </c>
      <c r="G847" s="1">
        <f t="shared" si="76"/>
        <v>6.2955622339093411</v>
      </c>
      <c r="H847" s="1">
        <f t="shared" si="77"/>
        <v>5.7755622339093415</v>
      </c>
      <c r="I847" s="1">
        <f t="shared" si="74"/>
        <v>2.9051080984761155</v>
      </c>
      <c r="J847" s="1">
        <f t="shared" si="75"/>
        <v>0.60149677866644824</v>
      </c>
    </row>
    <row r="848" spans="2:10" x14ac:dyDescent="0.35">
      <c r="B848" t="s">
        <v>162</v>
      </c>
      <c r="C848">
        <v>4</v>
      </c>
      <c r="D848" t="s">
        <v>57</v>
      </c>
      <c r="E848">
        <v>3</v>
      </c>
      <c r="F848">
        <v>1</v>
      </c>
      <c r="G848" s="1">
        <f t="shared" si="76"/>
        <v>1.0705622339093415</v>
      </c>
      <c r="H848" s="1">
        <f t="shared" si="77"/>
        <v>11.000562233909342</v>
      </c>
      <c r="I848" s="1">
        <f t="shared" si="74"/>
        <v>8.5816056253982271</v>
      </c>
      <c r="J848" s="1">
        <f t="shared" si="75"/>
        <v>64.008996058656436</v>
      </c>
    </row>
    <row r="849" spans="2:10" x14ac:dyDescent="0.35">
      <c r="B849" t="s">
        <v>83</v>
      </c>
      <c r="C849">
        <v>11</v>
      </c>
      <c r="D849" t="s">
        <v>254</v>
      </c>
      <c r="E849">
        <v>6</v>
      </c>
      <c r="F849">
        <v>0</v>
      </c>
      <c r="G849" s="1">
        <f t="shared" si="76"/>
        <v>8.2355622339093415</v>
      </c>
      <c r="H849" s="1">
        <f t="shared" si="77"/>
        <v>3.8355622339093411</v>
      </c>
      <c r="I849" s="1">
        <f t="shared" si="74"/>
        <v>7.6421161625883105</v>
      </c>
      <c r="J849" s="1">
        <f t="shared" si="75"/>
        <v>4.6847908432795213</v>
      </c>
    </row>
    <row r="850" spans="2:10" x14ac:dyDescent="0.35">
      <c r="B850" t="s">
        <v>142</v>
      </c>
      <c r="C850">
        <v>7</v>
      </c>
      <c r="D850" t="s">
        <v>98</v>
      </c>
      <c r="E850">
        <v>12</v>
      </c>
      <c r="F850">
        <v>1</v>
      </c>
      <c r="G850" s="1">
        <f t="shared" si="76"/>
        <v>4.2105622339093411</v>
      </c>
      <c r="H850" s="1">
        <f t="shared" si="77"/>
        <v>7.8605622339093415</v>
      </c>
      <c r="I850" s="1">
        <f t="shared" si="74"/>
        <v>7.7809630508928453</v>
      </c>
      <c r="J850" s="1">
        <f t="shared" si="75"/>
        <v>17.134945019337621</v>
      </c>
    </row>
    <row r="851" spans="2:10" x14ac:dyDescent="0.35">
      <c r="B851" t="s">
        <v>170</v>
      </c>
      <c r="C851">
        <v>4</v>
      </c>
      <c r="D851" t="s">
        <v>221</v>
      </c>
      <c r="E851">
        <v>11</v>
      </c>
      <c r="F851">
        <v>1</v>
      </c>
      <c r="G851" s="1">
        <f t="shared" si="76"/>
        <v>3.0305622339093414</v>
      </c>
      <c r="H851" s="1">
        <f t="shared" si="77"/>
        <v>9.0405622339093412</v>
      </c>
      <c r="I851" s="1">
        <f t="shared" si="74"/>
        <v>0.93980958232284639</v>
      </c>
      <c r="J851" s="1">
        <f t="shared" si="75"/>
        <v>3.8393963591823512</v>
      </c>
    </row>
    <row r="852" spans="2:10" x14ac:dyDescent="0.35">
      <c r="B852" t="s">
        <v>244</v>
      </c>
      <c r="C852">
        <v>14</v>
      </c>
      <c r="D852" t="s">
        <v>181</v>
      </c>
      <c r="E852">
        <v>12</v>
      </c>
      <c r="F852">
        <v>1</v>
      </c>
      <c r="G852" s="1">
        <f t="shared" si="76"/>
        <v>3.1305622339093411</v>
      </c>
      <c r="H852" s="1">
        <f t="shared" si="77"/>
        <v>8.9405622339093416</v>
      </c>
      <c r="I852" s="1">
        <f t="shared" si="74"/>
        <v>118.14467735091789</v>
      </c>
      <c r="J852" s="1">
        <f t="shared" si="75"/>
        <v>9.3601594445817984</v>
      </c>
    </row>
    <row r="853" spans="2:10" x14ac:dyDescent="0.35">
      <c r="B853" t="s">
        <v>264</v>
      </c>
      <c r="C853">
        <v>2</v>
      </c>
      <c r="D853" t="s">
        <v>227</v>
      </c>
      <c r="E853">
        <v>0</v>
      </c>
      <c r="F853">
        <v>1</v>
      </c>
      <c r="G853" s="1">
        <f t="shared" si="76"/>
        <v>7.0305622339093414</v>
      </c>
      <c r="H853" s="1">
        <f t="shared" si="77"/>
        <v>5.0405622339093412</v>
      </c>
      <c r="I853" s="1">
        <f t="shared" si="74"/>
        <v>25.306556389234945</v>
      </c>
      <c r="J853" s="1">
        <f t="shared" si="75"/>
        <v>25.407267633913129</v>
      </c>
    </row>
    <row r="854" spans="2:10" x14ac:dyDescent="0.35">
      <c r="B854" t="s">
        <v>264</v>
      </c>
      <c r="C854">
        <v>4</v>
      </c>
      <c r="D854" t="s">
        <v>227</v>
      </c>
      <c r="E854">
        <v>1</v>
      </c>
      <c r="F854">
        <v>1</v>
      </c>
      <c r="G854" s="1">
        <f t="shared" si="76"/>
        <v>7.0305622339093414</v>
      </c>
      <c r="H854" s="1">
        <f t="shared" si="77"/>
        <v>5.0405622339093412</v>
      </c>
      <c r="I854" s="1">
        <f t="shared" si="74"/>
        <v>9.1843074535975777</v>
      </c>
      <c r="J854" s="1">
        <f t="shared" si="75"/>
        <v>16.326143166094447</v>
      </c>
    </row>
    <row r="855" spans="2:10" x14ac:dyDescent="0.35">
      <c r="B855" t="s">
        <v>8</v>
      </c>
      <c r="C855">
        <v>3</v>
      </c>
      <c r="D855" t="s">
        <v>3</v>
      </c>
      <c r="E855">
        <v>2</v>
      </c>
      <c r="F855">
        <v>1</v>
      </c>
      <c r="G855" s="1">
        <f t="shared" si="76"/>
        <v>5.8705622339093413</v>
      </c>
      <c r="H855" s="1">
        <f t="shared" si="77"/>
        <v>6.2005622339093414</v>
      </c>
      <c r="I855" s="1">
        <f t="shared" si="74"/>
        <v>8.240127538746588</v>
      </c>
      <c r="J855" s="1">
        <f t="shared" si="75"/>
        <v>17.644723080945436</v>
      </c>
    </row>
    <row r="856" spans="2:10" x14ac:dyDescent="0.35">
      <c r="B856" t="s">
        <v>24</v>
      </c>
      <c r="C856">
        <v>7</v>
      </c>
      <c r="D856" t="s">
        <v>49</v>
      </c>
      <c r="E856">
        <v>4</v>
      </c>
      <c r="F856">
        <v>1</v>
      </c>
      <c r="G856" s="1">
        <f t="shared" si="76"/>
        <v>6.3505622339093417</v>
      </c>
      <c r="H856" s="1">
        <f t="shared" si="77"/>
        <v>5.7205622339093409</v>
      </c>
      <c r="I856" s="1">
        <f t="shared" si="74"/>
        <v>0.4217694120248246</v>
      </c>
      <c r="J856" s="1">
        <f t="shared" si="75"/>
        <v>2.9603344007551016</v>
      </c>
    </row>
    <row r="857" spans="2:10" x14ac:dyDescent="0.35">
      <c r="B857" t="s">
        <v>110</v>
      </c>
      <c r="C857">
        <v>2</v>
      </c>
      <c r="D857" t="s">
        <v>5</v>
      </c>
      <c r="E857">
        <v>3</v>
      </c>
      <c r="F857">
        <v>1</v>
      </c>
      <c r="G857" s="1">
        <f t="shared" si="76"/>
        <v>8.0105622339093419</v>
      </c>
      <c r="H857" s="1">
        <f t="shared" si="77"/>
        <v>4.0605622339093408</v>
      </c>
      <c r="I857" s="1">
        <f t="shared" si="74"/>
        <v>36.12685836769726</v>
      </c>
      <c r="J857" s="1">
        <f t="shared" si="75"/>
        <v>1.1247922519947713</v>
      </c>
    </row>
    <row r="858" spans="2:10" x14ac:dyDescent="0.35">
      <c r="B858" t="s">
        <v>161</v>
      </c>
      <c r="C858">
        <v>8</v>
      </c>
      <c r="D858" t="s">
        <v>63</v>
      </c>
      <c r="E858">
        <v>12</v>
      </c>
      <c r="F858">
        <v>1</v>
      </c>
      <c r="G858" s="1">
        <f t="shared" si="76"/>
        <v>2.6905622339093416</v>
      </c>
      <c r="H858" s="1">
        <f t="shared" si="77"/>
        <v>9.3805622339093411</v>
      </c>
      <c r="I858" s="1">
        <f t="shared" si="74"/>
        <v>28.19012939198976</v>
      </c>
      <c r="J858" s="1">
        <f t="shared" si="75"/>
        <v>6.8614542104220213</v>
      </c>
    </row>
    <row r="859" spans="2:10" x14ac:dyDescent="0.35">
      <c r="B859" t="s">
        <v>96</v>
      </c>
      <c r="C859">
        <v>18</v>
      </c>
      <c r="D859" t="s">
        <v>228</v>
      </c>
      <c r="E859">
        <v>1</v>
      </c>
      <c r="F859">
        <v>1</v>
      </c>
      <c r="G859" s="1">
        <f t="shared" si="76"/>
        <v>4.7305622339093416</v>
      </c>
      <c r="H859" s="1">
        <f t="shared" si="77"/>
        <v>7.340562233909341</v>
      </c>
      <c r="I859" s="1">
        <f t="shared" si="74"/>
        <v>176.07797862815301</v>
      </c>
      <c r="J859" s="1">
        <f t="shared" si="75"/>
        <v>40.202729442077413</v>
      </c>
    </row>
    <row r="860" spans="2:10" x14ac:dyDescent="0.35">
      <c r="B860" t="s">
        <v>96</v>
      </c>
      <c r="C860">
        <v>4</v>
      </c>
      <c r="D860" t="s">
        <v>228</v>
      </c>
      <c r="E860">
        <v>1</v>
      </c>
      <c r="F860">
        <v>1</v>
      </c>
      <c r="G860" s="1">
        <f t="shared" si="76"/>
        <v>4.7305622339093416</v>
      </c>
      <c r="H860" s="1">
        <f t="shared" si="77"/>
        <v>7.340562233909341</v>
      </c>
      <c r="I860" s="1">
        <f t="shared" si="74"/>
        <v>0.53372117761460758</v>
      </c>
      <c r="J860" s="1">
        <f t="shared" si="75"/>
        <v>40.202729442077413</v>
      </c>
    </row>
    <row r="861" spans="2:10" x14ac:dyDescent="0.35">
      <c r="B861" t="s">
        <v>26</v>
      </c>
      <c r="C861">
        <v>3</v>
      </c>
      <c r="D861" t="s">
        <v>168</v>
      </c>
      <c r="E861">
        <v>4</v>
      </c>
      <c r="F861">
        <v>1</v>
      </c>
      <c r="G861" s="1">
        <f t="shared" si="76"/>
        <v>4.6505622339093415</v>
      </c>
      <c r="H861" s="1">
        <f t="shared" si="77"/>
        <v>7.4205622339093411</v>
      </c>
      <c r="I861" s="1">
        <f t="shared" si="74"/>
        <v>2.7243556880077957</v>
      </c>
      <c r="J861" s="1">
        <f t="shared" si="75"/>
        <v>11.700245996046862</v>
      </c>
    </row>
    <row r="862" spans="2:10" x14ac:dyDescent="0.35">
      <c r="B862" t="s">
        <v>26</v>
      </c>
      <c r="C862">
        <v>4</v>
      </c>
      <c r="D862" t="s">
        <v>168</v>
      </c>
      <c r="E862">
        <v>5</v>
      </c>
      <c r="F862">
        <v>1</v>
      </c>
      <c r="G862" s="1">
        <f t="shared" si="76"/>
        <v>4.6505622339093415</v>
      </c>
      <c r="H862" s="1">
        <f t="shared" si="77"/>
        <v>7.4205622339093411</v>
      </c>
      <c r="I862" s="1">
        <f t="shared" si="74"/>
        <v>0.4232312201891128</v>
      </c>
      <c r="J862" s="1">
        <f t="shared" si="75"/>
        <v>5.8591215282281794</v>
      </c>
    </row>
    <row r="863" spans="2:10" x14ac:dyDescent="0.35">
      <c r="B863" t="s">
        <v>203</v>
      </c>
      <c r="C863">
        <v>3</v>
      </c>
      <c r="D863" t="s">
        <v>154</v>
      </c>
      <c r="E863">
        <v>15</v>
      </c>
      <c r="F863">
        <v>1</v>
      </c>
      <c r="G863" s="1">
        <f t="shared" si="76"/>
        <v>5.8305622339093413</v>
      </c>
      <c r="H863" s="1">
        <f t="shared" si="77"/>
        <v>6.2405622339093414</v>
      </c>
      <c r="I863" s="1">
        <f t="shared" si="74"/>
        <v>8.012082560033841</v>
      </c>
      <c r="J863" s="1">
        <f t="shared" si="75"/>
        <v>76.727749978015325</v>
      </c>
    </row>
    <row r="864" spans="2:10" x14ac:dyDescent="0.35">
      <c r="B864" t="s">
        <v>262</v>
      </c>
      <c r="C864">
        <v>8</v>
      </c>
      <c r="D864" t="s">
        <v>204</v>
      </c>
      <c r="E864">
        <v>1</v>
      </c>
      <c r="F864">
        <v>1</v>
      </c>
      <c r="G864" s="1">
        <f t="shared" si="76"/>
        <v>5.5905622339093419</v>
      </c>
      <c r="H864" s="1">
        <f t="shared" si="77"/>
        <v>6.4805622339093407</v>
      </c>
      <c r="I864" s="1">
        <f t="shared" si="74"/>
        <v>5.8053903486639404</v>
      </c>
      <c r="J864" s="1">
        <f t="shared" si="75"/>
        <v>30.036562399753343</v>
      </c>
    </row>
    <row r="865" spans="2:10" x14ac:dyDescent="0.35">
      <c r="B865" t="s">
        <v>138</v>
      </c>
      <c r="C865">
        <v>8</v>
      </c>
      <c r="D865" t="s">
        <v>210</v>
      </c>
      <c r="E865">
        <v>16</v>
      </c>
      <c r="F865">
        <v>1</v>
      </c>
      <c r="G865" s="1">
        <f t="shared" si="76"/>
        <v>7.7705622339093416</v>
      </c>
      <c r="H865" s="1">
        <f t="shared" si="77"/>
        <v>4.300562233909341</v>
      </c>
      <c r="I865" s="1">
        <f t="shared" si="74"/>
        <v>5.2641688508671659E-2</v>
      </c>
      <c r="J865" s="1">
        <f t="shared" si="75"/>
        <v>136.87684404262839</v>
      </c>
    </row>
    <row r="866" spans="2:10" x14ac:dyDescent="0.35">
      <c r="B866" t="s">
        <v>145</v>
      </c>
      <c r="C866">
        <v>4</v>
      </c>
      <c r="D866" t="s">
        <v>59</v>
      </c>
      <c r="E866">
        <v>2</v>
      </c>
      <c r="F866">
        <v>1</v>
      </c>
      <c r="G866" s="1">
        <f t="shared" si="76"/>
        <v>4.2505622339093412</v>
      </c>
      <c r="H866" s="1">
        <f t="shared" si="77"/>
        <v>7.8205622339093415</v>
      </c>
      <c r="I866" s="1">
        <f t="shared" si="74"/>
        <v>6.27814330616394E-2</v>
      </c>
      <c r="J866" s="1">
        <f t="shared" si="75"/>
        <v>33.878944718811702</v>
      </c>
    </row>
    <row r="867" spans="2:10" x14ac:dyDescent="0.35">
      <c r="B867" t="s">
        <v>265</v>
      </c>
      <c r="C867">
        <v>7</v>
      </c>
      <c r="D867" t="s">
        <v>87</v>
      </c>
      <c r="E867">
        <v>13</v>
      </c>
      <c r="F867">
        <v>1</v>
      </c>
      <c r="G867" s="1">
        <f t="shared" si="76"/>
        <v>5.3905622339093409</v>
      </c>
      <c r="H867" s="1">
        <f t="shared" si="77"/>
        <v>6.6805622339093418</v>
      </c>
      <c r="I867" s="1">
        <f t="shared" si="74"/>
        <v>2.5902899229188914</v>
      </c>
      <c r="J867" s="1">
        <f t="shared" si="75"/>
        <v>39.935293679492887</v>
      </c>
    </row>
    <row r="868" spans="2:10" x14ac:dyDescent="0.35">
      <c r="B868" t="s">
        <v>137</v>
      </c>
      <c r="C868">
        <v>4</v>
      </c>
      <c r="D868" t="s">
        <v>209</v>
      </c>
      <c r="E868">
        <v>2</v>
      </c>
      <c r="F868">
        <v>0</v>
      </c>
      <c r="G868" s="1">
        <f t="shared" si="76"/>
        <v>3.715562233909341</v>
      </c>
      <c r="H868" s="1">
        <f t="shared" si="77"/>
        <v>8.3555622339093425</v>
      </c>
      <c r="I868" s="1">
        <f t="shared" si="74"/>
        <v>8.0904842778644417E-2</v>
      </c>
      <c r="J868" s="1">
        <f t="shared" si="75"/>
        <v>40.393171309094711</v>
      </c>
    </row>
    <row r="869" spans="2:10" x14ac:dyDescent="0.35">
      <c r="B869" t="s">
        <v>164</v>
      </c>
      <c r="C869">
        <v>3</v>
      </c>
      <c r="D869" t="s">
        <v>100</v>
      </c>
      <c r="E869">
        <v>6</v>
      </c>
      <c r="F869">
        <v>1</v>
      </c>
      <c r="G869" s="1">
        <f t="shared" si="76"/>
        <v>3.2505622339093412</v>
      </c>
      <c r="H869" s="1">
        <f t="shared" si="77"/>
        <v>8.8205622339093424</v>
      </c>
      <c r="I869" s="1">
        <f t="shared" si="74"/>
        <v>6.27814330616394E-2</v>
      </c>
      <c r="J869" s="1">
        <f t="shared" si="75"/>
        <v>7.9555713153556598</v>
      </c>
    </row>
    <row r="870" spans="2:10" x14ac:dyDescent="0.35">
      <c r="B870" t="s">
        <v>233</v>
      </c>
      <c r="C870">
        <v>5</v>
      </c>
      <c r="D870" t="s">
        <v>124</v>
      </c>
      <c r="E870">
        <v>7</v>
      </c>
      <c r="F870">
        <v>1</v>
      </c>
      <c r="G870" s="1">
        <f t="shared" si="76"/>
        <v>4.1505622339093406</v>
      </c>
      <c r="H870" s="1">
        <f t="shared" si="77"/>
        <v>7.920562233909342</v>
      </c>
      <c r="I870" s="1">
        <f t="shared" si="74"/>
        <v>0.72154451846108969</v>
      </c>
      <c r="J870" s="1">
        <f t="shared" si="75"/>
        <v>0.84743482650015811</v>
      </c>
    </row>
    <row r="871" spans="2:10" x14ac:dyDescent="0.35">
      <c r="B871" t="s">
        <v>259</v>
      </c>
      <c r="C871">
        <v>3</v>
      </c>
      <c r="D871" t="s">
        <v>179</v>
      </c>
      <c r="E871">
        <v>0</v>
      </c>
      <c r="F871">
        <v>0</v>
      </c>
      <c r="G871" s="1">
        <f t="shared" si="76"/>
        <v>3.6755622339093414</v>
      </c>
      <c r="H871" s="1">
        <f t="shared" si="77"/>
        <v>8.3955622339093416</v>
      </c>
      <c r="I871" s="1">
        <f t="shared" si="74"/>
        <v>0.45638433188457977</v>
      </c>
      <c r="J871" s="1">
        <f t="shared" si="75"/>
        <v>70.48546522344482</v>
      </c>
    </row>
    <row r="872" spans="2:10" x14ac:dyDescent="0.35">
      <c r="B872" t="s">
        <v>27</v>
      </c>
      <c r="C872">
        <v>13</v>
      </c>
      <c r="D872" t="s">
        <v>62</v>
      </c>
      <c r="E872">
        <v>12</v>
      </c>
      <c r="F872">
        <v>0</v>
      </c>
      <c r="G872" s="1">
        <f t="shared" si="76"/>
        <v>6.8155622339093416</v>
      </c>
      <c r="H872" s="1">
        <f t="shared" si="77"/>
        <v>5.2555622339093411</v>
      </c>
      <c r="I872" s="1">
        <f t="shared" si="74"/>
        <v>38.24727048264841</v>
      </c>
      <c r="J872" s="1">
        <f t="shared" si="75"/>
        <v>45.487440780669957</v>
      </c>
    </row>
    <row r="873" spans="2:10" x14ac:dyDescent="0.35">
      <c r="B873" t="s">
        <v>236</v>
      </c>
      <c r="C873">
        <v>11</v>
      </c>
      <c r="D873" t="s">
        <v>53</v>
      </c>
      <c r="E873">
        <v>12</v>
      </c>
      <c r="F873">
        <v>1</v>
      </c>
      <c r="G873" s="1">
        <f t="shared" si="76"/>
        <v>4.7505622339093412</v>
      </c>
      <c r="H873" s="1">
        <f t="shared" si="77"/>
        <v>7.3205622339093415</v>
      </c>
      <c r="I873" s="1">
        <f t="shared" si="74"/>
        <v>39.055472392240205</v>
      </c>
      <c r="J873" s="1">
        <f t="shared" si="75"/>
        <v>21.897137806715534</v>
      </c>
    </row>
    <row r="874" spans="2:10" x14ac:dyDescent="0.35">
      <c r="B874" t="s">
        <v>147</v>
      </c>
      <c r="C874">
        <v>2</v>
      </c>
      <c r="D874" t="s">
        <v>29</v>
      </c>
      <c r="E874">
        <v>10</v>
      </c>
      <c r="F874">
        <v>1</v>
      </c>
      <c r="G874" s="1">
        <f t="shared" si="76"/>
        <v>4.7505622339093412</v>
      </c>
      <c r="H874" s="1">
        <f t="shared" si="77"/>
        <v>7.3205622339093415</v>
      </c>
      <c r="I874" s="1">
        <f t="shared" si="74"/>
        <v>7.5655926026083451</v>
      </c>
      <c r="J874" s="1">
        <f t="shared" si="75"/>
        <v>7.1793867423528983</v>
      </c>
    </row>
    <row r="875" spans="2:10" x14ac:dyDescent="0.35">
      <c r="B875" t="s">
        <v>201</v>
      </c>
      <c r="C875">
        <v>0</v>
      </c>
      <c r="D875" t="s">
        <v>129</v>
      </c>
      <c r="E875">
        <v>7</v>
      </c>
      <c r="F875">
        <v>1</v>
      </c>
      <c r="G875" s="1">
        <f t="shared" si="76"/>
        <v>5.8305622339093413</v>
      </c>
      <c r="H875" s="1">
        <f t="shared" si="77"/>
        <v>6.2405622339093414</v>
      </c>
      <c r="I875" s="1">
        <f t="shared" si="74"/>
        <v>33.995455963489889</v>
      </c>
      <c r="J875" s="1">
        <f t="shared" si="75"/>
        <v>0.57674572056476991</v>
      </c>
    </row>
    <row r="876" spans="2:10" x14ac:dyDescent="0.35">
      <c r="B876" t="s">
        <v>160</v>
      </c>
      <c r="C876">
        <v>2</v>
      </c>
      <c r="D876" t="s">
        <v>91</v>
      </c>
      <c r="E876">
        <v>5</v>
      </c>
      <c r="F876">
        <v>1</v>
      </c>
      <c r="G876" s="1">
        <f t="shared" si="76"/>
        <v>4.2705622339093416</v>
      </c>
      <c r="H876" s="1">
        <f t="shared" si="77"/>
        <v>7.800562233909341</v>
      </c>
      <c r="I876" s="1">
        <f t="shared" si="74"/>
        <v>5.15545285805538</v>
      </c>
      <c r="J876" s="1">
        <f t="shared" si="75"/>
        <v>7.8431488259992781</v>
      </c>
    </row>
    <row r="877" spans="2:10" x14ac:dyDescent="0.35">
      <c r="B877" t="s">
        <v>160</v>
      </c>
      <c r="C877">
        <v>3</v>
      </c>
      <c r="D877" t="s">
        <v>91</v>
      </c>
      <c r="E877">
        <v>6</v>
      </c>
      <c r="F877">
        <v>1</v>
      </c>
      <c r="G877" s="1">
        <f t="shared" si="76"/>
        <v>4.2705622339093416</v>
      </c>
      <c r="H877" s="1">
        <f t="shared" si="77"/>
        <v>7.800562233909341</v>
      </c>
      <c r="I877" s="1">
        <f t="shared" si="74"/>
        <v>1.6143283902366965</v>
      </c>
      <c r="J877" s="1">
        <f t="shared" si="75"/>
        <v>3.2420243581805965</v>
      </c>
    </row>
    <row r="878" spans="2:10" x14ac:dyDescent="0.35">
      <c r="B878" t="s">
        <v>169</v>
      </c>
      <c r="C878">
        <v>22</v>
      </c>
      <c r="D878" t="s">
        <v>71</v>
      </c>
      <c r="E878">
        <v>8</v>
      </c>
      <c r="F878">
        <v>1</v>
      </c>
      <c r="G878" s="1">
        <f t="shared" si="76"/>
        <v>4.7305622339093407</v>
      </c>
      <c r="H878" s="1">
        <f t="shared" si="77"/>
        <v>7.3405622339093419</v>
      </c>
      <c r="I878" s="1">
        <f t="shared" si="74"/>
        <v>298.23348075687841</v>
      </c>
      <c r="J878" s="1">
        <f t="shared" si="75"/>
        <v>0.43485816734663746</v>
      </c>
    </row>
    <row r="879" spans="2:10" x14ac:dyDescent="0.35">
      <c r="B879" t="s">
        <v>105</v>
      </c>
      <c r="C879">
        <v>2</v>
      </c>
      <c r="D879" t="s">
        <v>211</v>
      </c>
      <c r="E879">
        <v>10</v>
      </c>
      <c r="F879">
        <v>1</v>
      </c>
      <c r="G879" s="1">
        <f t="shared" si="76"/>
        <v>3.8105622339093412</v>
      </c>
      <c r="H879" s="1">
        <f t="shared" si="77"/>
        <v>8.2605622339093419</v>
      </c>
      <c r="I879" s="1">
        <f t="shared" si="74"/>
        <v>3.278135602858784</v>
      </c>
      <c r="J879" s="1">
        <f t="shared" si="75"/>
        <v>3.0256437421024591</v>
      </c>
    </row>
    <row r="880" spans="2:10" x14ac:dyDescent="0.35">
      <c r="B880" t="s">
        <v>105</v>
      </c>
      <c r="C880">
        <v>8</v>
      </c>
      <c r="D880" t="s">
        <v>211</v>
      </c>
      <c r="E880">
        <v>9</v>
      </c>
      <c r="F880">
        <v>1</v>
      </c>
      <c r="G880" s="1">
        <f t="shared" si="76"/>
        <v>3.8105622339093412</v>
      </c>
      <c r="H880" s="1">
        <f t="shared" si="77"/>
        <v>8.2605622339093419</v>
      </c>
      <c r="I880" s="1">
        <f t="shared" si="74"/>
        <v>17.551388795946693</v>
      </c>
      <c r="J880" s="1">
        <f t="shared" si="75"/>
        <v>0.54676820992114283</v>
      </c>
    </row>
    <row r="881" spans="2:10" x14ac:dyDescent="0.35">
      <c r="B881" t="s">
        <v>239</v>
      </c>
      <c r="C881">
        <v>2</v>
      </c>
      <c r="D881" t="s">
        <v>136</v>
      </c>
      <c r="E881">
        <v>3</v>
      </c>
      <c r="F881">
        <v>1</v>
      </c>
      <c r="G881" s="1">
        <f t="shared" si="76"/>
        <v>3.3305622339093413</v>
      </c>
      <c r="H881" s="1">
        <f t="shared" si="77"/>
        <v>8.7405622339093405</v>
      </c>
      <c r="I881" s="1">
        <f t="shared" si="74"/>
        <v>1.7703958583058166</v>
      </c>
      <c r="J881" s="1">
        <f t="shared" si="75"/>
        <v>32.954054761386196</v>
      </c>
    </row>
    <row r="882" spans="2:10" x14ac:dyDescent="0.35">
      <c r="B882" t="s">
        <v>237</v>
      </c>
      <c r="C882">
        <v>7</v>
      </c>
      <c r="D882" t="s">
        <v>139</v>
      </c>
      <c r="E882">
        <v>10</v>
      </c>
      <c r="F882">
        <v>1</v>
      </c>
      <c r="G882" s="1">
        <f t="shared" si="76"/>
        <v>3.2905622339093412</v>
      </c>
      <c r="H882" s="1">
        <f t="shared" si="77"/>
        <v>8.7805622339093414</v>
      </c>
      <c r="I882" s="1">
        <f t="shared" si="74"/>
        <v>13.759928540499658</v>
      </c>
      <c r="J882" s="1">
        <f t="shared" si="75"/>
        <v>1.4870284653681758</v>
      </c>
    </row>
    <row r="883" spans="2:10" x14ac:dyDescent="0.35">
      <c r="B883" t="s">
        <v>238</v>
      </c>
      <c r="C883">
        <v>0</v>
      </c>
      <c r="D883" t="s">
        <v>114</v>
      </c>
      <c r="E883">
        <v>2</v>
      </c>
      <c r="F883">
        <v>1</v>
      </c>
      <c r="G883" s="1">
        <f t="shared" si="76"/>
        <v>4.9105622339093413</v>
      </c>
      <c r="H883" s="1">
        <f t="shared" si="77"/>
        <v>7.1605622339093413</v>
      </c>
      <c r="I883" s="1">
        <f t="shared" ref="I883:I946" si="78">(C883-G883)^2</f>
        <v>24.113621453096702</v>
      </c>
      <c r="J883" s="1">
        <f t="shared" ref="J883:J946" si="79">(E883-H883)^2</f>
        <v>26.631402570051371</v>
      </c>
    </row>
    <row r="884" spans="2:10" x14ac:dyDescent="0.35">
      <c r="B884" t="s">
        <v>21</v>
      </c>
      <c r="C884">
        <v>6</v>
      </c>
      <c r="D884" t="s">
        <v>92</v>
      </c>
      <c r="E884">
        <v>4</v>
      </c>
      <c r="F884">
        <v>0</v>
      </c>
      <c r="G884" s="1">
        <f t="shared" si="76"/>
        <v>6.8155622339093416</v>
      </c>
      <c r="H884" s="1">
        <f t="shared" si="77"/>
        <v>5.2555622339093411</v>
      </c>
      <c r="I884" s="1">
        <f t="shared" si="78"/>
        <v>0.66514175737919556</v>
      </c>
      <c r="J884" s="1">
        <f t="shared" si="79"/>
        <v>1.5764365232194149</v>
      </c>
    </row>
    <row r="885" spans="2:10" x14ac:dyDescent="0.35">
      <c r="B885" t="s">
        <v>145</v>
      </c>
      <c r="C885">
        <v>5</v>
      </c>
      <c r="D885" t="s">
        <v>59</v>
      </c>
      <c r="E885">
        <v>10</v>
      </c>
      <c r="F885">
        <v>1</v>
      </c>
      <c r="G885" s="1">
        <f t="shared" si="76"/>
        <v>4.2505622339093412</v>
      </c>
      <c r="H885" s="1">
        <f t="shared" si="77"/>
        <v>7.8205622339093415</v>
      </c>
      <c r="I885" s="1">
        <f t="shared" si="78"/>
        <v>0.56165696524295705</v>
      </c>
      <c r="J885" s="1">
        <f t="shared" si="79"/>
        <v>4.7499489762622398</v>
      </c>
    </row>
    <row r="886" spans="2:10" x14ac:dyDescent="0.35">
      <c r="B886" t="s">
        <v>207</v>
      </c>
      <c r="C886">
        <v>2</v>
      </c>
      <c r="D886" t="s">
        <v>84</v>
      </c>
      <c r="E886">
        <v>20</v>
      </c>
      <c r="F886">
        <v>1</v>
      </c>
      <c r="G886" s="1">
        <f t="shared" si="76"/>
        <v>4.2905622339093412</v>
      </c>
      <c r="H886" s="1">
        <f t="shared" si="77"/>
        <v>7.7805622339093414</v>
      </c>
      <c r="I886" s="1">
        <f t="shared" si="78"/>
        <v>5.2466753474117516</v>
      </c>
      <c r="J886" s="1">
        <f t="shared" si="79"/>
        <v>149.31465931936268</v>
      </c>
    </row>
    <row r="887" spans="2:10" x14ac:dyDescent="0.35">
      <c r="B887" t="s">
        <v>207</v>
      </c>
      <c r="C887">
        <v>0</v>
      </c>
      <c r="D887" t="s">
        <v>84</v>
      </c>
      <c r="E887">
        <v>9</v>
      </c>
      <c r="F887">
        <v>1</v>
      </c>
      <c r="G887" s="1">
        <f t="shared" si="76"/>
        <v>4.2905622339093412</v>
      </c>
      <c r="H887" s="1">
        <f t="shared" si="77"/>
        <v>7.7805622339093414</v>
      </c>
      <c r="I887" s="1">
        <f t="shared" si="78"/>
        <v>18.408924283049117</v>
      </c>
      <c r="J887" s="1">
        <f t="shared" si="79"/>
        <v>1.4870284653681758</v>
      </c>
    </row>
    <row r="888" spans="2:10" x14ac:dyDescent="0.35">
      <c r="B888" t="s">
        <v>72</v>
      </c>
      <c r="C888">
        <v>8</v>
      </c>
      <c r="D888" t="s">
        <v>76</v>
      </c>
      <c r="E888">
        <v>3</v>
      </c>
      <c r="F888">
        <v>0</v>
      </c>
      <c r="G888" s="1">
        <f t="shared" si="76"/>
        <v>7.5355622339093413</v>
      </c>
      <c r="H888" s="1">
        <f t="shared" si="77"/>
        <v>4.5355622339093413</v>
      </c>
      <c r="I888" s="1">
        <f t="shared" si="78"/>
        <v>0.21570243857128138</v>
      </c>
      <c r="J888" s="1">
        <f t="shared" si="79"/>
        <v>2.3579513742086466</v>
      </c>
    </row>
    <row r="889" spans="2:10" x14ac:dyDescent="0.35">
      <c r="B889" t="s">
        <v>195</v>
      </c>
      <c r="C889">
        <v>12</v>
      </c>
      <c r="D889" t="s">
        <v>22</v>
      </c>
      <c r="E889">
        <v>10</v>
      </c>
      <c r="F889">
        <v>1</v>
      </c>
      <c r="G889" s="1">
        <f t="shared" si="76"/>
        <v>1.5305622339093414</v>
      </c>
      <c r="H889" s="1">
        <f t="shared" si="77"/>
        <v>10.540562233909341</v>
      </c>
      <c r="I889" s="1">
        <f t="shared" si="78"/>
        <v>109.60912713804537</v>
      </c>
      <c r="J889" s="1">
        <f t="shared" si="79"/>
        <v>0.29220752872905731</v>
      </c>
    </row>
    <row r="890" spans="2:10" x14ac:dyDescent="0.35">
      <c r="B890" t="s">
        <v>239</v>
      </c>
      <c r="C890">
        <v>5</v>
      </c>
      <c r="D890" t="s">
        <v>136</v>
      </c>
      <c r="E890">
        <v>1</v>
      </c>
      <c r="F890">
        <v>1</v>
      </c>
      <c r="G890" s="1">
        <f t="shared" si="76"/>
        <v>3.3305622339093413</v>
      </c>
      <c r="H890" s="1">
        <f t="shared" si="77"/>
        <v>8.7405622339093405</v>
      </c>
      <c r="I890" s="1">
        <f t="shared" si="78"/>
        <v>2.7870224548497688</v>
      </c>
      <c r="J890" s="1">
        <f t="shared" si="79"/>
        <v>59.916303697023558</v>
      </c>
    </row>
    <row r="891" spans="2:10" x14ac:dyDescent="0.35">
      <c r="B891" t="s">
        <v>260</v>
      </c>
      <c r="C891">
        <v>5</v>
      </c>
      <c r="D891" t="s">
        <v>15</v>
      </c>
      <c r="E891">
        <v>1</v>
      </c>
      <c r="F891">
        <v>0</v>
      </c>
      <c r="G891" s="1">
        <f t="shared" si="76"/>
        <v>2.5955622339093414</v>
      </c>
      <c r="H891" s="1">
        <f t="shared" si="77"/>
        <v>9.4755622339093417</v>
      </c>
      <c r="I891" s="1">
        <f t="shared" si="78"/>
        <v>5.7813209710030371</v>
      </c>
      <c r="J891" s="1">
        <f t="shared" si="79"/>
        <v>71.835155180870316</v>
      </c>
    </row>
    <row r="892" spans="2:10" x14ac:dyDescent="0.35">
      <c r="B892" t="s">
        <v>214</v>
      </c>
      <c r="C892">
        <v>1</v>
      </c>
      <c r="D892" t="s">
        <v>113</v>
      </c>
      <c r="E892">
        <v>0</v>
      </c>
      <c r="F892">
        <v>1</v>
      </c>
      <c r="G892" s="1">
        <f t="shared" si="76"/>
        <v>4.5105622339093419</v>
      </c>
      <c r="H892" s="1">
        <f t="shared" si="77"/>
        <v>7.5605622339093408</v>
      </c>
      <c r="I892" s="1">
        <f t="shared" si="78"/>
        <v>12.324047198150549</v>
      </c>
      <c r="J892" s="1">
        <f t="shared" si="79"/>
        <v>57.162101292816203</v>
      </c>
    </row>
    <row r="893" spans="2:10" x14ac:dyDescent="0.35">
      <c r="B893" t="s">
        <v>214</v>
      </c>
      <c r="C893">
        <v>4</v>
      </c>
      <c r="D893" t="s">
        <v>113</v>
      </c>
      <c r="E893">
        <v>1</v>
      </c>
      <c r="F893">
        <v>1</v>
      </c>
      <c r="G893" s="1">
        <f t="shared" si="76"/>
        <v>4.5105622339093419</v>
      </c>
      <c r="H893" s="1">
        <f t="shared" si="77"/>
        <v>7.5605622339093408</v>
      </c>
      <c r="I893" s="1">
        <f t="shared" si="78"/>
        <v>0.26067379469449753</v>
      </c>
      <c r="J893" s="1">
        <f t="shared" si="79"/>
        <v>43.040976824997522</v>
      </c>
    </row>
    <row r="894" spans="2:10" x14ac:dyDescent="0.35">
      <c r="B894" t="s">
        <v>12</v>
      </c>
      <c r="C894">
        <v>14</v>
      </c>
      <c r="D894" t="s">
        <v>192</v>
      </c>
      <c r="E894">
        <v>4</v>
      </c>
      <c r="F894">
        <v>1</v>
      </c>
      <c r="G894" s="1">
        <f t="shared" si="76"/>
        <v>7.7305622339093407</v>
      </c>
      <c r="H894" s="1">
        <f t="shared" si="77"/>
        <v>4.3405622339093419</v>
      </c>
      <c r="I894" s="1">
        <f t="shared" si="78"/>
        <v>39.305849902883836</v>
      </c>
      <c r="J894" s="1">
        <f t="shared" si="79"/>
        <v>0.11598263516532133</v>
      </c>
    </row>
    <row r="895" spans="2:10" x14ac:dyDescent="0.35">
      <c r="B895" t="s">
        <v>252</v>
      </c>
      <c r="C895">
        <v>7</v>
      </c>
      <c r="D895" t="s">
        <v>186</v>
      </c>
      <c r="E895">
        <v>2</v>
      </c>
      <c r="F895">
        <v>0</v>
      </c>
      <c r="G895" s="1">
        <f t="shared" si="76"/>
        <v>6.7355622339093415</v>
      </c>
      <c r="H895" s="1">
        <f t="shared" si="77"/>
        <v>5.3355622339093411</v>
      </c>
      <c r="I895" s="1">
        <f t="shared" si="78"/>
        <v>6.9927332135017811E-2</v>
      </c>
      <c r="J895" s="1">
        <f t="shared" si="79"/>
        <v>11.125975416282275</v>
      </c>
    </row>
    <row r="896" spans="2:10" x14ac:dyDescent="0.35">
      <c r="B896" t="s">
        <v>176</v>
      </c>
      <c r="C896">
        <v>5</v>
      </c>
      <c r="D896" t="s">
        <v>251</v>
      </c>
      <c r="E896">
        <v>2</v>
      </c>
      <c r="F896">
        <v>0</v>
      </c>
      <c r="G896" s="1">
        <f t="shared" si="76"/>
        <v>4.715562233909341</v>
      </c>
      <c r="H896" s="1">
        <f t="shared" si="77"/>
        <v>7.3555622339093416</v>
      </c>
      <c r="I896" s="1">
        <f t="shared" si="78"/>
        <v>8.0904842778644417E-2</v>
      </c>
      <c r="J896" s="1">
        <f t="shared" si="79"/>
        <v>28.682046841276016</v>
      </c>
    </row>
    <row r="897" spans="2:10" x14ac:dyDescent="0.35">
      <c r="B897" t="s">
        <v>176</v>
      </c>
      <c r="C897">
        <v>5</v>
      </c>
      <c r="D897" t="s">
        <v>251</v>
      </c>
      <c r="E897">
        <v>4</v>
      </c>
      <c r="F897">
        <v>0</v>
      </c>
      <c r="G897" s="1">
        <f t="shared" si="76"/>
        <v>4.715562233909341</v>
      </c>
      <c r="H897" s="1">
        <f t="shared" si="77"/>
        <v>7.3555622339093416</v>
      </c>
      <c r="I897" s="1">
        <f t="shared" si="78"/>
        <v>8.0904842778644417E-2</v>
      </c>
      <c r="J897" s="1">
        <f t="shared" si="79"/>
        <v>11.259797905638651</v>
      </c>
    </row>
    <row r="898" spans="2:10" x14ac:dyDescent="0.35">
      <c r="B898" t="s">
        <v>148</v>
      </c>
      <c r="C898">
        <v>18</v>
      </c>
      <c r="D898" t="s">
        <v>189</v>
      </c>
      <c r="E898">
        <v>0</v>
      </c>
      <c r="F898">
        <v>1</v>
      </c>
      <c r="G898" s="1">
        <f t="shared" ref="G898:G961" si="80">IF(F898=1,SUMIF(M:M,B898,O:O)+SUMIF(M:M,D898,P:P)+$O$301+$O$304,SUMIF(M:M,B898,O:O)+SUMIF(M:M,D898,P:P)+$O$301)</f>
        <v>3.6705622339093411</v>
      </c>
      <c r="H898" s="1">
        <f t="shared" ref="H898:H961" si="81">IF(F898=1,SUMIF(M:M,D898,O:O)+SUMIF(M:M,B898,P:P)+$O$301+$O$303,SUMIF(M:M,D898,O:O)+SUMIF(M:M,B898,P:P)+$O$301)</f>
        <v>8.4005622339093406</v>
      </c>
      <c r="I898" s="1">
        <f t="shared" si="78"/>
        <v>205.33278669226527</v>
      </c>
      <c r="J898" s="1">
        <f t="shared" si="79"/>
        <v>70.569445845783889</v>
      </c>
    </row>
    <row r="899" spans="2:10" x14ac:dyDescent="0.35">
      <c r="B899" t="s">
        <v>156</v>
      </c>
      <c r="C899">
        <v>4</v>
      </c>
      <c r="D899" t="s">
        <v>177</v>
      </c>
      <c r="E899">
        <v>6</v>
      </c>
      <c r="F899">
        <v>1</v>
      </c>
      <c r="G899" s="1">
        <f t="shared" si="80"/>
        <v>6.4105622339093413</v>
      </c>
      <c r="H899" s="1">
        <f t="shared" si="81"/>
        <v>5.6605622339093413</v>
      </c>
      <c r="I899" s="1">
        <f t="shared" si="78"/>
        <v>5.8108102835499942</v>
      </c>
      <c r="J899" s="1">
        <f t="shared" si="79"/>
        <v>0.11521799704861671</v>
      </c>
    </row>
    <row r="900" spans="2:10" x14ac:dyDescent="0.35">
      <c r="B900" t="s">
        <v>266</v>
      </c>
      <c r="C900">
        <v>5</v>
      </c>
      <c r="D900" t="s">
        <v>56</v>
      </c>
      <c r="E900">
        <v>2</v>
      </c>
      <c r="F900">
        <v>1</v>
      </c>
      <c r="G900" s="1">
        <f t="shared" si="80"/>
        <v>5.6905622339093416</v>
      </c>
      <c r="H900" s="1">
        <f t="shared" si="81"/>
        <v>6.3805622339093411</v>
      </c>
      <c r="I900" s="1">
        <f t="shared" si="78"/>
        <v>0.47687619890186017</v>
      </c>
      <c r="J900" s="1">
        <f t="shared" si="79"/>
        <v>19.189325485152796</v>
      </c>
    </row>
    <row r="901" spans="2:10" x14ac:dyDescent="0.35">
      <c r="B901" t="s">
        <v>266</v>
      </c>
      <c r="C901">
        <v>6</v>
      </c>
      <c r="D901" t="s">
        <v>56</v>
      </c>
      <c r="E901">
        <v>5</v>
      </c>
      <c r="F901">
        <v>1</v>
      </c>
      <c r="G901" s="1">
        <f t="shared" si="80"/>
        <v>5.6905622339093416</v>
      </c>
      <c r="H901" s="1">
        <f t="shared" si="81"/>
        <v>6.3805622339093411</v>
      </c>
      <c r="I901" s="1">
        <f t="shared" si="78"/>
        <v>9.5751731083177041E-2</v>
      </c>
      <c r="J901" s="1">
        <f t="shared" si="79"/>
        <v>1.9059520816967501</v>
      </c>
    </row>
    <row r="902" spans="2:10" x14ac:dyDescent="0.35">
      <c r="B902" t="s">
        <v>90</v>
      </c>
      <c r="C902">
        <v>3</v>
      </c>
      <c r="D902" t="s">
        <v>111</v>
      </c>
      <c r="E902">
        <v>12</v>
      </c>
      <c r="F902">
        <v>1</v>
      </c>
      <c r="G902" s="1">
        <f t="shared" si="80"/>
        <v>6.7905622339093412</v>
      </c>
      <c r="H902" s="1">
        <f t="shared" si="81"/>
        <v>5.2805622339093414</v>
      </c>
      <c r="I902" s="1">
        <f t="shared" si="78"/>
        <v>14.368362049139776</v>
      </c>
      <c r="J902" s="1">
        <f t="shared" si="79"/>
        <v>45.150843892365423</v>
      </c>
    </row>
    <row r="903" spans="2:10" x14ac:dyDescent="0.35">
      <c r="B903" t="s">
        <v>223</v>
      </c>
      <c r="C903">
        <v>1</v>
      </c>
      <c r="D903" t="s">
        <v>99</v>
      </c>
      <c r="E903">
        <v>5</v>
      </c>
      <c r="F903">
        <v>1</v>
      </c>
      <c r="G903" s="1">
        <f t="shared" si="80"/>
        <v>4.5705622339093415</v>
      </c>
      <c r="H903" s="1">
        <f t="shared" si="81"/>
        <v>7.5005622339093412</v>
      </c>
      <c r="I903" s="1">
        <f t="shared" si="78"/>
        <v>12.748914666219667</v>
      </c>
      <c r="J903" s="1">
        <f t="shared" si="79"/>
        <v>6.2528114856536749</v>
      </c>
    </row>
    <row r="904" spans="2:10" x14ac:dyDescent="0.35">
      <c r="B904" t="s">
        <v>223</v>
      </c>
      <c r="C904">
        <v>5</v>
      </c>
      <c r="D904" t="s">
        <v>99</v>
      </c>
      <c r="E904">
        <v>7</v>
      </c>
      <c r="F904">
        <v>1</v>
      </c>
      <c r="G904" s="1">
        <f t="shared" si="80"/>
        <v>4.5705622339093415</v>
      </c>
      <c r="H904" s="1">
        <f t="shared" si="81"/>
        <v>7.5005622339093412</v>
      </c>
      <c r="I904" s="1">
        <f t="shared" si="78"/>
        <v>0.18441679494493515</v>
      </c>
      <c r="J904" s="1">
        <f t="shared" si="79"/>
        <v>0.25056255001631</v>
      </c>
    </row>
    <row r="905" spans="2:10" x14ac:dyDescent="0.35">
      <c r="B905" t="s">
        <v>232</v>
      </c>
      <c r="C905">
        <v>3</v>
      </c>
      <c r="D905" t="s">
        <v>95</v>
      </c>
      <c r="E905">
        <v>4</v>
      </c>
      <c r="F905">
        <v>1</v>
      </c>
      <c r="G905" s="1">
        <f t="shared" si="80"/>
        <v>2.9305622339093413</v>
      </c>
      <c r="H905" s="1">
        <f t="shared" si="81"/>
        <v>9.1405622339093409</v>
      </c>
      <c r="I905" s="1">
        <f t="shared" si="78"/>
        <v>4.8216033596610256E-3</v>
      </c>
      <c r="J905" s="1">
        <f t="shared" si="79"/>
        <v>26.425380080694993</v>
      </c>
    </row>
    <row r="906" spans="2:10" x14ac:dyDescent="0.35">
      <c r="B906" t="s">
        <v>48</v>
      </c>
      <c r="C906">
        <v>3</v>
      </c>
      <c r="D906" t="s">
        <v>44</v>
      </c>
      <c r="E906">
        <v>8</v>
      </c>
      <c r="F906">
        <v>1</v>
      </c>
      <c r="G906" s="1">
        <f t="shared" si="80"/>
        <v>4.2105622339093411</v>
      </c>
      <c r="H906" s="1">
        <f t="shared" si="81"/>
        <v>7.8605622339093415</v>
      </c>
      <c r="I906" s="1">
        <f t="shared" si="78"/>
        <v>1.4654609221675743</v>
      </c>
      <c r="J906" s="1">
        <f t="shared" si="79"/>
        <v>1.9442890612353193E-2</v>
      </c>
    </row>
    <row r="907" spans="2:10" x14ac:dyDescent="0.35">
      <c r="B907" t="s">
        <v>54</v>
      </c>
      <c r="C907">
        <v>6</v>
      </c>
      <c r="D907" t="s">
        <v>101</v>
      </c>
      <c r="E907">
        <v>13</v>
      </c>
      <c r="F907">
        <v>1</v>
      </c>
      <c r="G907" s="1">
        <f t="shared" si="80"/>
        <v>7.6505622339093406</v>
      </c>
      <c r="H907" s="1">
        <f t="shared" si="81"/>
        <v>4.420562233909342</v>
      </c>
      <c r="I907" s="1">
        <f t="shared" si="78"/>
        <v>2.724355688007793</v>
      </c>
      <c r="J907" s="1">
        <f t="shared" si="79"/>
        <v>73.606752382222666</v>
      </c>
    </row>
    <row r="908" spans="2:10" x14ac:dyDescent="0.35">
      <c r="B908" t="s">
        <v>241</v>
      </c>
      <c r="C908">
        <v>6</v>
      </c>
      <c r="D908" t="s">
        <v>150</v>
      </c>
      <c r="E908">
        <v>7</v>
      </c>
      <c r="F908">
        <v>1</v>
      </c>
      <c r="G908" s="1">
        <f t="shared" si="80"/>
        <v>4.3905622339093417</v>
      </c>
      <c r="H908" s="1">
        <f t="shared" si="81"/>
        <v>7.6805622339093409</v>
      </c>
      <c r="I908" s="1">
        <f t="shared" si="78"/>
        <v>2.5902899229188883</v>
      </c>
      <c r="J908" s="1">
        <f t="shared" si="79"/>
        <v>0.46316495422367243</v>
      </c>
    </row>
    <row r="909" spans="2:10" x14ac:dyDescent="0.35">
      <c r="B909" t="s">
        <v>180</v>
      </c>
      <c r="C909">
        <v>11</v>
      </c>
      <c r="D909" t="s">
        <v>118</v>
      </c>
      <c r="E909">
        <v>4</v>
      </c>
      <c r="F909">
        <v>1</v>
      </c>
      <c r="G909" s="1">
        <f t="shared" si="80"/>
        <v>3.4105622339093413</v>
      </c>
      <c r="H909" s="1">
        <f t="shared" si="81"/>
        <v>8.6605622339093422</v>
      </c>
      <c r="I909" s="1">
        <f t="shared" si="78"/>
        <v>57.599565605363168</v>
      </c>
      <c r="J909" s="1">
        <f t="shared" si="79"/>
        <v>21.720840336142039</v>
      </c>
    </row>
    <row r="910" spans="2:10" x14ac:dyDescent="0.35">
      <c r="B910" t="s">
        <v>61</v>
      </c>
      <c r="C910">
        <v>5</v>
      </c>
      <c r="D910" t="s">
        <v>32</v>
      </c>
      <c r="E910">
        <v>6</v>
      </c>
      <c r="F910">
        <v>1</v>
      </c>
      <c r="G910" s="1">
        <f t="shared" si="80"/>
        <v>8.0105622339093419</v>
      </c>
      <c r="H910" s="1">
        <f t="shared" si="81"/>
        <v>4.0605622339093408</v>
      </c>
      <c r="I910" s="1">
        <f t="shared" si="78"/>
        <v>9.0634849642412068</v>
      </c>
      <c r="J910" s="1">
        <f t="shared" si="79"/>
        <v>3.7614188485387268</v>
      </c>
    </row>
    <row r="911" spans="2:10" x14ac:dyDescent="0.35">
      <c r="B911" t="s">
        <v>217</v>
      </c>
      <c r="C911">
        <v>4</v>
      </c>
      <c r="D911" t="s">
        <v>134</v>
      </c>
      <c r="E911">
        <v>11</v>
      </c>
      <c r="F911">
        <v>1</v>
      </c>
      <c r="G911" s="1">
        <f t="shared" si="80"/>
        <v>4.6305622339093411</v>
      </c>
      <c r="H911" s="1">
        <f t="shared" si="81"/>
        <v>7.4405622339093416</v>
      </c>
      <c r="I911" s="1">
        <f t="shared" si="78"/>
        <v>0.39760873083273857</v>
      </c>
      <c r="J911" s="1">
        <f t="shared" si="79"/>
        <v>12.669597210672457</v>
      </c>
    </row>
    <row r="912" spans="2:10" x14ac:dyDescent="0.35">
      <c r="B912" t="s">
        <v>217</v>
      </c>
      <c r="C912">
        <v>4</v>
      </c>
      <c r="D912" t="s">
        <v>134</v>
      </c>
      <c r="E912">
        <v>6</v>
      </c>
      <c r="F912">
        <v>1</v>
      </c>
      <c r="G912" s="1">
        <f t="shared" si="80"/>
        <v>4.6305622339093411</v>
      </c>
      <c r="H912" s="1">
        <f t="shared" si="81"/>
        <v>7.4405622339093416</v>
      </c>
      <c r="I912" s="1">
        <f t="shared" si="78"/>
        <v>0.39760873083273857</v>
      </c>
      <c r="J912" s="1">
        <f t="shared" si="79"/>
        <v>2.0752195497658725</v>
      </c>
    </row>
    <row r="913" spans="2:10" x14ac:dyDescent="0.35">
      <c r="B913" t="s">
        <v>240</v>
      </c>
      <c r="C913">
        <v>4</v>
      </c>
      <c r="D913" t="s">
        <v>85</v>
      </c>
      <c r="E913">
        <v>10</v>
      </c>
      <c r="F913">
        <v>1</v>
      </c>
      <c r="G913" s="1">
        <f t="shared" si="80"/>
        <v>4.6705622339093411</v>
      </c>
      <c r="H913" s="1">
        <f t="shared" si="81"/>
        <v>7.4005622339093415</v>
      </c>
      <c r="I913" s="1">
        <f t="shared" si="78"/>
        <v>0.44965370954548589</v>
      </c>
      <c r="J913" s="1">
        <f t="shared" si="79"/>
        <v>6.7570766997783931</v>
      </c>
    </row>
    <row r="914" spans="2:10" x14ac:dyDescent="0.35">
      <c r="B914" t="s">
        <v>13</v>
      </c>
      <c r="C914">
        <v>1</v>
      </c>
      <c r="D914" t="s">
        <v>34</v>
      </c>
      <c r="E914">
        <v>4</v>
      </c>
      <c r="F914">
        <v>1</v>
      </c>
      <c r="G914" s="1">
        <f t="shared" si="80"/>
        <v>3.1705622339093411</v>
      </c>
      <c r="H914" s="1">
        <f t="shared" si="81"/>
        <v>8.9005622339093406</v>
      </c>
      <c r="I914" s="1">
        <f t="shared" si="78"/>
        <v>4.7113404112735093</v>
      </c>
      <c r="J914" s="1">
        <f t="shared" si="79"/>
        <v>24.015510208418508</v>
      </c>
    </row>
    <row r="915" spans="2:10" x14ac:dyDescent="0.35">
      <c r="B915" t="s">
        <v>131</v>
      </c>
      <c r="C915">
        <v>4</v>
      </c>
      <c r="D915" t="s">
        <v>35</v>
      </c>
      <c r="E915">
        <v>17</v>
      </c>
      <c r="F915">
        <v>1</v>
      </c>
      <c r="G915" s="1">
        <f t="shared" si="80"/>
        <v>5.8105622339093408</v>
      </c>
      <c r="H915" s="1">
        <f t="shared" si="81"/>
        <v>6.2605622339093419</v>
      </c>
      <c r="I915" s="1">
        <f t="shared" si="78"/>
        <v>3.2781356028587827</v>
      </c>
      <c r="J915" s="1">
        <f t="shared" si="79"/>
        <v>115.33552353173431</v>
      </c>
    </row>
    <row r="916" spans="2:10" x14ac:dyDescent="0.35">
      <c r="B916" t="s">
        <v>242</v>
      </c>
      <c r="C916">
        <v>6</v>
      </c>
      <c r="D916" t="s">
        <v>50</v>
      </c>
      <c r="E916">
        <v>2</v>
      </c>
      <c r="F916">
        <v>1</v>
      </c>
      <c r="G916" s="1">
        <f t="shared" si="80"/>
        <v>3.9705622339093409</v>
      </c>
      <c r="H916" s="1">
        <f t="shared" si="81"/>
        <v>8.1005622339093417</v>
      </c>
      <c r="I916" s="1">
        <f t="shared" si="78"/>
        <v>4.1186176464350446</v>
      </c>
      <c r="J916" s="1">
        <f t="shared" si="79"/>
        <v>37.216859569800938</v>
      </c>
    </row>
    <row r="917" spans="2:10" x14ac:dyDescent="0.35">
      <c r="B917" t="s">
        <v>243</v>
      </c>
      <c r="C917">
        <v>9</v>
      </c>
      <c r="D917" t="s">
        <v>31</v>
      </c>
      <c r="E917">
        <v>3</v>
      </c>
      <c r="F917">
        <v>0</v>
      </c>
      <c r="G917" s="1">
        <f t="shared" si="80"/>
        <v>6.1155622339093414</v>
      </c>
      <c r="H917" s="1">
        <f t="shared" si="81"/>
        <v>5.9555622339093413</v>
      </c>
      <c r="I917" s="1">
        <f t="shared" si="78"/>
        <v>8.3199812264500697</v>
      </c>
      <c r="J917" s="1">
        <f t="shared" si="79"/>
        <v>8.7353481185111761</v>
      </c>
    </row>
    <row r="918" spans="2:10" x14ac:dyDescent="0.35">
      <c r="B918" t="s">
        <v>245</v>
      </c>
      <c r="C918">
        <v>6</v>
      </c>
      <c r="D918" t="s">
        <v>123</v>
      </c>
      <c r="E918">
        <v>3</v>
      </c>
      <c r="F918">
        <v>1</v>
      </c>
      <c r="G918" s="1">
        <f t="shared" si="80"/>
        <v>5.0305622339093414</v>
      </c>
      <c r="H918" s="1">
        <f t="shared" si="81"/>
        <v>7.0405622339093412</v>
      </c>
      <c r="I918" s="1">
        <f t="shared" si="78"/>
        <v>0.93980958232284639</v>
      </c>
      <c r="J918" s="1">
        <f t="shared" si="79"/>
        <v>16.326143166094447</v>
      </c>
    </row>
    <row r="919" spans="2:10" x14ac:dyDescent="0.35">
      <c r="B919" t="s">
        <v>224</v>
      </c>
      <c r="C919">
        <v>1</v>
      </c>
      <c r="D919" t="s">
        <v>246</v>
      </c>
      <c r="E919">
        <v>13</v>
      </c>
      <c r="F919">
        <v>1</v>
      </c>
      <c r="G919" s="1">
        <f t="shared" si="80"/>
        <v>2.6905622339093416</v>
      </c>
      <c r="H919" s="1">
        <f t="shared" si="81"/>
        <v>9.3805622339093411</v>
      </c>
      <c r="I919" s="1">
        <f t="shared" si="78"/>
        <v>2.8580006667205433</v>
      </c>
      <c r="J919" s="1">
        <f t="shared" si="79"/>
        <v>13.100329742603339</v>
      </c>
    </row>
    <row r="920" spans="2:10" x14ac:dyDescent="0.35">
      <c r="B920" t="s">
        <v>229</v>
      </c>
      <c r="C920">
        <v>11</v>
      </c>
      <c r="D920" t="s">
        <v>153</v>
      </c>
      <c r="E920">
        <v>10</v>
      </c>
      <c r="F920">
        <v>0</v>
      </c>
      <c r="G920" s="1">
        <f t="shared" si="80"/>
        <v>5.6955622339093415</v>
      </c>
      <c r="H920" s="1">
        <f t="shared" si="81"/>
        <v>6.3755622339093412</v>
      </c>
      <c r="I920" s="1">
        <f t="shared" si="78"/>
        <v>28.137060014328856</v>
      </c>
      <c r="J920" s="1">
        <f t="shared" si="79"/>
        <v>13.136549120264245</v>
      </c>
    </row>
    <row r="921" spans="2:10" x14ac:dyDescent="0.35">
      <c r="B921" t="s">
        <v>115</v>
      </c>
      <c r="C921">
        <v>9</v>
      </c>
      <c r="D921" t="s">
        <v>138</v>
      </c>
      <c r="E921">
        <v>10</v>
      </c>
      <c r="F921">
        <v>1</v>
      </c>
      <c r="G921" s="1">
        <f t="shared" si="80"/>
        <v>2.9105622339093413</v>
      </c>
      <c r="H921" s="1">
        <f t="shared" si="81"/>
        <v>9.1605622339093422</v>
      </c>
      <c r="I921" s="1">
        <f t="shared" si="78"/>
        <v>37.081252307091191</v>
      </c>
      <c r="J921" s="1">
        <f t="shared" si="79"/>
        <v>0.70465576313927392</v>
      </c>
    </row>
    <row r="922" spans="2:10" x14ac:dyDescent="0.35">
      <c r="B922" t="s">
        <v>208</v>
      </c>
      <c r="C922">
        <v>2</v>
      </c>
      <c r="D922" t="s">
        <v>10</v>
      </c>
      <c r="E922">
        <v>6</v>
      </c>
      <c r="F922">
        <v>1</v>
      </c>
      <c r="G922" s="1">
        <f t="shared" si="80"/>
        <v>1.8705622339093413</v>
      </c>
      <c r="H922" s="1">
        <f t="shared" si="81"/>
        <v>10.200562233909341</v>
      </c>
      <c r="I922" s="1">
        <f t="shared" si="78"/>
        <v>1.6754135290540078E-2</v>
      </c>
      <c r="J922" s="1">
        <f t="shared" si="79"/>
        <v>17.644723080945436</v>
      </c>
    </row>
    <row r="923" spans="2:10" x14ac:dyDescent="0.35">
      <c r="B923" t="s">
        <v>45</v>
      </c>
      <c r="C923">
        <v>7</v>
      </c>
      <c r="D923" t="s">
        <v>73</v>
      </c>
      <c r="E923">
        <v>13</v>
      </c>
      <c r="F923">
        <v>1</v>
      </c>
      <c r="G923" s="1">
        <f t="shared" si="80"/>
        <v>6.7705622339093416</v>
      </c>
      <c r="H923" s="1">
        <f t="shared" si="81"/>
        <v>5.300562233909341</v>
      </c>
      <c r="I923" s="1">
        <f t="shared" si="78"/>
        <v>5.2641688508671659E-2</v>
      </c>
      <c r="J923" s="1">
        <f t="shared" si="79"/>
        <v>59.28134191390312</v>
      </c>
    </row>
    <row r="924" spans="2:10" x14ac:dyDescent="0.35">
      <c r="B924" t="s">
        <v>267</v>
      </c>
      <c r="C924">
        <v>9</v>
      </c>
      <c r="D924" t="s">
        <v>141</v>
      </c>
      <c r="E924">
        <v>10</v>
      </c>
      <c r="F924">
        <v>1</v>
      </c>
      <c r="G924" s="1">
        <f t="shared" si="80"/>
        <v>0.69056223390934068</v>
      </c>
      <c r="H924" s="1">
        <f t="shared" si="81"/>
        <v>11.380562233909341</v>
      </c>
      <c r="I924" s="1">
        <f t="shared" si="78"/>
        <v>69.046755988533747</v>
      </c>
      <c r="J924" s="1">
        <f t="shared" si="79"/>
        <v>1.9059520816967501</v>
      </c>
    </row>
    <row r="925" spans="2:10" x14ac:dyDescent="0.35">
      <c r="B925" t="s">
        <v>268</v>
      </c>
      <c r="C925">
        <v>4</v>
      </c>
      <c r="D925" t="s">
        <v>52</v>
      </c>
      <c r="E925">
        <v>8</v>
      </c>
      <c r="F925">
        <v>1</v>
      </c>
      <c r="G925" s="1">
        <f t="shared" si="80"/>
        <v>6.5305622339093414</v>
      </c>
      <c r="H925" s="1">
        <f t="shared" si="81"/>
        <v>5.5405622339093412</v>
      </c>
      <c r="I925" s="1">
        <f t="shared" si="78"/>
        <v>6.4037452196882363</v>
      </c>
      <c r="J925" s="1">
        <f t="shared" si="79"/>
        <v>6.04883412527301</v>
      </c>
    </row>
    <row r="926" spans="2:10" x14ac:dyDescent="0.35">
      <c r="B926" t="s">
        <v>106</v>
      </c>
      <c r="C926">
        <v>4</v>
      </c>
      <c r="D926" t="s">
        <v>88</v>
      </c>
      <c r="E926">
        <v>0</v>
      </c>
      <c r="F926">
        <v>1</v>
      </c>
      <c r="G926" s="1">
        <f t="shared" si="80"/>
        <v>5.4305622339093418</v>
      </c>
      <c r="H926" s="1">
        <f t="shared" si="81"/>
        <v>6.6405622339093409</v>
      </c>
      <c r="I926" s="1">
        <f t="shared" si="78"/>
        <v>2.0465083050876864</v>
      </c>
      <c r="J926" s="1">
        <f t="shared" si="79"/>
        <v>44.097066782423013</v>
      </c>
    </row>
    <row r="927" spans="2:10" x14ac:dyDescent="0.35">
      <c r="B927" t="s">
        <v>108</v>
      </c>
      <c r="C927">
        <v>2</v>
      </c>
      <c r="D927" t="s">
        <v>58</v>
      </c>
      <c r="E927">
        <v>13</v>
      </c>
      <c r="F927">
        <v>1</v>
      </c>
      <c r="G927" s="1">
        <f t="shared" si="80"/>
        <v>3.7105622339093411</v>
      </c>
      <c r="H927" s="1">
        <f t="shared" si="81"/>
        <v>8.3605622339093415</v>
      </c>
      <c r="I927" s="1">
        <f t="shared" si="78"/>
        <v>2.9260231560769157</v>
      </c>
      <c r="J927" s="1">
        <f t="shared" si="79"/>
        <v>21.52438278542828</v>
      </c>
    </row>
    <row r="928" spans="2:10" x14ac:dyDescent="0.35">
      <c r="B928" t="s">
        <v>248</v>
      </c>
      <c r="C928">
        <v>6</v>
      </c>
      <c r="D928" t="s">
        <v>163</v>
      </c>
      <c r="E928">
        <v>11</v>
      </c>
      <c r="F928">
        <v>1</v>
      </c>
      <c r="G928" s="1">
        <f t="shared" si="80"/>
        <v>2.6905622339093411</v>
      </c>
      <c r="H928" s="1">
        <f t="shared" si="81"/>
        <v>9.3805622339093411</v>
      </c>
      <c r="I928" s="1">
        <f t="shared" si="78"/>
        <v>10.95237832762713</v>
      </c>
      <c r="J928" s="1">
        <f t="shared" si="79"/>
        <v>2.6225786782407039</v>
      </c>
    </row>
    <row r="929" spans="2:10" x14ac:dyDescent="0.35">
      <c r="B929" t="s">
        <v>248</v>
      </c>
      <c r="C929">
        <v>3</v>
      </c>
      <c r="D929" t="s">
        <v>163</v>
      </c>
      <c r="E929">
        <v>8</v>
      </c>
      <c r="F929">
        <v>1</v>
      </c>
      <c r="G929" s="1">
        <f t="shared" si="80"/>
        <v>2.6905622339093411</v>
      </c>
      <c r="H929" s="1">
        <f t="shared" si="81"/>
        <v>9.3805622339093411</v>
      </c>
      <c r="I929" s="1">
        <f t="shared" si="78"/>
        <v>9.5751731083177319E-2</v>
      </c>
      <c r="J929" s="1">
        <f t="shared" si="79"/>
        <v>1.9059520816967501</v>
      </c>
    </row>
    <row r="930" spans="2:10" x14ac:dyDescent="0.35">
      <c r="B930" t="s">
        <v>133</v>
      </c>
      <c r="C930">
        <v>10</v>
      </c>
      <c r="D930" t="s">
        <v>121</v>
      </c>
      <c r="E930">
        <v>5</v>
      </c>
      <c r="F930">
        <v>0</v>
      </c>
      <c r="G930" s="1">
        <f t="shared" si="80"/>
        <v>3.7755622339093415</v>
      </c>
      <c r="H930" s="1">
        <f t="shared" si="81"/>
        <v>8.2955622339093402</v>
      </c>
      <c r="I930" s="1">
        <f t="shared" si="78"/>
        <v>38.743625503935668</v>
      </c>
      <c r="J930" s="1">
        <f t="shared" si="79"/>
        <v>10.86073043756952</v>
      </c>
    </row>
    <row r="931" spans="2:10" x14ac:dyDescent="0.35">
      <c r="B931" t="s">
        <v>249</v>
      </c>
      <c r="C931">
        <v>2</v>
      </c>
      <c r="D931" t="s">
        <v>185</v>
      </c>
      <c r="E931">
        <v>8</v>
      </c>
      <c r="F931">
        <v>1</v>
      </c>
      <c r="G931" s="1">
        <f t="shared" si="80"/>
        <v>5.2105622339093411</v>
      </c>
      <c r="H931" s="1">
        <f t="shared" si="81"/>
        <v>6.8605622339093415</v>
      </c>
      <c r="I931" s="1">
        <f t="shared" si="78"/>
        <v>10.307709857804939</v>
      </c>
      <c r="J931" s="1">
        <f t="shared" si="79"/>
        <v>1.2983184227936702</v>
      </c>
    </row>
    <row r="932" spans="2:10" x14ac:dyDescent="0.35">
      <c r="B932" t="s">
        <v>249</v>
      </c>
      <c r="C932">
        <v>2</v>
      </c>
      <c r="D932" t="s">
        <v>185</v>
      </c>
      <c r="E932">
        <v>9</v>
      </c>
      <c r="F932">
        <v>1</v>
      </c>
      <c r="G932" s="1">
        <f t="shared" si="80"/>
        <v>5.2105622339093411</v>
      </c>
      <c r="H932" s="1">
        <f t="shared" si="81"/>
        <v>6.8605622339093415</v>
      </c>
      <c r="I932" s="1">
        <f t="shared" si="78"/>
        <v>10.307709857804939</v>
      </c>
      <c r="J932" s="1">
        <f t="shared" si="79"/>
        <v>4.5771939549749874</v>
      </c>
    </row>
    <row r="933" spans="2:10" x14ac:dyDescent="0.35">
      <c r="B933" t="s">
        <v>171</v>
      </c>
      <c r="C933">
        <v>3</v>
      </c>
      <c r="D933" t="s">
        <v>89</v>
      </c>
      <c r="E933">
        <v>4</v>
      </c>
      <c r="F933">
        <v>1</v>
      </c>
      <c r="G933" s="1">
        <f t="shared" si="80"/>
        <v>4.050562233909341</v>
      </c>
      <c r="H933" s="1">
        <f t="shared" si="81"/>
        <v>8.0205622339093416</v>
      </c>
      <c r="I933" s="1">
        <f t="shared" si="78"/>
        <v>1.103681007316585</v>
      </c>
      <c r="J933" s="1">
        <f t="shared" si="79"/>
        <v>16.164920676738074</v>
      </c>
    </row>
    <row r="934" spans="2:10" x14ac:dyDescent="0.35">
      <c r="B934" t="s">
        <v>257</v>
      </c>
      <c r="C934">
        <v>8</v>
      </c>
      <c r="D934" t="s">
        <v>65</v>
      </c>
      <c r="E934">
        <v>5</v>
      </c>
      <c r="F934">
        <v>1</v>
      </c>
      <c r="G934" s="1">
        <f t="shared" si="80"/>
        <v>7.050562233909341</v>
      </c>
      <c r="H934" s="1">
        <f t="shared" si="81"/>
        <v>5.0205622339093416</v>
      </c>
      <c r="I934" s="1">
        <f t="shared" si="78"/>
        <v>0.9014320716792209</v>
      </c>
      <c r="J934" s="1">
        <f t="shared" si="79"/>
        <v>4.2280546334247929E-4</v>
      </c>
    </row>
    <row r="935" spans="2:10" x14ac:dyDescent="0.35">
      <c r="B935" t="s">
        <v>93</v>
      </c>
      <c r="C935">
        <v>11</v>
      </c>
      <c r="D935" t="s">
        <v>55</v>
      </c>
      <c r="E935">
        <v>6</v>
      </c>
      <c r="F935">
        <v>1</v>
      </c>
      <c r="G935" s="1">
        <f t="shared" si="80"/>
        <v>6.9305622339093409</v>
      </c>
      <c r="H935" s="1">
        <f t="shared" si="81"/>
        <v>5.1405622339093417</v>
      </c>
      <c r="I935" s="1">
        <f t="shared" si="78"/>
        <v>16.560323732084935</v>
      </c>
      <c r="J935" s="1">
        <f t="shared" si="79"/>
        <v>0.738633273782901</v>
      </c>
    </row>
    <row r="936" spans="2:10" x14ac:dyDescent="0.35">
      <c r="B936" t="s">
        <v>215</v>
      </c>
      <c r="C936">
        <v>4</v>
      </c>
      <c r="D936" t="s">
        <v>121</v>
      </c>
      <c r="E936">
        <v>1</v>
      </c>
      <c r="F936">
        <v>0</v>
      </c>
      <c r="G936" s="1">
        <f t="shared" si="80"/>
        <v>3.7155622339093415</v>
      </c>
      <c r="H936" s="1">
        <f t="shared" si="81"/>
        <v>8.3555622339093407</v>
      </c>
      <c r="I936" s="1">
        <f t="shared" si="78"/>
        <v>8.0904842778644168E-2</v>
      </c>
      <c r="J936" s="1">
        <f t="shared" si="79"/>
        <v>54.104295776913368</v>
      </c>
    </row>
    <row r="937" spans="2:10" x14ac:dyDescent="0.35">
      <c r="B937" t="s">
        <v>250</v>
      </c>
      <c r="C937">
        <v>10</v>
      </c>
      <c r="D937" t="s">
        <v>235</v>
      </c>
      <c r="E937">
        <v>0</v>
      </c>
      <c r="F937">
        <v>0</v>
      </c>
      <c r="G937" s="1">
        <f t="shared" si="80"/>
        <v>7.1155622339093414</v>
      </c>
      <c r="H937" s="1">
        <f t="shared" si="81"/>
        <v>4.9555622339093413</v>
      </c>
      <c r="I937" s="1">
        <f t="shared" si="78"/>
        <v>8.3199812264500697</v>
      </c>
      <c r="J937" s="1">
        <f t="shared" si="79"/>
        <v>24.557597054148541</v>
      </c>
    </row>
    <row r="938" spans="2:10" x14ac:dyDescent="0.35">
      <c r="B938" t="s">
        <v>250</v>
      </c>
      <c r="C938">
        <v>5</v>
      </c>
      <c r="D938" t="s">
        <v>234</v>
      </c>
      <c r="E938">
        <v>1</v>
      </c>
      <c r="F938">
        <v>1</v>
      </c>
      <c r="G938" s="1">
        <f t="shared" si="80"/>
        <v>6.3105622339093408</v>
      </c>
      <c r="H938" s="1">
        <f t="shared" si="81"/>
        <v>5.7605622339093419</v>
      </c>
      <c r="I938" s="1">
        <f t="shared" si="78"/>
        <v>1.7175733689494417</v>
      </c>
      <c r="J938" s="1">
        <f t="shared" si="79"/>
        <v>22.662952782923902</v>
      </c>
    </row>
    <row r="939" spans="2:10" x14ac:dyDescent="0.35">
      <c r="B939" t="s">
        <v>68</v>
      </c>
      <c r="C939">
        <v>4</v>
      </c>
      <c r="D939" t="s">
        <v>46</v>
      </c>
      <c r="E939">
        <v>24</v>
      </c>
      <c r="F939">
        <v>1</v>
      </c>
      <c r="G939" s="1">
        <f t="shared" si="80"/>
        <v>5.5705622339093415</v>
      </c>
      <c r="H939" s="1">
        <f t="shared" si="81"/>
        <v>6.5005622339093412</v>
      </c>
      <c r="I939" s="1">
        <f t="shared" si="78"/>
        <v>2.4666657305823012</v>
      </c>
      <c r="J939" s="1">
        <f t="shared" si="79"/>
        <v>306.23032212928001</v>
      </c>
    </row>
    <row r="940" spans="2:10" x14ac:dyDescent="0.35">
      <c r="B940" t="s">
        <v>42</v>
      </c>
      <c r="C940">
        <v>2</v>
      </c>
      <c r="D940" t="s">
        <v>38</v>
      </c>
      <c r="E940">
        <v>3</v>
      </c>
      <c r="F940">
        <v>1</v>
      </c>
      <c r="G940" s="1">
        <f t="shared" si="80"/>
        <v>5.1705622339093411</v>
      </c>
      <c r="H940" s="1">
        <f t="shared" si="81"/>
        <v>4.0805622339093413</v>
      </c>
      <c r="I940" s="1">
        <f t="shared" si="78"/>
        <v>10.052464879092192</v>
      </c>
      <c r="J940" s="1">
        <f t="shared" si="79"/>
        <v>1.167614741351146</v>
      </c>
    </row>
    <row r="941" spans="2:10" x14ac:dyDescent="0.35">
      <c r="B941" t="s">
        <v>238</v>
      </c>
      <c r="C941">
        <v>5</v>
      </c>
      <c r="D941" t="s">
        <v>114</v>
      </c>
      <c r="E941">
        <v>0</v>
      </c>
      <c r="F941">
        <v>1</v>
      </c>
      <c r="G941" s="1">
        <f t="shared" si="80"/>
        <v>4.9105622339093413</v>
      </c>
      <c r="H941" s="1">
        <f t="shared" si="81"/>
        <v>7.1605622339093413</v>
      </c>
      <c r="I941" s="1">
        <f t="shared" si="78"/>
        <v>7.9991140032873755E-3</v>
      </c>
      <c r="J941" s="1">
        <f t="shared" si="79"/>
        <v>51.27365150568874</v>
      </c>
    </row>
    <row r="942" spans="2:10" x14ac:dyDescent="0.35">
      <c r="B942" t="s">
        <v>115</v>
      </c>
      <c r="C942">
        <v>10</v>
      </c>
      <c r="D942" t="s">
        <v>198</v>
      </c>
      <c r="E942">
        <v>9</v>
      </c>
      <c r="F942">
        <v>0</v>
      </c>
      <c r="G942" s="1">
        <f t="shared" si="80"/>
        <v>4.6955622339093415</v>
      </c>
      <c r="H942" s="1">
        <f t="shared" si="81"/>
        <v>7.3755622339093412</v>
      </c>
      <c r="I942" s="1">
        <f t="shared" si="78"/>
        <v>28.137060014328856</v>
      </c>
      <c r="J942" s="1">
        <f t="shared" si="79"/>
        <v>2.63879805590161</v>
      </c>
    </row>
    <row r="943" spans="2:10" x14ac:dyDescent="0.35">
      <c r="B943" t="s">
        <v>236</v>
      </c>
      <c r="C943">
        <v>6</v>
      </c>
      <c r="D943" t="s">
        <v>53</v>
      </c>
      <c r="E943">
        <v>4</v>
      </c>
      <c r="F943">
        <v>1</v>
      </c>
      <c r="G943" s="1">
        <f t="shared" si="80"/>
        <v>4.7505622339093412</v>
      </c>
      <c r="H943" s="1">
        <f t="shared" si="81"/>
        <v>7.3205622339093415</v>
      </c>
      <c r="I943" s="1">
        <f t="shared" si="78"/>
        <v>1.5610947313336159</v>
      </c>
      <c r="J943" s="1">
        <f t="shared" si="79"/>
        <v>11.026133549264996</v>
      </c>
    </row>
    <row r="944" spans="2:10" x14ac:dyDescent="0.35">
      <c r="B944" t="s">
        <v>183</v>
      </c>
      <c r="C944">
        <v>5</v>
      </c>
      <c r="D944" t="s">
        <v>60</v>
      </c>
      <c r="E944">
        <v>9</v>
      </c>
      <c r="F944">
        <v>1</v>
      </c>
      <c r="G944" s="1">
        <f t="shared" si="80"/>
        <v>7.1305622339093411</v>
      </c>
      <c r="H944" s="1">
        <f t="shared" si="81"/>
        <v>4.9405622339093416</v>
      </c>
      <c r="I944" s="1">
        <f t="shared" si="78"/>
        <v>4.5392954325607615</v>
      </c>
      <c r="J944" s="1">
        <f t="shared" si="79"/>
        <v>16.479034976763117</v>
      </c>
    </row>
    <row r="945" spans="2:10" x14ac:dyDescent="0.35">
      <c r="B945" t="s">
        <v>253</v>
      </c>
      <c r="C945">
        <v>0</v>
      </c>
      <c r="D945" t="s">
        <v>196</v>
      </c>
      <c r="E945">
        <v>2</v>
      </c>
      <c r="F945">
        <v>1</v>
      </c>
      <c r="G945" s="1">
        <f t="shared" si="80"/>
        <v>3.590562233909341</v>
      </c>
      <c r="H945" s="1">
        <f t="shared" si="81"/>
        <v>8.4805622339093425</v>
      </c>
      <c r="I945" s="1">
        <f t="shared" si="78"/>
        <v>12.892137155576037</v>
      </c>
      <c r="J945" s="1">
        <f t="shared" si="79"/>
        <v>41.99768686757205</v>
      </c>
    </row>
    <row r="946" spans="2:10" x14ac:dyDescent="0.35">
      <c r="B946" t="s">
        <v>253</v>
      </c>
      <c r="C946">
        <v>5</v>
      </c>
      <c r="D946" t="s">
        <v>196</v>
      </c>
      <c r="E946">
        <v>7</v>
      </c>
      <c r="F946">
        <v>1</v>
      </c>
      <c r="G946" s="1">
        <f t="shared" si="80"/>
        <v>3.590562233909341</v>
      </c>
      <c r="H946" s="1">
        <f t="shared" si="81"/>
        <v>8.4805622339093425</v>
      </c>
      <c r="I946" s="1">
        <f t="shared" si="78"/>
        <v>1.9865148164826272</v>
      </c>
      <c r="J946" s="1">
        <f t="shared" si="79"/>
        <v>2.1920645284786224</v>
      </c>
    </row>
    <row r="947" spans="2:10" x14ac:dyDescent="0.35">
      <c r="B947" t="s">
        <v>233</v>
      </c>
      <c r="C947">
        <v>17</v>
      </c>
      <c r="D947" t="s">
        <v>124</v>
      </c>
      <c r="E947">
        <v>3</v>
      </c>
      <c r="F947">
        <v>1</v>
      </c>
      <c r="G947" s="1">
        <f t="shared" si="80"/>
        <v>4.1505622339093406</v>
      </c>
      <c r="H947" s="1">
        <f t="shared" si="81"/>
        <v>7.920562233909342</v>
      </c>
      <c r="I947" s="1">
        <f t="shared" ref="I947:I1010" si="82">(C947-G947)^2</f>
        <v>165.10805090463691</v>
      </c>
      <c r="J947" s="1">
        <f t="shared" ref="J947:J1010" si="83">(E947-H947)^2</f>
        <v>24.211932697774895</v>
      </c>
    </row>
    <row r="948" spans="2:10" x14ac:dyDescent="0.35">
      <c r="B948" t="s">
        <v>205</v>
      </c>
      <c r="C948">
        <v>8</v>
      </c>
      <c r="D948" t="s">
        <v>112</v>
      </c>
      <c r="E948">
        <v>4</v>
      </c>
      <c r="F948">
        <v>1</v>
      </c>
      <c r="G948" s="1">
        <f t="shared" si="80"/>
        <v>7.050562233909341</v>
      </c>
      <c r="H948" s="1">
        <f t="shared" si="81"/>
        <v>5.0205622339093416</v>
      </c>
      <c r="I948" s="1">
        <f t="shared" si="82"/>
        <v>0.9014320716792209</v>
      </c>
      <c r="J948" s="1">
        <f t="shared" si="83"/>
        <v>1.0415472732820257</v>
      </c>
    </row>
    <row r="949" spans="2:10" x14ac:dyDescent="0.35">
      <c r="B949" t="s">
        <v>268</v>
      </c>
      <c r="C949">
        <v>4</v>
      </c>
      <c r="D949" t="s">
        <v>52</v>
      </c>
      <c r="E949">
        <v>0</v>
      </c>
      <c r="F949">
        <v>1</v>
      </c>
      <c r="G949" s="1">
        <f t="shared" si="80"/>
        <v>6.5305622339093414</v>
      </c>
      <c r="H949" s="1">
        <f t="shared" si="81"/>
        <v>5.5405622339093412</v>
      </c>
      <c r="I949" s="1">
        <f t="shared" si="82"/>
        <v>6.4037452196882363</v>
      </c>
      <c r="J949" s="1">
        <f t="shared" si="83"/>
        <v>30.69782986782247</v>
      </c>
    </row>
    <row r="950" spans="2:10" x14ac:dyDescent="0.35">
      <c r="B950" t="s">
        <v>67</v>
      </c>
      <c r="C950">
        <v>8</v>
      </c>
      <c r="D950" t="s">
        <v>79</v>
      </c>
      <c r="E950">
        <v>14</v>
      </c>
      <c r="F950">
        <v>1</v>
      </c>
      <c r="G950" s="1">
        <f t="shared" si="80"/>
        <v>3.550562233909341</v>
      </c>
      <c r="H950" s="1">
        <f t="shared" si="81"/>
        <v>8.5205622339093416</v>
      </c>
      <c r="I950" s="1">
        <f t="shared" si="82"/>
        <v>19.797496434313835</v>
      </c>
      <c r="J950" s="1">
        <f t="shared" si="83"/>
        <v>30.024238232460583</v>
      </c>
    </row>
    <row r="951" spans="2:10" x14ac:dyDescent="0.35">
      <c r="B951" t="s">
        <v>67</v>
      </c>
      <c r="C951">
        <v>1</v>
      </c>
      <c r="D951" t="s">
        <v>79</v>
      </c>
      <c r="E951">
        <v>20</v>
      </c>
      <c r="F951">
        <v>1</v>
      </c>
      <c r="G951" s="1">
        <f t="shared" si="80"/>
        <v>3.550562233909341</v>
      </c>
      <c r="H951" s="1">
        <f t="shared" si="81"/>
        <v>8.5205622339093416</v>
      </c>
      <c r="I951" s="1">
        <f t="shared" si="82"/>
        <v>6.5053677090446076</v>
      </c>
      <c r="J951" s="1">
        <f t="shared" si="83"/>
        <v>131.77749142554848</v>
      </c>
    </row>
    <row r="952" spans="2:10" x14ac:dyDescent="0.35">
      <c r="B952" t="s">
        <v>200</v>
      </c>
      <c r="C952">
        <v>4</v>
      </c>
      <c r="D952" t="s">
        <v>7</v>
      </c>
      <c r="E952">
        <v>5</v>
      </c>
      <c r="F952">
        <v>1</v>
      </c>
      <c r="G952" s="1">
        <f t="shared" si="80"/>
        <v>6.1705622339093411</v>
      </c>
      <c r="H952" s="1">
        <f t="shared" si="81"/>
        <v>5.9005622339093415</v>
      </c>
      <c r="I952" s="1">
        <f t="shared" si="82"/>
        <v>4.7113404112735093</v>
      </c>
      <c r="J952" s="1">
        <f t="shared" si="83"/>
        <v>0.81101233714378362</v>
      </c>
    </row>
    <row r="953" spans="2:10" x14ac:dyDescent="0.35">
      <c r="B953" t="s">
        <v>41</v>
      </c>
      <c r="C953">
        <v>8</v>
      </c>
      <c r="D953" t="s">
        <v>74</v>
      </c>
      <c r="E953">
        <v>0</v>
      </c>
      <c r="F953">
        <v>1</v>
      </c>
      <c r="G953" s="1">
        <f t="shared" si="80"/>
        <v>5.550562233909341</v>
      </c>
      <c r="H953" s="1">
        <f t="shared" si="81"/>
        <v>6.5205622339093416</v>
      </c>
      <c r="I953" s="1">
        <f t="shared" si="82"/>
        <v>5.9997453699511976</v>
      </c>
      <c r="J953" s="1">
        <f t="shared" si="83"/>
        <v>42.517731846284782</v>
      </c>
    </row>
    <row r="954" spans="2:10" x14ac:dyDescent="0.35">
      <c r="B954" t="s">
        <v>213</v>
      </c>
      <c r="C954">
        <v>2</v>
      </c>
      <c r="D954" t="s">
        <v>11</v>
      </c>
      <c r="E954">
        <v>3</v>
      </c>
      <c r="F954">
        <v>1</v>
      </c>
      <c r="G954" s="1">
        <f t="shared" si="80"/>
        <v>4.9305622339093418</v>
      </c>
      <c r="H954" s="1">
        <f t="shared" si="81"/>
        <v>7.1405622339093409</v>
      </c>
      <c r="I954" s="1">
        <f t="shared" si="82"/>
        <v>8.5881950068157114</v>
      </c>
      <c r="J954" s="1">
        <f t="shared" si="83"/>
        <v>17.144255612876311</v>
      </c>
    </row>
    <row r="955" spans="2:10" x14ac:dyDescent="0.35">
      <c r="B955" t="s">
        <v>186</v>
      </c>
      <c r="C955">
        <v>13</v>
      </c>
      <c r="D955" t="s">
        <v>252</v>
      </c>
      <c r="E955">
        <v>9</v>
      </c>
      <c r="F955">
        <v>0</v>
      </c>
      <c r="G955" s="1">
        <f t="shared" si="80"/>
        <v>5.3355622339093411</v>
      </c>
      <c r="H955" s="1">
        <f t="shared" si="81"/>
        <v>6.7355622339093415</v>
      </c>
      <c r="I955" s="1">
        <f t="shared" si="82"/>
        <v>58.743606270276771</v>
      </c>
      <c r="J955" s="1">
        <f t="shared" si="83"/>
        <v>5.127678396497652</v>
      </c>
    </row>
    <row r="956" spans="2:10" x14ac:dyDescent="0.35">
      <c r="B956" t="s">
        <v>120</v>
      </c>
      <c r="C956">
        <v>1</v>
      </c>
      <c r="D956" t="s">
        <v>116</v>
      </c>
      <c r="E956">
        <v>5</v>
      </c>
      <c r="F956">
        <v>1</v>
      </c>
      <c r="G956" s="1">
        <f t="shared" si="80"/>
        <v>3.3505622339093417</v>
      </c>
      <c r="H956" s="1">
        <f t="shared" si="81"/>
        <v>5.9605622339093411</v>
      </c>
      <c r="I956" s="1">
        <f t="shared" si="82"/>
        <v>5.5251428154808746</v>
      </c>
      <c r="J956" s="1">
        <f t="shared" si="83"/>
        <v>0.92267980521290383</v>
      </c>
    </row>
    <row r="957" spans="2:10" x14ac:dyDescent="0.35">
      <c r="B957" t="s">
        <v>120</v>
      </c>
      <c r="C957">
        <v>5</v>
      </c>
      <c r="D957" t="s">
        <v>116</v>
      </c>
      <c r="E957">
        <v>8</v>
      </c>
      <c r="F957">
        <v>1</v>
      </c>
      <c r="G957" s="1">
        <f t="shared" si="80"/>
        <v>3.3505622339093417</v>
      </c>
      <c r="H957" s="1">
        <f t="shared" si="81"/>
        <v>5.9605622339093411</v>
      </c>
      <c r="I957" s="1">
        <f t="shared" si="82"/>
        <v>2.7206449442061413</v>
      </c>
      <c r="J957" s="1">
        <f t="shared" si="83"/>
        <v>4.1593064017568571</v>
      </c>
    </row>
    <row r="958" spans="2:10" x14ac:dyDescent="0.35">
      <c r="B958" t="s">
        <v>255</v>
      </c>
      <c r="C958">
        <v>0</v>
      </c>
      <c r="D958" t="s">
        <v>117</v>
      </c>
      <c r="E958">
        <v>5</v>
      </c>
      <c r="F958">
        <v>1</v>
      </c>
      <c r="G958" s="1">
        <f t="shared" si="80"/>
        <v>2.9305622339093413</v>
      </c>
      <c r="H958" s="1">
        <f t="shared" si="81"/>
        <v>9.1405622339093409</v>
      </c>
      <c r="I958" s="1">
        <f t="shared" si="82"/>
        <v>8.5881950068157096</v>
      </c>
      <c r="J958" s="1">
        <f t="shared" si="83"/>
        <v>17.144255612876311</v>
      </c>
    </row>
    <row r="959" spans="2:10" x14ac:dyDescent="0.35">
      <c r="B959" t="s">
        <v>126</v>
      </c>
      <c r="C959">
        <v>9</v>
      </c>
      <c r="D959" t="s">
        <v>152</v>
      </c>
      <c r="E959">
        <v>7</v>
      </c>
      <c r="F959">
        <v>1</v>
      </c>
      <c r="G959" s="1">
        <f t="shared" si="80"/>
        <v>8.0705622339093424</v>
      </c>
      <c r="H959" s="1">
        <f t="shared" si="81"/>
        <v>4.0005622339093412</v>
      </c>
      <c r="I959" s="1">
        <f t="shared" si="82"/>
        <v>0.86385456103559199</v>
      </c>
      <c r="J959" s="1">
        <f t="shared" si="83"/>
        <v>8.9966269126509211</v>
      </c>
    </row>
    <row r="960" spans="2:10" x14ac:dyDescent="0.35">
      <c r="B960" t="s">
        <v>125</v>
      </c>
      <c r="C960">
        <v>3</v>
      </c>
      <c r="D960" t="s">
        <v>14</v>
      </c>
      <c r="E960">
        <v>4</v>
      </c>
      <c r="F960">
        <v>1</v>
      </c>
      <c r="G960" s="1">
        <f t="shared" si="80"/>
        <v>7.3105622339093408</v>
      </c>
      <c r="H960" s="1">
        <f t="shared" si="81"/>
        <v>4.7605622339093419</v>
      </c>
      <c r="I960" s="1">
        <f t="shared" si="82"/>
        <v>18.580946772405486</v>
      </c>
      <c r="J960" s="1">
        <f t="shared" si="83"/>
        <v>0.5784549116491684</v>
      </c>
    </row>
    <row r="961" spans="2:10" x14ac:dyDescent="0.35">
      <c r="B961" t="s">
        <v>194</v>
      </c>
      <c r="C961">
        <v>15</v>
      </c>
      <c r="D961" t="s">
        <v>260</v>
      </c>
      <c r="E961">
        <v>4</v>
      </c>
      <c r="F961">
        <v>0</v>
      </c>
      <c r="G961" s="1">
        <f t="shared" si="80"/>
        <v>9.3755622339093421</v>
      </c>
      <c r="H961" s="1">
        <f t="shared" si="81"/>
        <v>2.6955622339093415</v>
      </c>
      <c r="I961" s="1">
        <f t="shared" si="82"/>
        <v>31.63430018462687</v>
      </c>
      <c r="J961" s="1">
        <f t="shared" si="83"/>
        <v>1.7015578856035876</v>
      </c>
    </row>
    <row r="962" spans="2:10" x14ac:dyDescent="0.35">
      <c r="B962" t="s">
        <v>70</v>
      </c>
      <c r="C962">
        <v>2</v>
      </c>
      <c r="D962" t="s">
        <v>19</v>
      </c>
      <c r="E962">
        <v>8</v>
      </c>
      <c r="F962">
        <v>1</v>
      </c>
      <c r="G962" s="1">
        <f t="shared" ref="G962:G1025" si="84">IF(F962=1,SUMIF(M:M,B962,O:O)+SUMIF(M:M,D962,P:P)+$O$301+$O$304,SUMIF(M:M,B962,O:O)+SUMIF(M:M,D962,P:P)+$O$301)</f>
        <v>5.2505622339093412</v>
      </c>
      <c r="H962" s="1">
        <f t="shared" ref="H962:H1025" si="85">IF(F962=1,SUMIF(M:M,D962,O:O)+SUMIF(M:M,B962,P:P)+$O$301+$O$303,SUMIF(M:M,D962,O:O)+SUMIF(M:M,B962,P:P)+$O$301)</f>
        <v>6.8205622339093415</v>
      </c>
      <c r="I962" s="1">
        <f t="shared" si="82"/>
        <v>10.566154836517686</v>
      </c>
      <c r="J962" s="1">
        <f t="shared" si="83"/>
        <v>1.3910734440809229</v>
      </c>
    </row>
    <row r="963" spans="2:10" x14ac:dyDescent="0.35">
      <c r="B963" t="s">
        <v>9</v>
      </c>
      <c r="C963">
        <v>14</v>
      </c>
      <c r="D963" t="s">
        <v>33</v>
      </c>
      <c r="E963">
        <v>4</v>
      </c>
      <c r="F963">
        <v>1</v>
      </c>
      <c r="G963" s="1">
        <f t="shared" si="84"/>
        <v>3.2705622339093412</v>
      </c>
      <c r="H963" s="1">
        <f t="shared" si="85"/>
        <v>8.800562233909341</v>
      </c>
      <c r="I963" s="1">
        <f t="shared" si="82"/>
        <v>115.12083477641249</v>
      </c>
      <c r="J963" s="1">
        <f t="shared" si="83"/>
        <v>23.045397761636643</v>
      </c>
    </row>
    <row r="964" spans="2:10" x14ac:dyDescent="0.35">
      <c r="B964" t="s">
        <v>9</v>
      </c>
      <c r="C964">
        <v>4</v>
      </c>
      <c r="D964" t="s">
        <v>0</v>
      </c>
      <c r="E964">
        <v>1</v>
      </c>
      <c r="F964">
        <v>0</v>
      </c>
      <c r="G964" s="1">
        <f t="shared" si="84"/>
        <v>3.9555622339093413</v>
      </c>
      <c r="H964" s="1">
        <f t="shared" si="85"/>
        <v>8.1155622339093405</v>
      </c>
      <c r="I964" s="1">
        <f t="shared" si="82"/>
        <v>1.9747150551281006E-3</v>
      </c>
      <c r="J964" s="1">
        <f t="shared" si="83"/>
        <v>50.631225904636885</v>
      </c>
    </row>
    <row r="965" spans="2:10" x14ac:dyDescent="0.35">
      <c r="B965" t="s">
        <v>213</v>
      </c>
      <c r="C965">
        <v>8</v>
      </c>
      <c r="D965" t="s">
        <v>11</v>
      </c>
      <c r="E965">
        <v>7</v>
      </c>
      <c r="F965">
        <v>1</v>
      </c>
      <c r="G965" s="1">
        <f t="shared" si="84"/>
        <v>4.9305622339093418</v>
      </c>
      <c r="H965" s="1">
        <f t="shared" si="85"/>
        <v>7.1405622339093409</v>
      </c>
      <c r="I965" s="1">
        <f t="shared" si="82"/>
        <v>9.4214481999036099</v>
      </c>
      <c r="J965" s="1">
        <f t="shared" si="83"/>
        <v>1.9757741601584253E-2</v>
      </c>
    </row>
    <row r="966" spans="2:10" x14ac:dyDescent="0.35">
      <c r="B966" t="s">
        <v>16</v>
      </c>
      <c r="C966">
        <v>1</v>
      </c>
      <c r="D966" t="s">
        <v>25</v>
      </c>
      <c r="E966">
        <v>4</v>
      </c>
      <c r="F966">
        <v>1</v>
      </c>
      <c r="G966" s="1">
        <f t="shared" si="84"/>
        <v>6.9105622339093413</v>
      </c>
      <c r="H966" s="1">
        <f t="shared" si="85"/>
        <v>5.1605622339093413</v>
      </c>
      <c r="I966" s="1">
        <f t="shared" si="82"/>
        <v>34.934745920915383</v>
      </c>
      <c r="J966" s="1">
        <f t="shared" si="83"/>
        <v>1.3469046987766407</v>
      </c>
    </row>
    <row r="967" spans="2:10" x14ac:dyDescent="0.35">
      <c r="B967" t="s">
        <v>256</v>
      </c>
      <c r="C967">
        <v>1</v>
      </c>
      <c r="D967" t="s">
        <v>66</v>
      </c>
      <c r="E967">
        <v>12</v>
      </c>
      <c r="F967">
        <v>1</v>
      </c>
      <c r="G967" s="1">
        <f t="shared" si="84"/>
        <v>4.3505622339093417</v>
      </c>
      <c r="H967" s="1">
        <f t="shared" si="85"/>
        <v>7.7205622339093409</v>
      </c>
      <c r="I967" s="1">
        <f t="shared" si="82"/>
        <v>11.226267283299558</v>
      </c>
      <c r="J967" s="1">
        <f t="shared" si="83"/>
        <v>18.31358759384301</v>
      </c>
    </row>
    <row r="968" spans="2:10" x14ac:dyDescent="0.35">
      <c r="B968" t="s">
        <v>184</v>
      </c>
      <c r="C968">
        <v>7</v>
      </c>
      <c r="D968" t="s">
        <v>37</v>
      </c>
      <c r="E968">
        <v>4</v>
      </c>
      <c r="F968">
        <v>1</v>
      </c>
      <c r="G968" s="1">
        <f t="shared" si="84"/>
        <v>4.9305622339093418</v>
      </c>
      <c r="H968" s="1">
        <f t="shared" si="85"/>
        <v>7.1405622339093409</v>
      </c>
      <c r="I968" s="1">
        <f t="shared" si="82"/>
        <v>4.2825726677222935</v>
      </c>
      <c r="J968" s="1">
        <f t="shared" si="83"/>
        <v>9.8631311450576291</v>
      </c>
    </row>
    <row r="969" spans="2:10" x14ac:dyDescent="0.35">
      <c r="B969" t="s">
        <v>218</v>
      </c>
      <c r="C969">
        <v>1</v>
      </c>
      <c r="D969" t="s">
        <v>30</v>
      </c>
      <c r="E969">
        <v>11</v>
      </c>
      <c r="F969">
        <v>1</v>
      </c>
      <c r="G969" s="1">
        <f t="shared" si="84"/>
        <v>2.1105622339093415</v>
      </c>
      <c r="H969" s="1">
        <f t="shared" si="85"/>
        <v>9.9605622339093411</v>
      </c>
      <c r="I969" s="1">
        <f t="shared" si="82"/>
        <v>1.2333484753857069</v>
      </c>
      <c r="J969" s="1">
        <f t="shared" si="83"/>
        <v>1.0804308695755391</v>
      </c>
    </row>
    <row r="970" spans="2:10" x14ac:dyDescent="0.35">
      <c r="B970" t="s">
        <v>218</v>
      </c>
      <c r="C970">
        <v>1</v>
      </c>
      <c r="D970" t="s">
        <v>30</v>
      </c>
      <c r="E970">
        <v>9</v>
      </c>
      <c r="F970">
        <v>1</v>
      </c>
      <c r="G970" s="1">
        <f t="shared" si="84"/>
        <v>2.1105622339093415</v>
      </c>
      <c r="H970" s="1">
        <f t="shared" si="85"/>
        <v>9.9605622339093411</v>
      </c>
      <c r="I970" s="1">
        <f t="shared" si="82"/>
        <v>1.2333484753857069</v>
      </c>
      <c r="J970" s="1">
        <f t="shared" si="83"/>
        <v>0.92267980521290383</v>
      </c>
    </row>
    <row r="971" spans="2:10" x14ac:dyDescent="0.35">
      <c r="B971" t="s">
        <v>182</v>
      </c>
      <c r="C971">
        <v>4</v>
      </c>
      <c r="D971" t="s">
        <v>75</v>
      </c>
      <c r="E971">
        <v>6</v>
      </c>
      <c r="F971">
        <v>1</v>
      </c>
      <c r="G971" s="1">
        <f t="shared" si="84"/>
        <v>4.7705622339093416</v>
      </c>
      <c r="H971" s="1">
        <f t="shared" si="85"/>
        <v>4.5005622339093412</v>
      </c>
      <c r="I971" s="1">
        <f t="shared" si="82"/>
        <v>0.59376615632735497</v>
      </c>
      <c r="J971" s="1">
        <f t="shared" si="83"/>
        <v>2.2483136143789451</v>
      </c>
    </row>
    <row r="972" spans="2:10" x14ac:dyDescent="0.35">
      <c r="B972" t="s">
        <v>165</v>
      </c>
      <c r="C972">
        <v>2</v>
      </c>
      <c r="D972" t="s">
        <v>40</v>
      </c>
      <c r="E972">
        <v>11</v>
      </c>
      <c r="F972">
        <v>1</v>
      </c>
      <c r="G972" s="1">
        <f t="shared" si="84"/>
        <v>2.4105622339093413</v>
      </c>
      <c r="H972" s="1">
        <f t="shared" si="85"/>
        <v>9.6605622339093422</v>
      </c>
      <c r="I972" s="1">
        <f t="shared" si="82"/>
        <v>0.1685613479126287</v>
      </c>
      <c r="J972" s="1">
        <f t="shared" si="83"/>
        <v>1.7940935292299316</v>
      </c>
    </row>
    <row r="973" spans="2:10" x14ac:dyDescent="0.35">
      <c r="B973" t="s">
        <v>82</v>
      </c>
      <c r="C973">
        <v>16</v>
      </c>
      <c r="D973" t="s">
        <v>15</v>
      </c>
      <c r="E973">
        <v>10</v>
      </c>
      <c r="F973">
        <v>0</v>
      </c>
      <c r="G973" s="1">
        <f t="shared" si="84"/>
        <v>5.6555622339093414</v>
      </c>
      <c r="H973" s="1">
        <f t="shared" si="85"/>
        <v>6.4155622339093412</v>
      </c>
      <c r="I973" s="1">
        <f t="shared" si="82"/>
        <v>107.0073926965227</v>
      </c>
      <c r="J973" s="1">
        <f t="shared" si="83"/>
        <v>12.848194098976993</v>
      </c>
    </row>
    <row r="974" spans="2:10" x14ac:dyDescent="0.35">
      <c r="B974" t="s">
        <v>43</v>
      </c>
      <c r="C974">
        <v>3</v>
      </c>
      <c r="D974" t="s">
        <v>47</v>
      </c>
      <c r="E974">
        <v>5</v>
      </c>
      <c r="F974">
        <v>1</v>
      </c>
      <c r="G974" s="1">
        <f t="shared" si="84"/>
        <v>2.7505622339093412</v>
      </c>
      <c r="H974" s="1">
        <f t="shared" si="85"/>
        <v>9.3205622339093424</v>
      </c>
      <c r="I974" s="1">
        <f t="shared" si="82"/>
        <v>6.2219199152298225E-2</v>
      </c>
      <c r="J974" s="1">
        <f t="shared" si="83"/>
        <v>18.667258017083686</v>
      </c>
    </row>
    <row r="975" spans="2:10" x14ac:dyDescent="0.35">
      <c r="B975" t="s">
        <v>17</v>
      </c>
      <c r="C975">
        <v>16</v>
      </c>
      <c r="D975" t="s">
        <v>39</v>
      </c>
      <c r="E975">
        <v>4</v>
      </c>
      <c r="F975">
        <v>1</v>
      </c>
      <c r="G975" s="1">
        <f t="shared" si="84"/>
        <v>5.9505622339093414</v>
      </c>
      <c r="H975" s="1">
        <f t="shared" si="85"/>
        <v>6.1205622339093413</v>
      </c>
      <c r="I975" s="1">
        <f t="shared" si="82"/>
        <v>100.99119941452921</v>
      </c>
      <c r="J975" s="1">
        <f t="shared" si="83"/>
        <v>4.4967841878825761</v>
      </c>
    </row>
    <row r="976" spans="2:10" x14ac:dyDescent="0.35">
      <c r="B976" t="s">
        <v>70</v>
      </c>
      <c r="C976">
        <v>5</v>
      </c>
      <c r="D976" t="s">
        <v>19</v>
      </c>
      <c r="E976">
        <v>3</v>
      </c>
      <c r="F976">
        <v>1</v>
      </c>
      <c r="G976" s="1">
        <f t="shared" si="84"/>
        <v>5.2505622339093412</v>
      </c>
      <c r="H976" s="1">
        <f t="shared" si="85"/>
        <v>6.8205622339093415</v>
      </c>
      <c r="I976" s="1">
        <f t="shared" si="82"/>
        <v>6.27814330616394E-2</v>
      </c>
      <c r="J976" s="1">
        <f t="shared" si="83"/>
        <v>14.596695783174338</v>
      </c>
    </row>
    <row r="977" spans="2:10" x14ac:dyDescent="0.35">
      <c r="B977" t="s">
        <v>174</v>
      </c>
      <c r="C977">
        <v>3</v>
      </c>
      <c r="D977" t="s">
        <v>127</v>
      </c>
      <c r="E977">
        <v>15</v>
      </c>
      <c r="F977">
        <v>1</v>
      </c>
      <c r="G977" s="1">
        <f t="shared" si="84"/>
        <v>2.1905622339093416</v>
      </c>
      <c r="H977" s="1">
        <f t="shared" si="85"/>
        <v>7.1005622339093417</v>
      </c>
      <c r="I977" s="1">
        <f t="shared" si="82"/>
        <v>0.65518949717383546</v>
      </c>
      <c r="J977" s="1">
        <f t="shared" si="83"/>
        <v>62.40111702033937</v>
      </c>
    </row>
    <row r="978" spans="2:10" x14ac:dyDescent="0.35">
      <c r="B978" t="s">
        <v>261</v>
      </c>
      <c r="C978">
        <v>3</v>
      </c>
      <c r="D978" t="s">
        <v>191</v>
      </c>
      <c r="E978">
        <v>4</v>
      </c>
      <c r="F978">
        <v>1</v>
      </c>
      <c r="G978" s="1">
        <f t="shared" si="84"/>
        <v>4.6905622339093416</v>
      </c>
      <c r="H978" s="1">
        <f t="shared" si="85"/>
        <v>7.3805622339093411</v>
      </c>
      <c r="I978" s="1">
        <f t="shared" si="82"/>
        <v>2.8580006667205433</v>
      </c>
      <c r="J978" s="1">
        <f t="shared" si="83"/>
        <v>11.428201017334114</v>
      </c>
    </row>
    <row r="979" spans="2:10" x14ac:dyDescent="0.35">
      <c r="B979" t="s">
        <v>261</v>
      </c>
      <c r="C979">
        <v>6</v>
      </c>
      <c r="D979" t="s">
        <v>191</v>
      </c>
      <c r="E979">
        <v>7</v>
      </c>
      <c r="F979">
        <v>1</v>
      </c>
      <c r="G979" s="1">
        <f t="shared" si="84"/>
        <v>4.6905622339093416</v>
      </c>
      <c r="H979" s="1">
        <f t="shared" si="85"/>
        <v>7.3805622339093411</v>
      </c>
      <c r="I979" s="1">
        <f t="shared" si="82"/>
        <v>1.7146272632644939</v>
      </c>
      <c r="J979" s="1">
        <f t="shared" si="83"/>
        <v>0.14482761387806803</v>
      </c>
    </row>
    <row r="980" spans="2:10" x14ac:dyDescent="0.35">
      <c r="B980" t="s">
        <v>173</v>
      </c>
      <c r="C980">
        <v>4</v>
      </c>
      <c r="D980" t="s">
        <v>128</v>
      </c>
      <c r="E980">
        <v>8</v>
      </c>
      <c r="F980">
        <v>1</v>
      </c>
      <c r="G980" s="1">
        <f t="shared" si="84"/>
        <v>3.9505622339093414</v>
      </c>
      <c r="H980" s="1">
        <f t="shared" si="85"/>
        <v>8.1205622339093413</v>
      </c>
      <c r="I980" s="1">
        <f t="shared" si="82"/>
        <v>2.4440927160346774E-3</v>
      </c>
      <c r="J980" s="1">
        <f t="shared" si="83"/>
        <v>1.4535252245210722E-2</v>
      </c>
    </row>
    <row r="981" spans="2:10" x14ac:dyDescent="0.35">
      <c r="B981" t="s">
        <v>157</v>
      </c>
      <c r="C981">
        <v>9</v>
      </c>
      <c r="D981" t="s">
        <v>97</v>
      </c>
      <c r="E981">
        <v>6</v>
      </c>
      <c r="F981">
        <v>0</v>
      </c>
      <c r="G981" s="1">
        <f t="shared" si="84"/>
        <v>3.4355622339093412</v>
      </c>
      <c r="H981" s="1">
        <f t="shared" si="85"/>
        <v>8.6355622339093419</v>
      </c>
      <c r="I981" s="1">
        <f t="shared" si="82"/>
        <v>30.962967652696005</v>
      </c>
      <c r="J981" s="1">
        <f t="shared" si="83"/>
        <v>6.9461882888092008</v>
      </c>
    </row>
    <row r="982" spans="2:10" x14ac:dyDescent="0.35">
      <c r="B982" t="s">
        <v>226</v>
      </c>
      <c r="C982">
        <v>2</v>
      </c>
      <c r="D982" t="s">
        <v>130</v>
      </c>
      <c r="E982">
        <v>13</v>
      </c>
      <c r="F982">
        <v>1</v>
      </c>
      <c r="G982" s="1">
        <f t="shared" si="84"/>
        <v>1.130562233909342</v>
      </c>
      <c r="H982" s="1">
        <f t="shared" si="85"/>
        <v>10.94056223390934</v>
      </c>
      <c r="I982" s="1">
        <f t="shared" si="82"/>
        <v>0.75592202910471384</v>
      </c>
      <c r="J982" s="1">
        <f t="shared" si="83"/>
        <v>4.2412839124004886</v>
      </c>
    </row>
    <row r="983" spans="2:10" x14ac:dyDescent="0.35">
      <c r="B983" t="s">
        <v>226</v>
      </c>
      <c r="C983">
        <v>0</v>
      </c>
      <c r="D983" t="s">
        <v>130</v>
      </c>
      <c r="E983">
        <v>3</v>
      </c>
      <c r="F983">
        <v>1</v>
      </c>
      <c r="G983" s="1">
        <f t="shared" si="84"/>
        <v>1.130562233909342</v>
      </c>
      <c r="H983" s="1">
        <f t="shared" si="85"/>
        <v>10.94056223390934</v>
      </c>
      <c r="I983" s="1">
        <f t="shared" si="82"/>
        <v>1.2781709647420816</v>
      </c>
      <c r="J983" s="1">
        <f t="shared" si="83"/>
        <v>63.052528590587286</v>
      </c>
    </row>
    <row r="984" spans="2:10" x14ac:dyDescent="0.35">
      <c r="B984" t="s">
        <v>164</v>
      </c>
      <c r="C984">
        <v>6</v>
      </c>
      <c r="D984" t="s">
        <v>209</v>
      </c>
      <c r="E984">
        <v>3</v>
      </c>
      <c r="F984">
        <v>0</v>
      </c>
      <c r="G984" s="1">
        <f t="shared" si="84"/>
        <v>4.3155622339093416</v>
      </c>
      <c r="H984" s="1">
        <f t="shared" si="85"/>
        <v>7.7555622339093411</v>
      </c>
      <c r="I984" s="1">
        <f t="shared" si="82"/>
        <v>2.8373305878324877</v>
      </c>
      <c r="J984" s="1">
        <f t="shared" si="83"/>
        <v>22.615372160584801</v>
      </c>
    </row>
    <row r="985" spans="2:10" x14ac:dyDescent="0.35">
      <c r="B985" t="s">
        <v>263</v>
      </c>
      <c r="C985">
        <v>4</v>
      </c>
      <c r="D985" t="s">
        <v>107</v>
      </c>
      <c r="E985">
        <v>5</v>
      </c>
      <c r="F985">
        <v>1</v>
      </c>
      <c r="G985" s="1">
        <f t="shared" si="84"/>
        <v>5.2305622339093416</v>
      </c>
      <c r="H985" s="1">
        <f t="shared" si="85"/>
        <v>6.840562233909341</v>
      </c>
      <c r="I985" s="1">
        <f t="shared" si="82"/>
        <v>1.5142834115239492</v>
      </c>
      <c r="J985" s="1">
        <f t="shared" si="83"/>
        <v>3.3876693368933437</v>
      </c>
    </row>
    <row r="986" spans="2:10" x14ac:dyDescent="0.35">
      <c r="B986" t="s">
        <v>263</v>
      </c>
      <c r="C986">
        <v>1</v>
      </c>
      <c r="D986" t="s">
        <v>107</v>
      </c>
      <c r="E986">
        <v>9</v>
      </c>
      <c r="F986">
        <v>1</v>
      </c>
      <c r="G986" s="1">
        <f t="shared" si="84"/>
        <v>5.2305622339093416</v>
      </c>
      <c r="H986" s="1">
        <f t="shared" si="85"/>
        <v>6.840562233909341</v>
      </c>
      <c r="I986" s="1">
        <f t="shared" si="82"/>
        <v>17.897656814979999</v>
      </c>
      <c r="J986" s="1">
        <f t="shared" si="83"/>
        <v>4.6631714656186158</v>
      </c>
    </row>
    <row r="987" spans="2:10" x14ac:dyDescent="0.35">
      <c r="B987" t="s">
        <v>242</v>
      </c>
      <c r="C987">
        <v>4</v>
      </c>
      <c r="D987" t="s">
        <v>50</v>
      </c>
      <c r="E987">
        <v>5</v>
      </c>
      <c r="F987">
        <v>1</v>
      </c>
      <c r="G987" s="1">
        <f t="shared" si="84"/>
        <v>3.9705622339093409</v>
      </c>
      <c r="H987" s="1">
        <f t="shared" si="85"/>
        <v>8.1005622339093417</v>
      </c>
      <c r="I987" s="1">
        <f t="shared" si="82"/>
        <v>8.6658207240835684E-4</v>
      </c>
      <c r="J987" s="1">
        <f t="shared" si="83"/>
        <v>9.6134861663448881</v>
      </c>
    </row>
    <row r="988" spans="2:10" x14ac:dyDescent="0.35">
      <c r="B988" t="s">
        <v>162</v>
      </c>
      <c r="C988">
        <v>2</v>
      </c>
      <c r="D988" t="s">
        <v>57</v>
      </c>
      <c r="E988">
        <v>5</v>
      </c>
      <c r="F988">
        <v>1</v>
      </c>
      <c r="G988" s="1">
        <f t="shared" si="84"/>
        <v>1.0705622339093415</v>
      </c>
      <c r="H988" s="1">
        <f t="shared" si="85"/>
        <v>11.000562233909342</v>
      </c>
      <c r="I988" s="1">
        <f t="shared" si="82"/>
        <v>0.86385456103559366</v>
      </c>
      <c r="J988" s="1">
        <f t="shared" si="83"/>
        <v>36.006747123019075</v>
      </c>
    </row>
    <row r="989" spans="2:10" x14ac:dyDescent="0.35">
      <c r="B989" t="s">
        <v>247</v>
      </c>
      <c r="C989">
        <v>1</v>
      </c>
      <c r="D989" t="s">
        <v>140</v>
      </c>
      <c r="E989">
        <v>0</v>
      </c>
      <c r="F989">
        <v>1</v>
      </c>
      <c r="G989" s="1">
        <f t="shared" si="84"/>
        <v>3.9705622339093409</v>
      </c>
      <c r="H989" s="1">
        <f t="shared" si="85"/>
        <v>8.1005622339093417</v>
      </c>
      <c r="I989" s="1">
        <f t="shared" si="82"/>
        <v>8.8242399855284539</v>
      </c>
      <c r="J989" s="1">
        <f t="shared" si="83"/>
        <v>65.619108505438305</v>
      </c>
    </row>
    <row r="990" spans="2:10" x14ac:dyDescent="0.35">
      <c r="B990" t="s">
        <v>230</v>
      </c>
      <c r="C990">
        <v>6</v>
      </c>
      <c r="D990" t="s">
        <v>77</v>
      </c>
      <c r="E990">
        <v>1</v>
      </c>
      <c r="F990">
        <v>0</v>
      </c>
      <c r="G990" s="1">
        <f t="shared" si="84"/>
        <v>5.3155622339093416</v>
      </c>
      <c r="H990" s="1">
        <f t="shared" si="85"/>
        <v>6.7555622339093411</v>
      </c>
      <c r="I990" s="1">
        <f t="shared" si="82"/>
        <v>0.46845505565117085</v>
      </c>
      <c r="J990" s="1">
        <f t="shared" si="83"/>
        <v>33.126496628403487</v>
      </c>
    </row>
    <row r="991" spans="2:10" x14ac:dyDescent="0.35">
      <c r="B991" t="s">
        <v>158</v>
      </c>
      <c r="C991">
        <v>5</v>
      </c>
      <c r="D991" t="s">
        <v>18</v>
      </c>
      <c r="E991">
        <v>12</v>
      </c>
      <c r="F991">
        <v>1</v>
      </c>
      <c r="G991" s="1">
        <f t="shared" si="84"/>
        <v>4.1105622339093415</v>
      </c>
      <c r="H991" s="1">
        <f t="shared" si="85"/>
        <v>7.9605622339093411</v>
      </c>
      <c r="I991" s="1">
        <f t="shared" si="82"/>
        <v>0.79109953974834091</v>
      </c>
      <c r="J991" s="1">
        <f t="shared" si="83"/>
        <v>16.317057466119493</v>
      </c>
    </row>
    <row r="992" spans="2:10" x14ac:dyDescent="0.35">
      <c r="B992" t="s">
        <v>195</v>
      </c>
      <c r="C992">
        <v>8</v>
      </c>
      <c r="D992" t="s">
        <v>22</v>
      </c>
      <c r="E992">
        <v>9</v>
      </c>
      <c r="F992">
        <v>1</v>
      </c>
      <c r="G992" s="1">
        <f t="shared" si="84"/>
        <v>1.5305622339093414</v>
      </c>
      <c r="H992" s="1">
        <f t="shared" si="85"/>
        <v>10.540562233909341</v>
      </c>
      <c r="I992" s="1">
        <f t="shared" si="82"/>
        <v>41.853625009320091</v>
      </c>
      <c r="J992" s="1">
        <f t="shared" si="83"/>
        <v>2.3733319965477397</v>
      </c>
    </row>
    <row r="993" spans="2:10" x14ac:dyDescent="0.35">
      <c r="B993" t="s">
        <v>83</v>
      </c>
      <c r="C993">
        <v>20</v>
      </c>
      <c r="D993" t="s">
        <v>192</v>
      </c>
      <c r="E993">
        <v>5</v>
      </c>
      <c r="F993">
        <v>1</v>
      </c>
      <c r="G993" s="1">
        <f t="shared" si="84"/>
        <v>5.5705622339093415</v>
      </c>
      <c r="H993" s="1">
        <f t="shared" si="85"/>
        <v>6.5005622339093412</v>
      </c>
      <c r="I993" s="1">
        <f t="shared" si="82"/>
        <v>208.20867424548334</v>
      </c>
      <c r="J993" s="1">
        <f t="shared" si="83"/>
        <v>2.2516870178349921</v>
      </c>
    </row>
    <row r="994" spans="2:10" x14ac:dyDescent="0.35">
      <c r="B994" t="s">
        <v>174</v>
      </c>
      <c r="C994">
        <v>4</v>
      </c>
      <c r="D994" t="s">
        <v>221</v>
      </c>
      <c r="E994">
        <v>5</v>
      </c>
      <c r="F994">
        <v>1</v>
      </c>
      <c r="G994" s="1">
        <f t="shared" si="84"/>
        <v>3.2905622339093412</v>
      </c>
      <c r="H994" s="1">
        <f t="shared" si="85"/>
        <v>8.7805622339093414</v>
      </c>
      <c r="I994" s="1">
        <f t="shared" si="82"/>
        <v>0.50330194395570427</v>
      </c>
      <c r="J994" s="1">
        <f t="shared" si="83"/>
        <v>14.292650804461591</v>
      </c>
    </row>
    <row r="995" spans="2:10" x14ac:dyDescent="0.35">
      <c r="B995" t="s">
        <v>244</v>
      </c>
      <c r="C995">
        <v>8</v>
      </c>
      <c r="D995" t="s">
        <v>181</v>
      </c>
      <c r="E995">
        <v>6</v>
      </c>
      <c r="F995">
        <v>1</v>
      </c>
      <c r="G995" s="1">
        <f t="shared" si="84"/>
        <v>3.1305622339093411</v>
      </c>
      <c r="H995" s="1">
        <f t="shared" si="85"/>
        <v>8.9405622339093416</v>
      </c>
      <c r="I995" s="1">
        <f t="shared" si="82"/>
        <v>23.711424157829988</v>
      </c>
      <c r="J995" s="1">
        <f t="shared" si="83"/>
        <v>8.6469062514938972</v>
      </c>
    </row>
    <row r="996" spans="2:10" x14ac:dyDescent="0.35">
      <c r="B996" t="s">
        <v>222</v>
      </c>
      <c r="C996">
        <v>14</v>
      </c>
      <c r="D996" t="s">
        <v>193</v>
      </c>
      <c r="E996">
        <v>8</v>
      </c>
      <c r="F996">
        <v>1</v>
      </c>
      <c r="G996" s="1">
        <f t="shared" si="84"/>
        <v>5.0705622339093415</v>
      </c>
      <c r="H996" s="1">
        <f t="shared" si="85"/>
        <v>7.0005622339093412</v>
      </c>
      <c r="I996" s="1">
        <f t="shared" si="82"/>
        <v>79.734858818486117</v>
      </c>
      <c r="J996" s="1">
        <f t="shared" si="83"/>
        <v>0.99887584828828646</v>
      </c>
    </row>
    <row r="997" spans="2:10" x14ac:dyDescent="0.35">
      <c r="B997" t="s">
        <v>264</v>
      </c>
      <c r="C997">
        <v>21</v>
      </c>
      <c r="D997" t="s">
        <v>227</v>
      </c>
      <c r="E997">
        <v>9</v>
      </c>
      <c r="F997">
        <v>1</v>
      </c>
      <c r="G997" s="1">
        <f t="shared" si="84"/>
        <v>7.0305622339093414</v>
      </c>
      <c r="H997" s="1">
        <f t="shared" si="85"/>
        <v>5.0405622339093412</v>
      </c>
      <c r="I997" s="1">
        <f t="shared" si="82"/>
        <v>195.14519150067997</v>
      </c>
      <c r="J997" s="1">
        <f t="shared" si="83"/>
        <v>15.677147423544987</v>
      </c>
    </row>
    <row r="998" spans="2:10" x14ac:dyDescent="0.35">
      <c r="B998" t="s">
        <v>8</v>
      </c>
      <c r="C998">
        <v>8</v>
      </c>
      <c r="D998" t="s">
        <v>3</v>
      </c>
      <c r="E998">
        <v>0</v>
      </c>
      <c r="F998">
        <v>1</v>
      </c>
      <c r="G998" s="1">
        <f t="shared" si="84"/>
        <v>5.8705622339093413</v>
      </c>
      <c r="H998" s="1">
        <f t="shared" si="85"/>
        <v>6.2005622339093414</v>
      </c>
      <c r="I998" s="1">
        <f t="shared" si="82"/>
        <v>4.5345051996531751</v>
      </c>
      <c r="J998" s="1">
        <f t="shared" si="83"/>
        <v>38.446972016582805</v>
      </c>
    </row>
    <row r="999" spans="2:10" x14ac:dyDescent="0.35">
      <c r="B999" t="s">
        <v>24</v>
      </c>
      <c r="C999">
        <v>7</v>
      </c>
      <c r="D999" t="s">
        <v>49</v>
      </c>
      <c r="E999">
        <v>2</v>
      </c>
      <c r="F999">
        <v>1</v>
      </c>
      <c r="G999" s="1">
        <f t="shared" si="84"/>
        <v>6.3505622339093417</v>
      </c>
      <c r="H999" s="1">
        <f t="shared" si="85"/>
        <v>5.7205622339093409</v>
      </c>
      <c r="I999" s="1">
        <f t="shared" si="82"/>
        <v>0.4217694120248246</v>
      </c>
      <c r="J999" s="1">
        <f t="shared" si="83"/>
        <v>13.842583336392465</v>
      </c>
    </row>
    <row r="1000" spans="2:10" x14ac:dyDescent="0.35">
      <c r="B1000" t="s">
        <v>48</v>
      </c>
      <c r="C1000">
        <v>7</v>
      </c>
      <c r="D1000" t="s">
        <v>143</v>
      </c>
      <c r="E1000">
        <v>1</v>
      </c>
      <c r="F1000">
        <v>1</v>
      </c>
      <c r="G1000" s="1">
        <f t="shared" si="84"/>
        <v>6.4305622339093418</v>
      </c>
      <c r="H1000" s="1">
        <f t="shared" si="85"/>
        <v>5.6405622339093409</v>
      </c>
      <c r="I1000" s="1">
        <f t="shared" si="82"/>
        <v>0.32425936945031919</v>
      </c>
      <c r="J1000" s="1">
        <f t="shared" si="83"/>
        <v>21.534817846785653</v>
      </c>
    </row>
    <row r="1001" spans="2:10" x14ac:dyDescent="0.35">
      <c r="B1001" t="s">
        <v>197</v>
      </c>
      <c r="C1001">
        <v>12</v>
      </c>
      <c r="D1001" t="s">
        <v>81</v>
      </c>
      <c r="E1001">
        <v>13</v>
      </c>
      <c r="F1001">
        <v>1</v>
      </c>
      <c r="G1001" s="1">
        <f t="shared" si="84"/>
        <v>5.6705622339093411</v>
      </c>
      <c r="H1001" s="1">
        <f t="shared" si="85"/>
        <v>6.4005622339093415</v>
      </c>
      <c r="I1001" s="1">
        <f t="shared" si="82"/>
        <v>40.06178243481471</v>
      </c>
      <c r="J1001" s="1">
        <f t="shared" si="83"/>
        <v>43.552578828503663</v>
      </c>
    </row>
    <row r="1002" spans="2:10" x14ac:dyDescent="0.35">
      <c r="B1002" t="s">
        <v>197</v>
      </c>
      <c r="C1002">
        <v>4</v>
      </c>
      <c r="D1002" t="s">
        <v>81</v>
      </c>
      <c r="E1002">
        <v>5</v>
      </c>
      <c r="F1002">
        <v>1</v>
      </c>
      <c r="G1002" s="1">
        <f t="shared" si="84"/>
        <v>5.6705622339093411</v>
      </c>
      <c r="H1002" s="1">
        <f t="shared" si="85"/>
        <v>6.4005622339093415</v>
      </c>
      <c r="I1002" s="1">
        <f t="shared" si="82"/>
        <v>2.7907781773641682</v>
      </c>
      <c r="J1002" s="1">
        <f t="shared" si="83"/>
        <v>1.9615745710531252</v>
      </c>
    </row>
    <row r="1003" spans="2:10" x14ac:dyDescent="0.35">
      <c r="B1003" t="s">
        <v>54</v>
      </c>
      <c r="C1003">
        <v>5</v>
      </c>
      <c r="D1003" t="s">
        <v>101</v>
      </c>
      <c r="E1003">
        <v>4</v>
      </c>
      <c r="F1003">
        <v>1</v>
      </c>
      <c r="G1003" s="1">
        <f t="shared" si="84"/>
        <v>7.6505622339093406</v>
      </c>
      <c r="H1003" s="1">
        <f t="shared" si="85"/>
        <v>4.420562233909342</v>
      </c>
      <c r="I1003" s="1">
        <f t="shared" si="82"/>
        <v>7.0254801558264743</v>
      </c>
      <c r="J1003" s="1">
        <f t="shared" si="83"/>
        <v>0.17687259259081609</v>
      </c>
    </row>
    <row r="1004" spans="2:10" x14ac:dyDescent="0.35">
      <c r="B1004" t="s">
        <v>203</v>
      </c>
      <c r="C1004">
        <v>3</v>
      </c>
      <c r="D1004" t="s">
        <v>71</v>
      </c>
      <c r="E1004">
        <v>4</v>
      </c>
      <c r="F1004">
        <v>1</v>
      </c>
      <c r="G1004" s="1">
        <f t="shared" si="84"/>
        <v>6.4905622339093414</v>
      </c>
      <c r="H1004" s="1">
        <f t="shared" si="85"/>
        <v>5.5805622339093413</v>
      </c>
      <c r="I1004" s="1">
        <f t="shared" si="82"/>
        <v>12.184024708794171</v>
      </c>
      <c r="J1004" s="1">
        <f t="shared" si="83"/>
        <v>2.498176975260487</v>
      </c>
    </row>
    <row r="1005" spans="2:10" x14ac:dyDescent="0.35">
      <c r="B1005" t="s">
        <v>215</v>
      </c>
      <c r="C1005">
        <v>0</v>
      </c>
      <c r="D1005" t="s">
        <v>88</v>
      </c>
      <c r="E1005">
        <v>4</v>
      </c>
      <c r="F1005">
        <v>1</v>
      </c>
      <c r="G1005" s="1">
        <f t="shared" si="84"/>
        <v>3.3905622339093413</v>
      </c>
      <c r="H1005" s="1">
        <f t="shared" si="85"/>
        <v>8.6805622339093418</v>
      </c>
      <c r="I1005" s="1">
        <f t="shared" si="82"/>
        <v>11.495912262012302</v>
      </c>
      <c r="J1005" s="1">
        <f t="shared" si="83"/>
        <v>21.907662825498409</v>
      </c>
    </row>
    <row r="1006" spans="2:10" x14ac:dyDescent="0.35">
      <c r="B1006" t="s">
        <v>169</v>
      </c>
      <c r="C1006">
        <v>9</v>
      </c>
      <c r="D1006" t="s">
        <v>154</v>
      </c>
      <c r="E1006">
        <v>23</v>
      </c>
      <c r="F1006">
        <v>1</v>
      </c>
      <c r="G1006" s="1">
        <f t="shared" si="84"/>
        <v>4.0705622339093415</v>
      </c>
      <c r="H1006" s="1">
        <f t="shared" si="85"/>
        <v>8.0005622339093421</v>
      </c>
      <c r="I1006" s="1">
        <f t="shared" si="82"/>
        <v>24.299356689760863</v>
      </c>
      <c r="J1006" s="1">
        <f t="shared" si="83"/>
        <v>224.98313329882671</v>
      </c>
    </row>
    <row r="1007" spans="2:10" x14ac:dyDescent="0.35">
      <c r="B1007" t="s">
        <v>137</v>
      </c>
      <c r="C1007">
        <v>4</v>
      </c>
      <c r="D1007" t="s">
        <v>100</v>
      </c>
      <c r="E1007">
        <v>11</v>
      </c>
      <c r="F1007">
        <v>1</v>
      </c>
      <c r="G1007" s="1">
        <f t="shared" si="84"/>
        <v>2.6505622339093415</v>
      </c>
      <c r="H1007" s="1">
        <f t="shared" si="85"/>
        <v>9.4205622339093402</v>
      </c>
      <c r="I1007" s="1">
        <f t="shared" si="82"/>
        <v>1.8209822845517467</v>
      </c>
      <c r="J1007" s="1">
        <f t="shared" si="83"/>
        <v>2.4946236569534537</v>
      </c>
    </row>
    <row r="1008" spans="2:10" x14ac:dyDescent="0.35">
      <c r="B1008" t="s">
        <v>259</v>
      </c>
      <c r="C1008">
        <v>8</v>
      </c>
      <c r="D1008" t="s">
        <v>94</v>
      </c>
      <c r="E1008">
        <v>6</v>
      </c>
      <c r="F1008">
        <v>1</v>
      </c>
      <c r="G1008" s="1">
        <f t="shared" si="84"/>
        <v>2.9705622339093414</v>
      </c>
      <c r="H1008" s="1">
        <f t="shared" si="85"/>
        <v>9.1005622339093417</v>
      </c>
      <c r="I1008" s="1">
        <f t="shared" si="82"/>
        <v>25.295244242978999</v>
      </c>
      <c r="J1008" s="1">
        <f t="shared" si="83"/>
        <v>9.6134861663448881</v>
      </c>
    </row>
    <row r="1009" spans="2:10" x14ac:dyDescent="0.35">
      <c r="B1009" t="s">
        <v>250</v>
      </c>
      <c r="C1009">
        <v>5</v>
      </c>
      <c r="D1009" t="s">
        <v>234</v>
      </c>
      <c r="E1009">
        <v>10</v>
      </c>
      <c r="F1009">
        <v>1</v>
      </c>
      <c r="G1009" s="1">
        <f t="shared" si="84"/>
        <v>6.3105622339093408</v>
      </c>
      <c r="H1009" s="1">
        <f t="shared" si="85"/>
        <v>5.7605622339093419</v>
      </c>
      <c r="I1009" s="1">
        <f t="shared" si="82"/>
        <v>1.7175733689494417</v>
      </c>
      <c r="J1009" s="1">
        <f t="shared" si="83"/>
        <v>17.972832572555749</v>
      </c>
    </row>
    <row r="1010" spans="2:10" x14ac:dyDescent="0.35">
      <c r="B1010" t="s">
        <v>235</v>
      </c>
      <c r="C1010">
        <v>4</v>
      </c>
      <c r="D1010" t="s">
        <v>234</v>
      </c>
      <c r="E1010">
        <v>7</v>
      </c>
      <c r="F1010">
        <v>1</v>
      </c>
      <c r="G1010" s="1">
        <f t="shared" si="84"/>
        <v>5.2305622339093407</v>
      </c>
      <c r="H1010" s="1">
        <f t="shared" si="85"/>
        <v>6.8405622339093419</v>
      </c>
      <c r="I1010" s="1">
        <f t="shared" si="82"/>
        <v>1.514283411523947</v>
      </c>
      <c r="J1010" s="1">
        <f t="shared" si="83"/>
        <v>2.5420401255979396E-2</v>
      </c>
    </row>
    <row r="1011" spans="2:10" x14ac:dyDescent="0.35">
      <c r="B1011" t="s">
        <v>236</v>
      </c>
      <c r="C1011">
        <v>13</v>
      </c>
      <c r="D1011" t="s">
        <v>53</v>
      </c>
      <c r="E1011">
        <v>15</v>
      </c>
      <c r="F1011">
        <v>1</v>
      </c>
      <c r="G1011" s="1">
        <f t="shared" si="84"/>
        <v>4.7505622339093412</v>
      </c>
      <c r="H1011" s="1">
        <f t="shared" si="85"/>
        <v>7.3205622339093415</v>
      </c>
      <c r="I1011" s="1">
        <f t="shared" ref="I1011:I1074" si="86">(C1011-G1011)^2</f>
        <v>68.053223456602822</v>
      </c>
      <c r="J1011" s="1">
        <f t="shared" ref="J1011:J1074" si="87">(E1011-H1011)^2</f>
        <v>58.973764403259487</v>
      </c>
    </row>
    <row r="1012" spans="2:10" x14ac:dyDescent="0.35">
      <c r="B1012" t="s">
        <v>147</v>
      </c>
      <c r="C1012">
        <v>8</v>
      </c>
      <c r="D1012" t="s">
        <v>29</v>
      </c>
      <c r="E1012">
        <v>12</v>
      </c>
      <c r="F1012">
        <v>1</v>
      </c>
      <c r="G1012" s="1">
        <f t="shared" si="84"/>
        <v>4.7505622339093412</v>
      </c>
      <c r="H1012" s="1">
        <f t="shared" si="85"/>
        <v>7.3205622339093415</v>
      </c>
      <c r="I1012" s="1">
        <f t="shared" si="86"/>
        <v>10.558845795696252</v>
      </c>
      <c r="J1012" s="1">
        <f t="shared" si="87"/>
        <v>21.897137806715534</v>
      </c>
    </row>
    <row r="1013" spans="2:10" x14ac:dyDescent="0.35">
      <c r="B1013" t="s">
        <v>237</v>
      </c>
      <c r="C1013">
        <v>6</v>
      </c>
      <c r="D1013" t="s">
        <v>139</v>
      </c>
      <c r="E1013">
        <v>15</v>
      </c>
      <c r="F1013">
        <v>1</v>
      </c>
      <c r="G1013" s="1">
        <f t="shared" si="84"/>
        <v>3.2905622339093412</v>
      </c>
      <c r="H1013" s="1">
        <f t="shared" si="85"/>
        <v>8.7805622339093414</v>
      </c>
      <c r="I1013" s="1">
        <f t="shared" si="86"/>
        <v>7.3410530083183394</v>
      </c>
      <c r="J1013" s="1">
        <f t="shared" si="87"/>
        <v>38.681406126274759</v>
      </c>
    </row>
    <row r="1014" spans="2:10" x14ac:dyDescent="0.35">
      <c r="B1014" t="s">
        <v>21</v>
      </c>
      <c r="C1014">
        <v>8</v>
      </c>
      <c r="D1014" t="s">
        <v>229</v>
      </c>
      <c r="E1014">
        <v>7</v>
      </c>
      <c r="F1014">
        <v>0</v>
      </c>
      <c r="G1014" s="1">
        <f t="shared" si="84"/>
        <v>6.5355622339093413</v>
      </c>
      <c r="H1014" s="1">
        <f t="shared" si="85"/>
        <v>5.5355622339093413</v>
      </c>
      <c r="I1014" s="1">
        <f t="shared" si="86"/>
        <v>2.1445779707525987</v>
      </c>
      <c r="J1014" s="1">
        <f t="shared" si="87"/>
        <v>2.1445779707525987</v>
      </c>
    </row>
    <row r="1015" spans="2:10" x14ac:dyDescent="0.35">
      <c r="B1015" t="s">
        <v>207</v>
      </c>
      <c r="C1015">
        <v>2</v>
      </c>
      <c r="D1015" t="s">
        <v>84</v>
      </c>
      <c r="E1015">
        <v>17</v>
      </c>
      <c r="F1015">
        <v>1</v>
      </c>
      <c r="G1015" s="1">
        <f t="shared" si="84"/>
        <v>4.2905622339093412</v>
      </c>
      <c r="H1015" s="1">
        <f t="shared" si="85"/>
        <v>7.7805622339093414</v>
      </c>
      <c r="I1015" s="1">
        <f t="shared" si="86"/>
        <v>5.2466753474117516</v>
      </c>
      <c r="J1015" s="1">
        <f t="shared" si="87"/>
        <v>84.998032722818706</v>
      </c>
    </row>
    <row r="1016" spans="2:10" x14ac:dyDescent="0.35">
      <c r="B1016" t="s">
        <v>231</v>
      </c>
      <c r="C1016">
        <v>9</v>
      </c>
      <c r="D1016" t="s">
        <v>80</v>
      </c>
      <c r="E1016">
        <v>6</v>
      </c>
      <c r="F1016">
        <v>1</v>
      </c>
      <c r="G1016" s="1">
        <f t="shared" si="84"/>
        <v>6.4505622339093414</v>
      </c>
      <c r="H1016" s="1">
        <f t="shared" si="85"/>
        <v>5.6205622339093413</v>
      </c>
      <c r="I1016" s="1">
        <f t="shared" si="86"/>
        <v>6.4996329231693277</v>
      </c>
      <c r="J1016" s="1">
        <f t="shared" si="87"/>
        <v>0.14397301833586942</v>
      </c>
    </row>
    <row r="1017" spans="2:10" x14ac:dyDescent="0.35">
      <c r="B1017" t="s">
        <v>176</v>
      </c>
      <c r="C1017">
        <v>11</v>
      </c>
      <c r="D1017" t="s">
        <v>252</v>
      </c>
      <c r="E1017">
        <v>4</v>
      </c>
      <c r="F1017">
        <v>0</v>
      </c>
      <c r="G1017" s="1">
        <f t="shared" si="84"/>
        <v>8.3555622339093407</v>
      </c>
      <c r="H1017" s="1">
        <f t="shared" si="85"/>
        <v>3.7155622339093415</v>
      </c>
      <c r="I1017" s="1">
        <f t="shared" si="86"/>
        <v>6.9930510987265562</v>
      </c>
      <c r="J1017" s="1">
        <f t="shared" si="87"/>
        <v>8.0904842778644168E-2</v>
      </c>
    </row>
    <row r="1018" spans="2:10" x14ac:dyDescent="0.35">
      <c r="B1018" t="s">
        <v>148</v>
      </c>
      <c r="C1018">
        <v>14</v>
      </c>
      <c r="D1018" t="s">
        <v>189</v>
      </c>
      <c r="E1018">
        <v>12</v>
      </c>
      <c r="F1018">
        <v>1</v>
      </c>
      <c r="G1018" s="1">
        <f t="shared" si="84"/>
        <v>3.6705622339093411</v>
      </c>
      <c r="H1018" s="1">
        <f t="shared" si="85"/>
        <v>8.4005622339093406</v>
      </c>
      <c r="I1018" s="1">
        <f t="shared" si="86"/>
        <v>106.69728456353999</v>
      </c>
      <c r="J1018" s="1">
        <f t="shared" si="87"/>
        <v>12.955952231959715</v>
      </c>
    </row>
    <row r="1019" spans="2:10" x14ac:dyDescent="0.35">
      <c r="B1019" t="s">
        <v>201</v>
      </c>
      <c r="C1019">
        <v>1</v>
      </c>
      <c r="D1019" t="s">
        <v>129</v>
      </c>
      <c r="E1019">
        <v>0</v>
      </c>
      <c r="F1019">
        <v>1</v>
      </c>
      <c r="G1019" s="1">
        <f t="shared" si="84"/>
        <v>5.8305622339093413</v>
      </c>
      <c r="H1019" s="1">
        <f t="shared" si="85"/>
        <v>6.2405622339093414</v>
      </c>
      <c r="I1019" s="1">
        <f t="shared" si="86"/>
        <v>23.334331495671204</v>
      </c>
      <c r="J1019" s="1">
        <f t="shared" si="87"/>
        <v>38.944616995295547</v>
      </c>
    </row>
    <row r="1020" spans="2:10" x14ac:dyDescent="0.35">
      <c r="B1020" t="s">
        <v>156</v>
      </c>
      <c r="C1020">
        <v>3</v>
      </c>
      <c r="D1020" t="s">
        <v>177</v>
      </c>
      <c r="E1020">
        <v>10</v>
      </c>
      <c r="F1020">
        <v>1</v>
      </c>
      <c r="G1020" s="1">
        <f t="shared" si="84"/>
        <v>6.4105622339093413</v>
      </c>
      <c r="H1020" s="1">
        <f t="shared" si="85"/>
        <v>5.6605622339093413</v>
      </c>
      <c r="I1020" s="1">
        <f t="shared" si="86"/>
        <v>11.631934751368677</v>
      </c>
      <c r="J1020" s="1">
        <f t="shared" si="87"/>
        <v>18.830720125773887</v>
      </c>
    </row>
    <row r="1021" spans="2:10" x14ac:dyDescent="0.35">
      <c r="B1021" t="s">
        <v>190</v>
      </c>
      <c r="C1021">
        <v>5</v>
      </c>
      <c r="D1021" t="s">
        <v>111</v>
      </c>
      <c r="E1021">
        <v>8</v>
      </c>
      <c r="F1021">
        <v>1</v>
      </c>
      <c r="G1021" s="1">
        <f t="shared" si="84"/>
        <v>4.1705622339093411</v>
      </c>
      <c r="H1021" s="1">
        <f t="shared" si="85"/>
        <v>7.9005622339093415</v>
      </c>
      <c r="I1021" s="1">
        <f t="shared" si="86"/>
        <v>0.68796700781746256</v>
      </c>
      <c r="J1021" s="1">
        <f t="shared" si="87"/>
        <v>9.8878693251005061E-3</v>
      </c>
    </row>
    <row r="1022" spans="2:10" x14ac:dyDescent="0.35">
      <c r="B1022" t="s">
        <v>170</v>
      </c>
      <c r="C1022">
        <v>2</v>
      </c>
      <c r="D1022" t="s">
        <v>95</v>
      </c>
      <c r="E1022">
        <v>4</v>
      </c>
      <c r="F1022">
        <v>1</v>
      </c>
      <c r="G1022" s="1">
        <f t="shared" si="84"/>
        <v>3.7305622339093416</v>
      </c>
      <c r="H1022" s="1">
        <f t="shared" si="85"/>
        <v>8.3405622339093419</v>
      </c>
      <c r="I1022" s="1">
        <f t="shared" si="86"/>
        <v>2.9948456454332906</v>
      </c>
      <c r="J1022" s="1">
        <f t="shared" si="87"/>
        <v>18.840480506440056</v>
      </c>
    </row>
    <row r="1023" spans="2:10" x14ac:dyDescent="0.35">
      <c r="B1023" t="s">
        <v>241</v>
      </c>
      <c r="C1023">
        <v>7</v>
      </c>
      <c r="D1023" t="s">
        <v>150</v>
      </c>
      <c r="E1023">
        <v>10</v>
      </c>
      <c r="F1023">
        <v>1</v>
      </c>
      <c r="G1023" s="1">
        <f t="shared" si="84"/>
        <v>4.3905622339093417</v>
      </c>
      <c r="H1023" s="1">
        <f t="shared" si="85"/>
        <v>7.6805622339093409</v>
      </c>
      <c r="I1023" s="1">
        <f t="shared" si="86"/>
        <v>6.8091654551002048</v>
      </c>
      <c r="J1023" s="1">
        <f t="shared" si="87"/>
        <v>5.3797915507676271</v>
      </c>
    </row>
    <row r="1024" spans="2:10" x14ac:dyDescent="0.35">
      <c r="B1024" t="s">
        <v>102</v>
      </c>
      <c r="C1024">
        <v>10</v>
      </c>
      <c r="D1024" t="s">
        <v>23</v>
      </c>
      <c r="E1024">
        <v>9</v>
      </c>
      <c r="F1024">
        <v>1</v>
      </c>
      <c r="G1024" s="1">
        <f t="shared" si="84"/>
        <v>5.1705622339093411</v>
      </c>
      <c r="H1024" s="1">
        <f t="shared" si="85"/>
        <v>6.9005622339093415</v>
      </c>
      <c r="I1024" s="1">
        <f t="shared" si="86"/>
        <v>23.323469136542734</v>
      </c>
      <c r="J1024" s="1">
        <f t="shared" si="87"/>
        <v>4.4076389336877346</v>
      </c>
    </row>
    <row r="1025" spans="2:10" x14ac:dyDescent="0.35">
      <c r="B1025" t="s">
        <v>240</v>
      </c>
      <c r="C1025">
        <v>5</v>
      </c>
      <c r="D1025" t="s">
        <v>85</v>
      </c>
      <c r="E1025">
        <v>8</v>
      </c>
      <c r="F1025">
        <v>1</v>
      </c>
      <c r="G1025" s="1">
        <f t="shared" si="84"/>
        <v>4.6705622339093411</v>
      </c>
      <c r="H1025" s="1">
        <f t="shared" si="85"/>
        <v>7.4005622339093415</v>
      </c>
      <c r="I1025" s="1">
        <f t="shared" si="86"/>
        <v>0.10852924172680369</v>
      </c>
      <c r="J1025" s="1">
        <f t="shared" si="87"/>
        <v>0.35932563541575896</v>
      </c>
    </row>
    <row r="1026" spans="2:10" x14ac:dyDescent="0.35">
      <c r="B1026" t="s">
        <v>225</v>
      </c>
      <c r="C1026">
        <v>5</v>
      </c>
      <c r="D1026" t="s">
        <v>103</v>
      </c>
      <c r="E1026">
        <v>1</v>
      </c>
      <c r="F1026">
        <v>0</v>
      </c>
      <c r="G1026" s="1">
        <f t="shared" ref="G1026:G1089" si="88">IF(F1026=1,SUMIF(M:M,B1026,O:O)+SUMIF(M:M,D1026,P:P)+$O$301+$O$304,SUMIF(M:M,B1026,O:O)+SUMIF(M:M,D1026,P:P)+$O$301)</f>
        <v>6.635562233909341</v>
      </c>
      <c r="H1026" s="1">
        <f t="shared" ref="H1026:H1089" si="89">IF(F1026=1,SUMIF(M:M,D1026,O:O)+SUMIF(M:M,B1026,P:P)+$O$301+$O$303,SUMIF(M:M,D1026,O:O)+SUMIF(M:M,B1026,P:P)+$O$301)</f>
        <v>5.4355622339093417</v>
      </c>
      <c r="I1026" s="1">
        <f t="shared" si="86"/>
        <v>2.675063820990514</v>
      </c>
      <c r="J1026" s="1">
        <f t="shared" si="87"/>
        <v>19.674212330882831</v>
      </c>
    </row>
    <row r="1027" spans="2:10" x14ac:dyDescent="0.35">
      <c r="B1027" t="s">
        <v>13</v>
      </c>
      <c r="C1027">
        <v>1</v>
      </c>
      <c r="D1027" t="s">
        <v>34</v>
      </c>
      <c r="E1027">
        <v>5</v>
      </c>
      <c r="F1027">
        <v>1</v>
      </c>
      <c r="G1027" s="1">
        <f t="shared" si="88"/>
        <v>3.1705622339093411</v>
      </c>
      <c r="H1027" s="1">
        <f t="shared" si="89"/>
        <v>8.9005622339093406</v>
      </c>
      <c r="I1027" s="1">
        <f t="shared" si="86"/>
        <v>4.7113404112735093</v>
      </c>
      <c r="J1027" s="1">
        <f t="shared" si="87"/>
        <v>15.214385740599825</v>
      </c>
    </row>
    <row r="1028" spans="2:10" x14ac:dyDescent="0.35">
      <c r="B1028" t="s">
        <v>131</v>
      </c>
      <c r="C1028">
        <v>3</v>
      </c>
      <c r="D1028" t="s">
        <v>35</v>
      </c>
      <c r="E1028">
        <v>6</v>
      </c>
      <c r="F1028">
        <v>1</v>
      </c>
      <c r="G1028" s="1">
        <f t="shared" si="88"/>
        <v>5.8105622339093408</v>
      </c>
      <c r="H1028" s="1">
        <f t="shared" si="89"/>
        <v>6.2605622339093419</v>
      </c>
      <c r="I1028" s="1">
        <f t="shared" si="86"/>
        <v>7.8992600706774638</v>
      </c>
      <c r="J1028" s="1">
        <f t="shared" si="87"/>
        <v>6.7892677739826574E-2</v>
      </c>
    </row>
    <row r="1029" spans="2:10" x14ac:dyDescent="0.35">
      <c r="B1029" t="s">
        <v>254</v>
      </c>
      <c r="C1029">
        <v>4</v>
      </c>
      <c r="D1029" t="s">
        <v>12</v>
      </c>
      <c r="E1029">
        <v>2</v>
      </c>
      <c r="F1029">
        <v>0</v>
      </c>
      <c r="G1029" s="1">
        <f t="shared" si="88"/>
        <v>1.6755622339093419</v>
      </c>
      <c r="H1029" s="1">
        <f t="shared" si="89"/>
        <v>10.395562233909342</v>
      </c>
      <c r="I1029" s="1">
        <f t="shared" si="86"/>
        <v>5.4030109284285288</v>
      </c>
      <c r="J1029" s="1">
        <f t="shared" si="87"/>
        <v>70.48546522344482</v>
      </c>
    </row>
    <row r="1030" spans="2:10" x14ac:dyDescent="0.35">
      <c r="B1030" t="s">
        <v>243</v>
      </c>
      <c r="C1030">
        <v>7</v>
      </c>
      <c r="D1030" t="s">
        <v>31</v>
      </c>
      <c r="E1030">
        <v>6</v>
      </c>
      <c r="F1030">
        <v>0</v>
      </c>
      <c r="G1030" s="1">
        <f t="shared" si="88"/>
        <v>6.1155622339093414</v>
      </c>
      <c r="H1030" s="1">
        <f t="shared" si="89"/>
        <v>5.9555622339093413</v>
      </c>
      <c r="I1030" s="1">
        <f t="shared" si="86"/>
        <v>0.78223016208743457</v>
      </c>
      <c r="J1030" s="1">
        <f t="shared" si="87"/>
        <v>1.9747150551281006E-3</v>
      </c>
    </row>
    <row r="1031" spans="2:10" x14ac:dyDescent="0.35">
      <c r="B1031" t="s">
        <v>245</v>
      </c>
      <c r="C1031">
        <v>7</v>
      </c>
      <c r="D1031" t="s">
        <v>157</v>
      </c>
      <c r="E1031">
        <v>3</v>
      </c>
      <c r="F1031">
        <v>0</v>
      </c>
      <c r="G1031" s="1">
        <f t="shared" si="88"/>
        <v>8.0555622339093418</v>
      </c>
      <c r="H1031" s="1">
        <f t="shared" si="89"/>
        <v>4.0155622339093409</v>
      </c>
      <c r="I1031" s="1">
        <f t="shared" si="86"/>
        <v>1.1142116296556799</v>
      </c>
      <c r="J1031" s="1">
        <f t="shared" si="87"/>
        <v>1.0313666509429307</v>
      </c>
    </row>
    <row r="1032" spans="2:10" x14ac:dyDescent="0.35">
      <c r="B1032" t="s">
        <v>224</v>
      </c>
      <c r="C1032">
        <v>9</v>
      </c>
      <c r="D1032" t="s">
        <v>246</v>
      </c>
      <c r="E1032">
        <v>17</v>
      </c>
      <c r="F1032">
        <v>1</v>
      </c>
      <c r="G1032" s="1">
        <f t="shared" si="88"/>
        <v>2.6905622339093416</v>
      </c>
      <c r="H1032" s="1">
        <f t="shared" si="89"/>
        <v>9.3805622339093411</v>
      </c>
      <c r="I1032" s="1">
        <f t="shared" si="86"/>
        <v>39.809004924171077</v>
      </c>
      <c r="J1032" s="1">
        <f t="shared" si="87"/>
        <v>58.055831871328614</v>
      </c>
    </row>
    <row r="1033" spans="2:10" x14ac:dyDescent="0.35">
      <c r="B1033" t="s">
        <v>28</v>
      </c>
      <c r="C1033">
        <v>9</v>
      </c>
      <c r="D1033" t="s">
        <v>151</v>
      </c>
      <c r="E1033">
        <v>1</v>
      </c>
      <c r="F1033">
        <v>1</v>
      </c>
      <c r="G1033" s="1">
        <f t="shared" si="88"/>
        <v>6.1505622339093415</v>
      </c>
      <c r="H1033" s="1">
        <f t="shared" si="89"/>
        <v>5.9205622339093411</v>
      </c>
      <c r="I1033" s="1">
        <f t="shared" si="86"/>
        <v>8.1192955828237228</v>
      </c>
      <c r="J1033" s="1">
        <f t="shared" si="87"/>
        <v>24.211932697774884</v>
      </c>
    </row>
    <row r="1034" spans="2:10" x14ac:dyDescent="0.35">
      <c r="B1034" t="s">
        <v>103</v>
      </c>
      <c r="C1034">
        <v>5</v>
      </c>
      <c r="D1034" t="s">
        <v>104</v>
      </c>
      <c r="E1034">
        <v>0</v>
      </c>
      <c r="F1034">
        <v>0</v>
      </c>
      <c r="G1034" s="1">
        <f t="shared" si="88"/>
        <v>8.2355622339093415</v>
      </c>
      <c r="H1034" s="1">
        <f t="shared" si="89"/>
        <v>3.8355622339093411</v>
      </c>
      <c r="I1034" s="1">
        <f t="shared" si="86"/>
        <v>10.468862969500409</v>
      </c>
      <c r="J1034" s="1">
        <f t="shared" si="87"/>
        <v>14.711537650191616</v>
      </c>
    </row>
    <row r="1035" spans="2:10" x14ac:dyDescent="0.35">
      <c r="B1035" t="s">
        <v>183</v>
      </c>
      <c r="C1035">
        <v>8</v>
      </c>
      <c r="D1035" t="s">
        <v>27</v>
      </c>
      <c r="E1035">
        <v>7</v>
      </c>
      <c r="F1035">
        <v>0</v>
      </c>
      <c r="G1035" s="1">
        <f t="shared" si="88"/>
        <v>6.1555622339093414</v>
      </c>
      <c r="H1035" s="1">
        <f t="shared" si="89"/>
        <v>5.9155622339093412</v>
      </c>
      <c r="I1035" s="1">
        <f t="shared" si="86"/>
        <v>3.4019506729814988</v>
      </c>
      <c r="J1035" s="1">
        <f t="shared" si="87"/>
        <v>1.1760052685236984</v>
      </c>
    </row>
    <row r="1036" spans="2:10" x14ac:dyDescent="0.35">
      <c r="B1036" t="s">
        <v>20</v>
      </c>
      <c r="C1036">
        <v>6</v>
      </c>
      <c r="D1036" t="s">
        <v>4</v>
      </c>
      <c r="E1036">
        <v>8</v>
      </c>
      <c r="F1036">
        <v>1</v>
      </c>
      <c r="G1036" s="1">
        <f t="shared" si="88"/>
        <v>5.4505622339093414</v>
      </c>
      <c r="H1036" s="1">
        <f t="shared" si="89"/>
        <v>6.6205622339093413</v>
      </c>
      <c r="I1036" s="1">
        <f t="shared" si="86"/>
        <v>0.30188185880669333</v>
      </c>
      <c r="J1036" s="1">
        <f t="shared" si="87"/>
        <v>1.9028485505171868</v>
      </c>
    </row>
    <row r="1037" spans="2:10" x14ac:dyDescent="0.35">
      <c r="B1037" t="s">
        <v>184</v>
      </c>
      <c r="C1037">
        <v>5</v>
      </c>
      <c r="D1037" t="s">
        <v>37</v>
      </c>
      <c r="E1037">
        <v>23</v>
      </c>
      <c r="F1037">
        <v>1</v>
      </c>
      <c r="G1037" s="1">
        <f t="shared" si="88"/>
        <v>4.9305622339093418</v>
      </c>
      <c r="H1037" s="1">
        <f t="shared" si="89"/>
        <v>7.1405622339093409</v>
      </c>
      <c r="I1037" s="1">
        <f t="shared" si="86"/>
        <v>4.821603359660964E-3</v>
      </c>
      <c r="J1037" s="1">
        <f t="shared" si="87"/>
        <v>251.52176625650267</v>
      </c>
    </row>
    <row r="1038" spans="2:10" x14ac:dyDescent="0.35">
      <c r="B1038" t="s">
        <v>267</v>
      </c>
      <c r="C1038">
        <v>2</v>
      </c>
      <c r="D1038" t="s">
        <v>141</v>
      </c>
      <c r="E1038">
        <v>10</v>
      </c>
      <c r="F1038">
        <v>1</v>
      </c>
      <c r="G1038" s="1">
        <f t="shared" si="88"/>
        <v>0.69056223390934068</v>
      </c>
      <c r="H1038" s="1">
        <f t="shared" si="89"/>
        <v>11.380562233909341</v>
      </c>
      <c r="I1038" s="1">
        <f t="shared" si="86"/>
        <v>1.7146272632644963</v>
      </c>
      <c r="J1038" s="1">
        <f t="shared" si="87"/>
        <v>1.9059520816967501</v>
      </c>
    </row>
    <row r="1039" spans="2:10" x14ac:dyDescent="0.35">
      <c r="B1039" t="s">
        <v>28</v>
      </c>
      <c r="C1039">
        <v>2</v>
      </c>
      <c r="D1039" t="s">
        <v>151</v>
      </c>
      <c r="E1039">
        <v>5</v>
      </c>
      <c r="F1039">
        <v>1</v>
      </c>
      <c r="G1039" s="1">
        <f t="shared" si="88"/>
        <v>6.1505622339093415</v>
      </c>
      <c r="H1039" s="1">
        <f t="shared" si="89"/>
        <v>5.9205622339093411</v>
      </c>
      <c r="I1039" s="1">
        <f t="shared" si="86"/>
        <v>17.227166857554504</v>
      </c>
      <c r="J1039" s="1">
        <f t="shared" si="87"/>
        <v>0.84743482650015645</v>
      </c>
    </row>
    <row r="1040" spans="2:10" x14ac:dyDescent="0.35">
      <c r="B1040" t="s">
        <v>268</v>
      </c>
      <c r="C1040">
        <v>8</v>
      </c>
      <c r="D1040" t="s">
        <v>52</v>
      </c>
      <c r="E1040">
        <v>11</v>
      </c>
      <c r="F1040">
        <v>1</v>
      </c>
      <c r="G1040" s="1">
        <f t="shared" si="88"/>
        <v>6.5305622339093414</v>
      </c>
      <c r="H1040" s="1">
        <f t="shared" si="89"/>
        <v>5.5405622339093412</v>
      </c>
      <c r="I1040" s="1">
        <f t="shared" si="86"/>
        <v>2.1592473484135049</v>
      </c>
      <c r="J1040" s="1">
        <f t="shared" si="87"/>
        <v>29.805460721816964</v>
      </c>
    </row>
    <row r="1041" spans="2:10" x14ac:dyDescent="0.35">
      <c r="B1041" t="s">
        <v>161</v>
      </c>
      <c r="C1041">
        <v>13</v>
      </c>
      <c r="D1041" t="s">
        <v>63</v>
      </c>
      <c r="E1041">
        <v>12</v>
      </c>
      <c r="F1041">
        <v>1</v>
      </c>
      <c r="G1041" s="1">
        <f t="shared" si="88"/>
        <v>2.6905622339093416</v>
      </c>
      <c r="H1041" s="1">
        <f t="shared" si="89"/>
        <v>9.3805622339093411</v>
      </c>
      <c r="I1041" s="1">
        <f t="shared" si="86"/>
        <v>106.28450705289634</v>
      </c>
      <c r="J1041" s="1">
        <f t="shared" si="87"/>
        <v>6.8614542104220213</v>
      </c>
    </row>
    <row r="1042" spans="2:10" x14ac:dyDescent="0.35">
      <c r="B1042" t="s">
        <v>55</v>
      </c>
      <c r="C1042">
        <v>0</v>
      </c>
      <c r="D1042" t="s">
        <v>93</v>
      </c>
      <c r="E1042">
        <v>18</v>
      </c>
      <c r="F1042">
        <v>1</v>
      </c>
      <c r="G1042" s="1">
        <f t="shared" si="88"/>
        <v>4.8905622339093417</v>
      </c>
      <c r="H1042" s="1">
        <f t="shared" si="89"/>
        <v>7.1805622339093409</v>
      </c>
      <c r="I1042" s="1">
        <f t="shared" si="86"/>
        <v>23.917598963740332</v>
      </c>
      <c r="J1042" s="1">
        <f t="shared" si="87"/>
        <v>117.06023357430881</v>
      </c>
    </row>
    <row r="1043" spans="2:10" x14ac:dyDescent="0.35">
      <c r="B1043" t="s">
        <v>55</v>
      </c>
      <c r="C1043">
        <v>5</v>
      </c>
      <c r="D1043" t="s">
        <v>93</v>
      </c>
      <c r="E1043">
        <v>7</v>
      </c>
      <c r="F1043">
        <v>1</v>
      </c>
      <c r="G1043" s="1">
        <f t="shared" si="88"/>
        <v>4.8905622339093417</v>
      </c>
      <c r="H1043" s="1">
        <f t="shared" si="89"/>
        <v>7.1805622339093409</v>
      </c>
      <c r="I1043" s="1">
        <f t="shared" si="86"/>
        <v>1.1976624646913629E-2</v>
      </c>
      <c r="J1043" s="1">
        <f t="shared" si="87"/>
        <v>3.2602720314331535E-2</v>
      </c>
    </row>
    <row r="1044" spans="2:10" x14ac:dyDescent="0.35">
      <c r="B1044" t="s">
        <v>109</v>
      </c>
      <c r="C1044">
        <v>4</v>
      </c>
      <c r="D1044" t="s">
        <v>90</v>
      </c>
      <c r="E1044">
        <v>3</v>
      </c>
      <c r="F1044">
        <v>0</v>
      </c>
      <c r="G1044" s="1">
        <f t="shared" si="88"/>
        <v>3.1555622339093414</v>
      </c>
      <c r="H1044" s="1">
        <f t="shared" si="89"/>
        <v>8.9155622339093412</v>
      </c>
      <c r="I1044" s="1">
        <f t="shared" si="86"/>
        <v>0.71307514080018175</v>
      </c>
      <c r="J1044" s="1">
        <f t="shared" si="87"/>
        <v>34.993876543254473</v>
      </c>
    </row>
    <row r="1045" spans="2:10" x14ac:dyDescent="0.35">
      <c r="B1045" t="s">
        <v>110</v>
      </c>
      <c r="C1045">
        <v>10</v>
      </c>
      <c r="D1045" t="s">
        <v>5</v>
      </c>
      <c r="E1045">
        <v>7</v>
      </c>
      <c r="F1045">
        <v>1</v>
      </c>
      <c r="G1045" s="1">
        <f t="shared" si="88"/>
        <v>8.0105622339093419</v>
      </c>
      <c r="H1045" s="1">
        <f t="shared" si="89"/>
        <v>4.0605622339093408</v>
      </c>
      <c r="I1045" s="1">
        <f t="shared" si="86"/>
        <v>3.9578626251477882</v>
      </c>
      <c r="J1045" s="1">
        <f t="shared" si="87"/>
        <v>8.6402943807200447</v>
      </c>
    </row>
    <row r="1046" spans="2:10" x14ac:dyDescent="0.35">
      <c r="B1046" t="s">
        <v>68</v>
      </c>
      <c r="C1046">
        <v>6</v>
      </c>
      <c r="D1046" t="s">
        <v>46</v>
      </c>
      <c r="E1046">
        <v>7</v>
      </c>
      <c r="F1046">
        <v>1</v>
      </c>
      <c r="G1046" s="1">
        <f t="shared" si="88"/>
        <v>5.5705622339093415</v>
      </c>
      <c r="H1046" s="1">
        <f t="shared" si="89"/>
        <v>6.5005622339093412</v>
      </c>
      <c r="I1046" s="1">
        <f t="shared" si="86"/>
        <v>0.18441679494493515</v>
      </c>
      <c r="J1046" s="1">
        <f t="shared" si="87"/>
        <v>0.24943808219762764</v>
      </c>
    </row>
    <row r="1047" spans="2:10" x14ac:dyDescent="0.35">
      <c r="B1047" t="s">
        <v>205</v>
      </c>
      <c r="C1047">
        <v>0</v>
      </c>
      <c r="D1047" t="s">
        <v>112</v>
      </c>
      <c r="E1047">
        <v>2</v>
      </c>
      <c r="F1047">
        <v>1</v>
      </c>
      <c r="G1047" s="1">
        <f t="shared" si="88"/>
        <v>7.050562233909341</v>
      </c>
      <c r="H1047" s="1">
        <f t="shared" si="89"/>
        <v>5.0205622339093416</v>
      </c>
      <c r="I1047" s="1">
        <f t="shared" si="86"/>
        <v>49.71042781422868</v>
      </c>
      <c r="J1047" s="1">
        <f t="shared" si="87"/>
        <v>9.1237962089193925</v>
      </c>
    </row>
    <row r="1048" spans="2:10" x14ac:dyDescent="0.35">
      <c r="B1048" t="s">
        <v>142</v>
      </c>
      <c r="C1048">
        <v>4</v>
      </c>
      <c r="D1048" t="s">
        <v>98</v>
      </c>
      <c r="E1048">
        <v>2</v>
      </c>
      <c r="F1048">
        <v>1</v>
      </c>
      <c r="G1048" s="1">
        <f t="shared" si="88"/>
        <v>4.2105622339093411</v>
      </c>
      <c r="H1048" s="1">
        <f t="shared" si="89"/>
        <v>7.8605622339093415</v>
      </c>
      <c r="I1048" s="1">
        <f t="shared" si="86"/>
        <v>4.4336454348892093E-2</v>
      </c>
      <c r="J1048" s="1">
        <f t="shared" si="87"/>
        <v>34.346189697524451</v>
      </c>
    </row>
    <row r="1049" spans="2:10" x14ac:dyDescent="0.35">
      <c r="B1049" t="s">
        <v>0</v>
      </c>
      <c r="C1049">
        <v>18</v>
      </c>
      <c r="D1049" t="s">
        <v>33</v>
      </c>
      <c r="E1049">
        <v>5</v>
      </c>
      <c r="F1049">
        <v>1</v>
      </c>
      <c r="G1049" s="1">
        <f t="shared" si="88"/>
        <v>5.3505622339093417</v>
      </c>
      <c r="H1049" s="1">
        <f t="shared" si="89"/>
        <v>6.7205622339093409</v>
      </c>
      <c r="I1049" s="1">
        <f t="shared" si="86"/>
        <v>160.00827579820063</v>
      </c>
      <c r="J1049" s="1">
        <f t="shared" si="87"/>
        <v>2.9603344007551016</v>
      </c>
    </row>
    <row r="1050" spans="2:10" x14ac:dyDescent="0.35">
      <c r="B1050" t="s">
        <v>42</v>
      </c>
      <c r="C1050">
        <v>4</v>
      </c>
      <c r="D1050" t="s">
        <v>38</v>
      </c>
      <c r="E1050">
        <v>10</v>
      </c>
      <c r="F1050">
        <v>1</v>
      </c>
      <c r="G1050" s="1">
        <f t="shared" si="88"/>
        <v>5.1705622339093411</v>
      </c>
      <c r="H1050" s="1">
        <f t="shared" si="89"/>
        <v>4.0805622339093413</v>
      </c>
      <c r="I1050" s="1">
        <f t="shared" si="86"/>
        <v>1.3702159434548271</v>
      </c>
      <c r="J1050" s="1">
        <f t="shared" si="87"/>
        <v>35.039743466620365</v>
      </c>
    </row>
    <row r="1051" spans="2:10" x14ac:dyDescent="0.35">
      <c r="B1051" t="s">
        <v>62</v>
      </c>
      <c r="C1051">
        <v>1</v>
      </c>
      <c r="D1051" t="s">
        <v>60</v>
      </c>
      <c r="E1051">
        <v>14</v>
      </c>
      <c r="F1051">
        <v>1</v>
      </c>
      <c r="G1051" s="1">
        <f t="shared" si="88"/>
        <v>6.2305622339093416</v>
      </c>
      <c r="H1051" s="1">
        <f t="shared" si="89"/>
        <v>5.840562233909341</v>
      </c>
      <c r="I1051" s="1">
        <f t="shared" si="86"/>
        <v>27.358781282798681</v>
      </c>
      <c r="J1051" s="1">
        <f t="shared" si="87"/>
        <v>66.576424658706514</v>
      </c>
    </row>
    <row r="1052" spans="2:10" x14ac:dyDescent="0.35">
      <c r="B1052" t="s">
        <v>67</v>
      </c>
      <c r="C1052">
        <v>2</v>
      </c>
      <c r="D1052" t="s">
        <v>79</v>
      </c>
      <c r="E1052">
        <v>18</v>
      </c>
      <c r="F1052">
        <v>1</v>
      </c>
      <c r="G1052" s="1">
        <f t="shared" si="88"/>
        <v>3.550562233909341</v>
      </c>
      <c r="H1052" s="1">
        <f t="shared" si="89"/>
        <v>8.5205622339093416</v>
      </c>
      <c r="I1052" s="1">
        <f t="shared" si="86"/>
        <v>2.404243241225926</v>
      </c>
      <c r="J1052" s="1">
        <f t="shared" si="87"/>
        <v>89.859740361185857</v>
      </c>
    </row>
    <row r="1053" spans="2:10" x14ac:dyDescent="0.35">
      <c r="B1053" t="s">
        <v>17</v>
      </c>
      <c r="C1053">
        <v>0</v>
      </c>
      <c r="D1053" t="s">
        <v>39</v>
      </c>
      <c r="E1053">
        <v>5</v>
      </c>
      <c r="F1053">
        <v>1</v>
      </c>
      <c r="G1053" s="1">
        <f t="shared" si="88"/>
        <v>5.9505622339093414</v>
      </c>
      <c r="H1053" s="1">
        <f t="shared" si="89"/>
        <v>6.1205622339093413</v>
      </c>
      <c r="I1053" s="1">
        <f t="shared" si="86"/>
        <v>35.409190899628129</v>
      </c>
      <c r="J1053" s="1">
        <f t="shared" si="87"/>
        <v>1.2556597200638933</v>
      </c>
    </row>
    <row r="1054" spans="2:10" x14ac:dyDescent="0.35">
      <c r="B1054" t="s">
        <v>61</v>
      </c>
      <c r="C1054">
        <v>15</v>
      </c>
      <c r="D1054" t="s">
        <v>32</v>
      </c>
      <c r="E1054">
        <v>7</v>
      </c>
      <c r="F1054">
        <v>1</v>
      </c>
      <c r="G1054" s="1">
        <f t="shared" si="88"/>
        <v>8.0105622339093419</v>
      </c>
      <c r="H1054" s="1">
        <f t="shared" si="89"/>
        <v>4.0605622339093408</v>
      </c>
      <c r="I1054" s="1">
        <f t="shared" si="86"/>
        <v>48.852240286054368</v>
      </c>
      <c r="J1054" s="1">
        <f t="shared" si="87"/>
        <v>8.6402943807200447</v>
      </c>
    </row>
    <row r="1055" spans="2:10" x14ac:dyDescent="0.35">
      <c r="B1055" t="s">
        <v>213</v>
      </c>
      <c r="C1055">
        <v>6</v>
      </c>
      <c r="D1055" t="s">
        <v>11</v>
      </c>
      <c r="E1055">
        <v>10</v>
      </c>
      <c r="F1055">
        <v>1</v>
      </c>
      <c r="G1055" s="1">
        <f t="shared" si="88"/>
        <v>4.9305622339093418</v>
      </c>
      <c r="H1055" s="1">
        <f t="shared" si="89"/>
        <v>7.1405622339093409</v>
      </c>
      <c r="I1055" s="1">
        <f t="shared" si="86"/>
        <v>1.1436971355409773</v>
      </c>
      <c r="J1055" s="1">
        <f t="shared" si="87"/>
        <v>8.1763843381455388</v>
      </c>
    </row>
    <row r="1056" spans="2:10" x14ac:dyDescent="0.35">
      <c r="B1056" t="s">
        <v>186</v>
      </c>
      <c r="C1056">
        <v>6</v>
      </c>
      <c r="D1056" t="s">
        <v>251</v>
      </c>
      <c r="E1056">
        <v>5</v>
      </c>
      <c r="F1056">
        <v>0</v>
      </c>
      <c r="G1056" s="1">
        <f t="shared" si="88"/>
        <v>1.6955622339093415</v>
      </c>
      <c r="H1056" s="1">
        <f t="shared" si="89"/>
        <v>10.375562233909342</v>
      </c>
      <c r="I1056" s="1">
        <f t="shared" si="86"/>
        <v>18.528184482147537</v>
      </c>
      <c r="J1056" s="1">
        <f t="shared" si="87"/>
        <v>28.896669330632395</v>
      </c>
    </row>
    <row r="1057" spans="2:10" x14ac:dyDescent="0.35">
      <c r="B1057" t="s">
        <v>255</v>
      </c>
      <c r="C1057">
        <v>1</v>
      </c>
      <c r="D1057" t="s">
        <v>117</v>
      </c>
      <c r="E1057">
        <v>13</v>
      </c>
      <c r="F1057">
        <v>1</v>
      </c>
      <c r="G1057" s="1">
        <f t="shared" si="88"/>
        <v>2.9305622339093413</v>
      </c>
      <c r="H1057" s="1">
        <f t="shared" si="89"/>
        <v>9.1405622339093409</v>
      </c>
      <c r="I1057" s="1">
        <f t="shared" si="86"/>
        <v>3.7270705389970264</v>
      </c>
      <c r="J1057" s="1">
        <f t="shared" si="87"/>
        <v>14.895259870326857</v>
      </c>
    </row>
    <row r="1058" spans="2:10" x14ac:dyDescent="0.35">
      <c r="B1058" t="s">
        <v>144</v>
      </c>
      <c r="C1058">
        <v>0</v>
      </c>
      <c r="D1058" t="s">
        <v>216</v>
      </c>
      <c r="E1058">
        <v>1</v>
      </c>
      <c r="F1058">
        <v>1</v>
      </c>
      <c r="G1058" s="1">
        <f t="shared" si="88"/>
        <v>4.6505622339093415</v>
      </c>
      <c r="H1058" s="1">
        <f t="shared" si="89"/>
        <v>7.4205622339093411</v>
      </c>
      <c r="I1058" s="1">
        <f t="shared" si="86"/>
        <v>21.627729091463845</v>
      </c>
      <c r="J1058" s="1">
        <f t="shared" si="87"/>
        <v>41.223619399502908</v>
      </c>
    </row>
    <row r="1059" spans="2:10" x14ac:dyDescent="0.35">
      <c r="B1059" t="s">
        <v>144</v>
      </c>
      <c r="C1059">
        <v>4</v>
      </c>
      <c r="D1059" t="s">
        <v>216</v>
      </c>
      <c r="E1059">
        <v>7</v>
      </c>
      <c r="F1059">
        <v>1</v>
      </c>
      <c r="G1059" s="1">
        <f t="shared" si="88"/>
        <v>4.6505622339093415</v>
      </c>
      <c r="H1059" s="1">
        <f t="shared" si="89"/>
        <v>7.4205622339093411</v>
      </c>
      <c r="I1059" s="1">
        <f t="shared" si="86"/>
        <v>0.4232312201891128</v>
      </c>
      <c r="J1059" s="1">
        <f t="shared" si="87"/>
        <v>0.17687259259081534</v>
      </c>
    </row>
    <row r="1060" spans="2:10" x14ac:dyDescent="0.35">
      <c r="B1060" t="s">
        <v>152</v>
      </c>
      <c r="C1060">
        <v>2</v>
      </c>
      <c r="D1060" t="s">
        <v>126</v>
      </c>
      <c r="E1060">
        <v>6</v>
      </c>
      <c r="F1060">
        <v>1</v>
      </c>
      <c r="G1060" s="1">
        <f t="shared" si="88"/>
        <v>3.7505622339093412</v>
      </c>
      <c r="H1060" s="1">
        <f t="shared" si="89"/>
        <v>8.3205622339093424</v>
      </c>
      <c r="I1060" s="1">
        <f t="shared" si="86"/>
        <v>3.0644681347896627</v>
      </c>
      <c r="J1060" s="1">
        <f t="shared" si="87"/>
        <v>5.3850090814463174</v>
      </c>
    </row>
    <row r="1061" spans="2:10" x14ac:dyDescent="0.35">
      <c r="B1061" t="s">
        <v>159</v>
      </c>
      <c r="C1061">
        <v>8</v>
      </c>
      <c r="D1061" t="s">
        <v>119</v>
      </c>
      <c r="E1061">
        <v>10</v>
      </c>
      <c r="F1061">
        <v>1</v>
      </c>
      <c r="G1061" s="1">
        <f t="shared" si="88"/>
        <v>5.8105622339093417</v>
      </c>
      <c r="H1061" s="1">
        <f t="shared" si="89"/>
        <v>6.260562233909341</v>
      </c>
      <c r="I1061" s="1">
        <f t="shared" si="86"/>
        <v>4.7936377315840524</v>
      </c>
      <c r="J1061" s="1">
        <f t="shared" si="87"/>
        <v>13.983394806465098</v>
      </c>
    </row>
    <row r="1062" spans="2:10" x14ac:dyDescent="0.35">
      <c r="B1062" t="s">
        <v>159</v>
      </c>
      <c r="C1062">
        <v>2</v>
      </c>
      <c r="D1062" t="s">
        <v>119</v>
      </c>
      <c r="E1062">
        <v>4</v>
      </c>
      <c r="F1062">
        <v>1</v>
      </c>
      <c r="G1062" s="1">
        <f t="shared" si="88"/>
        <v>5.8105622339093417</v>
      </c>
      <c r="H1062" s="1">
        <f t="shared" si="89"/>
        <v>6.260562233909341</v>
      </c>
      <c r="I1062" s="1">
        <f t="shared" si="86"/>
        <v>14.520384538496153</v>
      </c>
      <c r="J1062" s="1">
        <f t="shared" si="87"/>
        <v>5.1101416133771904</v>
      </c>
    </row>
    <row r="1063" spans="2:10" x14ac:dyDescent="0.35">
      <c r="B1063" t="s">
        <v>16</v>
      </c>
      <c r="C1063">
        <v>6</v>
      </c>
      <c r="D1063" t="s">
        <v>25</v>
      </c>
      <c r="E1063">
        <v>7</v>
      </c>
      <c r="F1063">
        <v>1</v>
      </c>
      <c r="G1063" s="1">
        <f t="shared" si="88"/>
        <v>6.9105622339093413</v>
      </c>
      <c r="H1063" s="1">
        <f t="shared" si="89"/>
        <v>5.1605622339093413</v>
      </c>
      <c r="I1063" s="1">
        <f t="shared" si="86"/>
        <v>0.82912358182196999</v>
      </c>
      <c r="J1063" s="1">
        <f t="shared" si="87"/>
        <v>3.3835312953205929</v>
      </c>
    </row>
    <row r="1064" spans="2:10" x14ac:dyDescent="0.35">
      <c r="B1064" t="s">
        <v>256</v>
      </c>
      <c r="C1064">
        <v>5</v>
      </c>
      <c r="D1064" t="s">
        <v>66</v>
      </c>
      <c r="E1064">
        <v>9</v>
      </c>
      <c r="F1064">
        <v>1</v>
      </c>
      <c r="G1064" s="1">
        <f t="shared" si="88"/>
        <v>4.3505622339093417</v>
      </c>
      <c r="H1064" s="1">
        <f t="shared" si="89"/>
        <v>7.7205622339093409</v>
      </c>
      <c r="I1064" s="1">
        <f t="shared" si="86"/>
        <v>0.4217694120248246</v>
      </c>
      <c r="J1064" s="1">
        <f t="shared" si="87"/>
        <v>1.636960997299056</v>
      </c>
    </row>
    <row r="1065" spans="2:10" x14ac:dyDescent="0.35">
      <c r="B1065" t="s">
        <v>180</v>
      </c>
      <c r="C1065">
        <v>2</v>
      </c>
      <c r="D1065" t="s">
        <v>118</v>
      </c>
      <c r="E1065">
        <v>5</v>
      </c>
      <c r="F1065">
        <v>1</v>
      </c>
      <c r="G1065" s="1">
        <f t="shared" si="88"/>
        <v>3.4105622339093413</v>
      </c>
      <c r="H1065" s="1">
        <f t="shared" si="89"/>
        <v>8.6605622339093422</v>
      </c>
      <c r="I1065" s="1">
        <f t="shared" si="86"/>
        <v>1.9896858157313113</v>
      </c>
      <c r="J1065" s="1">
        <f t="shared" si="87"/>
        <v>13.399715868323353</v>
      </c>
    </row>
    <row r="1066" spans="2:10" x14ac:dyDescent="0.35">
      <c r="B1066" t="s">
        <v>222</v>
      </c>
      <c r="C1066">
        <v>2</v>
      </c>
      <c r="D1066" t="s">
        <v>193</v>
      </c>
      <c r="E1066">
        <v>3</v>
      </c>
      <c r="F1066">
        <v>1</v>
      </c>
      <c r="G1066" s="1">
        <f t="shared" si="88"/>
        <v>5.0705622339093415</v>
      </c>
      <c r="H1066" s="1">
        <f t="shared" si="89"/>
        <v>7.0005622339093412</v>
      </c>
      <c r="I1066" s="1">
        <f t="shared" si="86"/>
        <v>9.4283524323103247</v>
      </c>
      <c r="J1066" s="1">
        <f t="shared" si="87"/>
        <v>16.004498187381699</v>
      </c>
    </row>
    <row r="1067" spans="2:10" x14ac:dyDescent="0.35">
      <c r="B1067" t="s">
        <v>182</v>
      </c>
      <c r="C1067">
        <v>0</v>
      </c>
      <c r="D1067" t="s">
        <v>75</v>
      </c>
      <c r="E1067">
        <v>12</v>
      </c>
      <c r="F1067">
        <v>1</v>
      </c>
      <c r="G1067" s="1">
        <f t="shared" si="88"/>
        <v>4.7705622339093416</v>
      </c>
      <c r="H1067" s="1">
        <f t="shared" si="89"/>
        <v>4.5005622339093412</v>
      </c>
      <c r="I1067" s="1">
        <f t="shared" si="86"/>
        <v>22.758264027602088</v>
      </c>
      <c r="J1067" s="1">
        <f t="shared" si="87"/>
        <v>56.241566807466853</v>
      </c>
    </row>
    <row r="1068" spans="2:10" x14ac:dyDescent="0.35">
      <c r="B1068" t="s">
        <v>121</v>
      </c>
      <c r="C1068">
        <v>5</v>
      </c>
      <c r="D1068" t="s">
        <v>106</v>
      </c>
      <c r="E1068">
        <v>3</v>
      </c>
      <c r="F1068">
        <v>0</v>
      </c>
      <c r="G1068" s="1">
        <f t="shared" si="88"/>
        <v>6.3155622339093416</v>
      </c>
      <c r="H1068" s="1">
        <f t="shared" si="89"/>
        <v>5.7555622339093411</v>
      </c>
      <c r="I1068" s="1">
        <f t="shared" si="86"/>
        <v>1.7307039912885371</v>
      </c>
      <c r="J1068" s="1">
        <f t="shared" si="87"/>
        <v>7.5931232249474379</v>
      </c>
    </row>
    <row r="1069" spans="2:10" x14ac:dyDescent="0.35">
      <c r="B1069" t="s">
        <v>45</v>
      </c>
      <c r="C1069">
        <v>11</v>
      </c>
      <c r="D1069" t="s">
        <v>73</v>
      </c>
      <c r="E1069">
        <v>4</v>
      </c>
      <c r="F1069">
        <v>1</v>
      </c>
      <c r="G1069" s="1">
        <f t="shared" si="88"/>
        <v>6.7705622339093416</v>
      </c>
      <c r="H1069" s="1">
        <f t="shared" si="89"/>
        <v>5.300562233909341</v>
      </c>
      <c r="I1069" s="1">
        <f t="shared" si="86"/>
        <v>17.888143817233939</v>
      </c>
      <c r="J1069" s="1">
        <f t="shared" si="87"/>
        <v>1.6914621242712555</v>
      </c>
    </row>
    <row r="1070" spans="2:10" x14ac:dyDescent="0.35">
      <c r="B1070" t="s">
        <v>257</v>
      </c>
      <c r="C1070">
        <v>1</v>
      </c>
      <c r="D1070" t="s">
        <v>65</v>
      </c>
      <c r="E1070">
        <v>4</v>
      </c>
      <c r="F1070">
        <v>1</v>
      </c>
      <c r="G1070" s="1">
        <f t="shared" si="88"/>
        <v>7.050562233909341</v>
      </c>
      <c r="H1070" s="1">
        <f t="shared" si="89"/>
        <v>5.0205622339093416</v>
      </c>
      <c r="I1070" s="1">
        <f t="shared" si="86"/>
        <v>36.609303346409995</v>
      </c>
      <c r="J1070" s="1">
        <f t="shared" si="87"/>
        <v>1.0415472732820257</v>
      </c>
    </row>
    <row r="1071" spans="2:10" x14ac:dyDescent="0.35">
      <c r="B1071" t="s">
        <v>97</v>
      </c>
      <c r="C1071">
        <v>3</v>
      </c>
      <c r="D1071" t="s">
        <v>123</v>
      </c>
      <c r="E1071">
        <v>4</v>
      </c>
      <c r="F1071">
        <v>1</v>
      </c>
      <c r="G1071" s="1">
        <f t="shared" si="88"/>
        <v>5.6105622339093415</v>
      </c>
      <c r="H1071" s="1">
        <f t="shared" si="89"/>
        <v>6.4605622339093411</v>
      </c>
      <c r="I1071" s="1">
        <f t="shared" si="86"/>
        <v>6.8150351771137316</v>
      </c>
      <c r="J1071" s="1">
        <f t="shared" si="87"/>
        <v>6.0543665069409274</v>
      </c>
    </row>
    <row r="1072" spans="2:10" x14ac:dyDescent="0.35">
      <c r="B1072" t="s">
        <v>258</v>
      </c>
      <c r="C1072">
        <v>6</v>
      </c>
      <c r="D1072" t="s">
        <v>179</v>
      </c>
      <c r="E1072">
        <v>4</v>
      </c>
      <c r="F1072">
        <v>0</v>
      </c>
      <c r="G1072" s="1">
        <f t="shared" si="88"/>
        <v>4.5955622339093409</v>
      </c>
      <c r="H1072" s="1">
        <f t="shared" si="89"/>
        <v>7.4755622339093417</v>
      </c>
      <c r="I1072" s="1">
        <f t="shared" si="86"/>
        <v>1.9724454388217207</v>
      </c>
      <c r="J1072" s="1">
        <f t="shared" si="87"/>
        <v>12.079532841776894</v>
      </c>
    </row>
    <row r="1073" spans="2:10" x14ac:dyDescent="0.35">
      <c r="B1073" t="s">
        <v>171</v>
      </c>
      <c r="C1073">
        <v>11</v>
      </c>
      <c r="D1073" t="s">
        <v>89</v>
      </c>
      <c r="E1073">
        <v>10</v>
      </c>
      <c r="F1073">
        <v>1</v>
      </c>
      <c r="G1073" s="1">
        <f t="shared" si="88"/>
        <v>4.050562233909341</v>
      </c>
      <c r="H1073" s="1">
        <f t="shared" si="89"/>
        <v>8.0205622339093416</v>
      </c>
      <c r="I1073" s="1">
        <f t="shared" si="86"/>
        <v>48.294685264767132</v>
      </c>
      <c r="J1073" s="1">
        <f t="shared" si="87"/>
        <v>3.918173869825976</v>
      </c>
    </row>
    <row r="1074" spans="2:10" x14ac:dyDescent="0.35">
      <c r="B1074" t="s">
        <v>82</v>
      </c>
      <c r="C1074">
        <v>3</v>
      </c>
      <c r="D1074" t="s">
        <v>194</v>
      </c>
      <c r="E1074">
        <v>2</v>
      </c>
      <c r="F1074">
        <v>0</v>
      </c>
      <c r="G1074" s="1">
        <f t="shared" si="88"/>
        <v>5.7555622339093411</v>
      </c>
      <c r="H1074" s="1">
        <f t="shared" si="89"/>
        <v>6.3155622339093416</v>
      </c>
      <c r="I1074" s="1">
        <f t="shared" si="86"/>
        <v>7.5931232249474379</v>
      </c>
      <c r="J1074" s="1">
        <f t="shared" si="87"/>
        <v>18.624077394744585</v>
      </c>
    </row>
    <row r="1075" spans="2:10" x14ac:dyDescent="0.35">
      <c r="B1075" t="s">
        <v>125</v>
      </c>
      <c r="C1075">
        <v>5</v>
      </c>
      <c r="D1075" t="s">
        <v>14</v>
      </c>
      <c r="E1075">
        <v>3</v>
      </c>
      <c r="F1075">
        <v>1</v>
      </c>
      <c r="G1075" s="1">
        <f t="shared" si="88"/>
        <v>7.3105622339093408</v>
      </c>
      <c r="H1075" s="1">
        <f t="shared" si="89"/>
        <v>4.7605622339093419</v>
      </c>
      <c r="I1075" s="1">
        <f t="shared" ref="I1075:I1138" si="90">(C1075-G1075)^2</f>
        <v>5.338697836768123</v>
      </c>
      <c r="J1075" s="1">
        <f t="shared" ref="J1075:J1138" si="91">(E1075-H1075)^2</f>
        <v>3.0995793794678521</v>
      </c>
    </row>
    <row r="1076" spans="2:10" x14ac:dyDescent="0.35">
      <c r="B1076" t="s">
        <v>43</v>
      </c>
      <c r="C1076">
        <v>7</v>
      </c>
      <c r="D1076" t="s">
        <v>47</v>
      </c>
      <c r="E1076">
        <v>11</v>
      </c>
      <c r="F1076">
        <v>1</v>
      </c>
      <c r="G1076" s="1">
        <f t="shared" si="88"/>
        <v>2.7505622339093412</v>
      </c>
      <c r="H1076" s="1">
        <f t="shared" si="89"/>
        <v>9.3205622339093424</v>
      </c>
      <c r="I1076" s="1">
        <f t="shared" si="90"/>
        <v>18.057721327877569</v>
      </c>
      <c r="J1076" s="1">
        <f t="shared" si="91"/>
        <v>2.8205112101715786</v>
      </c>
    </row>
    <row r="1077" spans="2:10" x14ac:dyDescent="0.35">
      <c r="B1077" t="s">
        <v>232</v>
      </c>
      <c r="C1077">
        <v>6</v>
      </c>
      <c r="D1077" t="s">
        <v>127</v>
      </c>
      <c r="E1077">
        <v>7</v>
      </c>
      <c r="F1077">
        <v>1</v>
      </c>
      <c r="G1077" s="1">
        <f t="shared" si="88"/>
        <v>1.130562233909342</v>
      </c>
      <c r="H1077" s="1">
        <f t="shared" si="89"/>
        <v>8.1605622339093422</v>
      </c>
      <c r="I1077" s="1">
        <f t="shared" si="90"/>
        <v>23.711424157829978</v>
      </c>
      <c r="J1077" s="1">
        <f t="shared" si="91"/>
        <v>1.3469046987766427</v>
      </c>
    </row>
    <row r="1078" spans="2:10" x14ac:dyDescent="0.35">
      <c r="B1078" t="s">
        <v>200</v>
      </c>
      <c r="C1078">
        <v>5</v>
      </c>
      <c r="D1078" t="s">
        <v>7</v>
      </c>
      <c r="E1078">
        <v>3</v>
      </c>
      <c r="F1078">
        <v>1</v>
      </c>
      <c r="G1078" s="1">
        <f t="shared" si="88"/>
        <v>6.1705622339093411</v>
      </c>
      <c r="H1078" s="1">
        <f t="shared" si="89"/>
        <v>5.9005622339093415</v>
      </c>
      <c r="I1078" s="1">
        <f t="shared" si="90"/>
        <v>1.3702159434548271</v>
      </c>
      <c r="J1078" s="1">
        <f t="shared" si="91"/>
        <v>8.4132612727811491</v>
      </c>
    </row>
    <row r="1079" spans="2:10" x14ac:dyDescent="0.35">
      <c r="B1079" t="s">
        <v>165</v>
      </c>
      <c r="C1079">
        <v>7</v>
      </c>
      <c r="D1079" t="s">
        <v>40</v>
      </c>
      <c r="E1079">
        <v>6</v>
      </c>
      <c r="F1079">
        <v>1</v>
      </c>
      <c r="G1079" s="1">
        <f t="shared" si="88"/>
        <v>2.4105622339093413</v>
      </c>
      <c r="H1079" s="1">
        <f t="shared" si="89"/>
        <v>9.6605622339093422</v>
      </c>
      <c r="I1079" s="1">
        <f t="shared" si="90"/>
        <v>21.062939008819214</v>
      </c>
      <c r="J1079" s="1">
        <f t="shared" si="91"/>
        <v>13.399715868323353</v>
      </c>
    </row>
    <row r="1080" spans="2:10" x14ac:dyDescent="0.35">
      <c r="B1080" t="s">
        <v>202</v>
      </c>
      <c r="C1080">
        <v>7</v>
      </c>
      <c r="D1080" t="s">
        <v>133</v>
      </c>
      <c r="E1080">
        <v>6</v>
      </c>
      <c r="F1080">
        <v>0</v>
      </c>
      <c r="G1080" s="1">
        <f t="shared" si="88"/>
        <v>4.1155622339093414</v>
      </c>
      <c r="H1080" s="1">
        <f t="shared" si="89"/>
        <v>7.9555622339093413</v>
      </c>
      <c r="I1080" s="1">
        <f t="shared" si="90"/>
        <v>8.3199812264500697</v>
      </c>
      <c r="J1080" s="1">
        <f t="shared" si="91"/>
        <v>3.8242236506924931</v>
      </c>
    </row>
    <row r="1081" spans="2:10" x14ac:dyDescent="0.35">
      <c r="B1081" t="s">
        <v>262</v>
      </c>
      <c r="C1081">
        <v>1</v>
      </c>
      <c r="D1081" t="s">
        <v>204</v>
      </c>
      <c r="E1081">
        <v>12</v>
      </c>
      <c r="F1081">
        <v>1</v>
      </c>
      <c r="G1081" s="1">
        <f t="shared" si="88"/>
        <v>5.5905622339093419</v>
      </c>
      <c r="H1081" s="1">
        <f t="shared" si="89"/>
        <v>6.4805622339093407</v>
      </c>
      <c r="I1081" s="1">
        <f t="shared" si="90"/>
        <v>21.073261623394728</v>
      </c>
      <c r="J1081" s="1">
        <f t="shared" si="91"/>
        <v>30.464193253747847</v>
      </c>
    </row>
    <row r="1082" spans="2:10" x14ac:dyDescent="0.35">
      <c r="B1082" t="s">
        <v>206</v>
      </c>
      <c r="C1082">
        <v>1</v>
      </c>
      <c r="D1082" t="s">
        <v>132</v>
      </c>
      <c r="E1082">
        <v>13</v>
      </c>
      <c r="F1082">
        <v>1</v>
      </c>
      <c r="G1082" s="1">
        <f t="shared" si="88"/>
        <v>7.9105622339093422</v>
      </c>
      <c r="H1082" s="1">
        <f t="shared" si="89"/>
        <v>4.1605622339093413</v>
      </c>
      <c r="I1082" s="1">
        <f t="shared" si="90"/>
        <v>47.755870388734081</v>
      </c>
      <c r="J1082" s="1">
        <f t="shared" si="91"/>
        <v>78.135660020589796</v>
      </c>
    </row>
    <row r="1083" spans="2:10" x14ac:dyDescent="0.35">
      <c r="B1083" t="s">
        <v>206</v>
      </c>
      <c r="C1083">
        <v>0</v>
      </c>
      <c r="D1083" t="s">
        <v>132</v>
      </c>
      <c r="E1083">
        <v>5</v>
      </c>
      <c r="F1083">
        <v>1</v>
      </c>
      <c r="G1083" s="1">
        <f t="shared" si="88"/>
        <v>7.9105622339093422</v>
      </c>
      <c r="H1083" s="1">
        <f t="shared" si="89"/>
        <v>4.1605622339093413</v>
      </c>
      <c r="I1083" s="1">
        <f t="shared" si="90"/>
        <v>62.576994856552766</v>
      </c>
      <c r="J1083" s="1">
        <f t="shared" si="91"/>
        <v>0.70465576313927536</v>
      </c>
    </row>
    <row r="1084" spans="2:10" x14ac:dyDescent="0.35">
      <c r="B1084" t="s">
        <v>188</v>
      </c>
      <c r="C1084">
        <v>10</v>
      </c>
      <c r="D1084" t="s">
        <v>2</v>
      </c>
      <c r="E1084">
        <v>4</v>
      </c>
      <c r="F1084">
        <v>1</v>
      </c>
      <c r="G1084" s="1">
        <f t="shared" si="88"/>
        <v>5.3905622339093409</v>
      </c>
      <c r="H1084" s="1">
        <f t="shared" si="89"/>
        <v>7.6805622339093418</v>
      </c>
      <c r="I1084" s="1">
        <f t="shared" si="90"/>
        <v>21.246916519462847</v>
      </c>
      <c r="J1084" s="1">
        <f t="shared" si="91"/>
        <v>13.546538357679724</v>
      </c>
    </row>
    <row r="1085" spans="2:10" x14ac:dyDescent="0.35">
      <c r="B1085" t="s">
        <v>188</v>
      </c>
      <c r="C1085">
        <v>5</v>
      </c>
      <c r="D1085" t="s">
        <v>2</v>
      </c>
      <c r="E1085">
        <v>4</v>
      </c>
      <c r="F1085">
        <v>1</v>
      </c>
      <c r="G1085" s="1">
        <f t="shared" si="88"/>
        <v>5.3905622339093409</v>
      </c>
      <c r="H1085" s="1">
        <f t="shared" si="89"/>
        <v>7.6805622339093418</v>
      </c>
      <c r="I1085" s="1">
        <f t="shared" si="90"/>
        <v>0.15253885855625468</v>
      </c>
      <c r="J1085" s="1">
        <f t="shared" si="91"/>
        <v>13.546538357679724</v>
      </c>
    </row>
    <row r="1086" spans="2:10" x14ac:dyDescent="0.35">
      <c r="B1086" t="s">
        <v>247</v>
      </c>
      <c r="C1086">
        <v>5</v>
      </c>
      <c r="D1086" t="s">
        <v>140</v>
      </c>
      <c r="E1086">
        <v>2</v>
      </c>
      <c r="F1086">
        <v>1</v>
      </c>
      <c r="G1086" s="1">
        <f t="shared" si="88"/>
        <v>3.9705622339093409</v>
      </c>
      <c r="H1086" s="1">
        <f t="shared" si="89"/>
        <v>8.1005622339093417</v>
      </c>
      <c r="I1086" s="1">
        <f t="shared" si="90"/>
        <v>1.0597421142537264</v>
      </c>
      <c r="J1086" s="1">
        <f t="shared" si="91"/>
        <v>37.216859569800938</v>
      </c>
    </row>
    <row r="1087" spans="2:10" x14ac:dyDescent="0.35">
      <c r="B1087" t="s">
        <v>48</v>
      </c>
      <c r="C1087">
        <v>6</v>
      </c>
      <c r="D1087" t="s">
        <v>143</v>
      </c>
      <c r="E1087">
        <v>1</v>
      </c>
      <c r="F1087">
        <v>1</v>
      </c>
      <c r="G1087" s="1">
        <f t="shared" si="88"/>
        <v>6.4305622339093418</v>
      </c>
      <c r="H1087" s="1">
        <f t="shared" si="89"/>
        <v>5.6405622339093409</v>
      </c>
      <c r="I1087" s="1">
        <f t="shared" si="90"/>
        <v>0.18538383726900276</v>
      </c>
      <c r="J1087" s="1">
        <f t="shared" si="91"/>
        <v>21.534817846785653</v>
      </c>
    </row>
    <row r="1088" spans="2:10" x14ac:dyDescent="0.35">
      <c r="B1088" t="s">
        <v>267</v>
      </c>
      <c r="C1088">
        <v>7</v>
      </c>
      <c r="D1088" t="s">
        <v>141</v>
      </c>
      <c r="E1088">
        <v>8</v>
      </c>
      <c r="F1088">
        <v>1</v>
      </c>
      <c r="G1088" s="1">
        <f t="shared" si="88"/>
        <v>0.69056223390934068</v>
      </c>
      <c r="H1088" s="1">
        <f t="shared" si="89"/>
        <v>11.380562233909341</v>
      </c>
      <c r="I1088" s="1">
        <f t="shared" si="90"/>
        <v>39.809004924171091</v>
      </c>
      <c r="J1088" s="1">
        <f t="shared" si="91"/>
        <v>11.428201017334114</v>
      </c>
    </row>
    <row r="1089" spans="2:10" x14ac:dyDescent="0.35">
      <c r="B1089" t="s">
        <v>18</v>
      </c>
      <c r="C1089">
        <v>22</v>
      </c>
      <c r="D1089" t="s">
        <v>20</v>
      </c>
      <c r="E1089">
        <v>8</v>
      </c>
      <c r="F1089">
        <v>1</v>
      </c>
      <c r="G1089" s="1">
        <f t="shared" si="88"/>
        <v>7.170562233909342</v>
      </c>
      <c r="H1089" s="1">
        <f t="shared" si="89"/>
        <v>4.9005622339093406</v>
      </c>
      <c r="I1089" s="1">
        <f t="shared" si="90"/>
        <v>219.91222445835589</v>
      </c>
      <c r="J1089" s="1">
        <f t="shared" si="91"/>
        <v>9.606514465869056</v>
      </c>
    </row>
    <row r="1090" spans="2:10" x14ac:dyDescent="0.35">
      <c r="B1090" t="s">
        <v>229</v>
      </c>
      <c r="C1090">
        <v>5</v>
      </c>
      <c r="D1090" t="s">
        <v>80</v>
      </c>
      <c r="E1090">
        <v>8</v>
      </c>
      <c r="F1090">
        <v>1</v>
      </c>
      <c r="G1090" s="1">
        <f t="shared" ref="G1090:G1153" si="92">IF(F1090=1,SUMIF(M:M,B1090,O:O)+SUMIF(M:M,D1090,P:P)+$O$301+$O$304,SUMIF(M:M,B1090,O:O)+SUMIF(M:M,D1090,P:P)+$O$301)</f>
        <v>8.050562233909341</v>
      </c>
      <c r="H1090" s="1">
        <f t="shared" ref="H1090:H1153" si="93">IF(F1090=1,SUMIF(M:M,D1090,O:O)+SUMIF(M:M,B1090,P:P)+$O$301+$O$303,SUMIF(M:M,D1090,O:O)+SUMIF(M:M,B1090,P:P)+$O$301)</f>
        <v>4.0205622339093416</v>
      </c>
      <c r="I1090" s="1">
        <f t="shared" si="90"/>
        <v>9.3059299429539486</v>
      </c>
      <c r="J1090" s="1">
        <f t="shared" si="91"/>
        <v>15.835924934188609</v>
      </c>
    </row>
    <row r="1091" spans="2:10" x14ac:dyDescent="0.35">
      <c r="B1091" t="s">
        <v>189</v>
      </c>
      <c r="C1091">
        <v>1</v>
      </c>
      <c r="D1091" t="s">
        <v>83</v>
      </c>
      <c r="E1091">
        <v>4</v>
      </c>
      <c r="F1091">
        <v>1</v>
      </c>
      <c r="G1091" s="1">
        <f t="shared" si="92"/>
        <v>7.3905622339093409</v>
      </c>
      <c r="H1091" s="1">
        <f t="shared" si="93"/>
        <v>4.6805622339093418</v>
      </c>
      <c r="I1091" s="1">
        <f t="shared" si="90"/>
        <v>40.839285665468346</v>
      </c>
      <c r="J1091" s="1">
        <f t="shared" si="91"/>
        <v>0.46316495422367365</v>
      </c>
    </row>
    <row r="1092" spans="2:10" x14ac:dyDescent="0.35">
      <c r="B1092" t="s">
        <v>76</v>
      </c>
      <c r="C1092">
        <v>7</v>
      </c>
      <c r="D1092" t="s">
        <v>98</v>
      </c>
      <c r="E1092">
        <v>9</v>
      </c>
      <c r="F1092">
        <v>1</v>
      </c>
      <c r="G1092" s="1">
        <f t="shared" si="92"/>
        <v>2.3505622339093417</v>
      </c>
      <c r="H1092" s="1">
        <f t="shared" si="93"/>
        <v>9.7205622339093409</v>
      </c>
      <c r="I1092" s="1">
        <f t="shared" si="90"/>
        <v>21.617271540750092</v>
      </c>
      <c r="J1092" s="1">
        <f t="shared" si="91"/>
        <v>0.5192099329364197</v>
      </c>
    </row>
    <row r="1093" spans="2:10" x14ac:dyDescent="0.35">
      <c r="B1093" t="s">
        <v>78</v>
      </c>
      <c r="C1093">
        <v>20</v>
      </c>
      <c r="D1093" t="s">
        <v>19</v>
      </c>
      <c r="E1093">
        <v>2</v>
      </c>
      <c r="F1093">
        <v>1</v>
      </c>
      <c r="G1093" s="1">
        <f t="shared" si="92"/>
        <v>6.5305622339093414</v>
      </c>
      <c r="H1093" s="1">
        <f t="shared" si="93"/>
        <v>5.5405622339093412</v>
      </c>
      <c r="I1093" s="1">
        <f t="shared" si="90"/>
        <v>181.42575373458931</v>
      </c>
      <c r="J1093" s="1">
        <f t="shared" si="91"/>
        <v>12.535580932185105</v>
      </c>
    </row>
    <row r="1094" spans="2:10" x14ac:dyDescent="0.35">
      <c r="B1094" t="s">
        <v>39</v>
      </c>
      <c r="C1094">
        <v>8</v>
      </c>
      <c r="D1094" t="s">
        <v>24</v>
      </c>
      <c r="E1094">
        <v>9</v>
      </c>
      <c r="F1094">
        <v>1</v>
      </c>
      <c r="G1094" s="1">
        <f t="shared" si="92"/>
        <v>4.7505622339093412</v>
      </c>
      <c r="H1094" s="1">
        <f t="shared" si="93"/>
        <v>7.3205622339093415</v>
      </c>
      <c r="I1094" s="1">
        <f t="shared" si="90"/>
        <v>10.558845795696252</v>
      </c>
      <c r="J1094" s="1">
        <f t="shared" si="91"/>
        <v>2.8205112101715817</v>
      </c>
    </row>
    <row r="1095" spans="2:10" x14ac:dyDescent="0.35">
      <c r="B1095" t="s">
        <v>243</v>
      </c>
      <c r="C1095">
        <v>6</v>
      </c>
      <c r="D1095" t="s">
        <v>54</v>
      </c>
      <c r="E1095">
        <v>7</v>
      </c>
      <c r="F1095">
        <v>1</v>
      </c>
      <c r="G1095" s="1">
        <f t="shared" si="92"/>
        <v>6.4905622339093414</v>
      </c>
      <c r="H1095" s="1">
        <f t="shared" si="93"/>
        <v>5.5805622339093413</v>
      </c>
      <c r="I1095" s="1">
        <f t="shared" si="90"/>
        <v>0.24065130533812337</v>
      </c>
      <c r="J1095" s="1">
        <f t="shared" si="91"/>
        <v>2.0148035718044395</v>
      </c>
    </row>
    <row r="1096" spans="2:10" x14ac:dyDescent="0.35">
      <c r="B1096" t="s">
        <v>154</v>
      </c>
      <c r="C1096">
        <v>14</v>
      </c>
      <c r="D1096" t="s">
        <v>11</v>
      </c>
      <c r="E1096">
        <v>1</v>
      </c>
      <c r="F1096">
        <v>1</v>
      </c>
      <c r="G1096" s="1">
        <f t="shared" si="92"/>
        <v>7.590562233909341</v>
      </c>
      <c r="H1096" s="1">
        <f t="shared" si="93"/>
        <v>4.4805622339093416</v>
      </c>
      <c r="I1096" s="1">
        <f t="shared" si="90"/>
        <v>41.08089247738922</v>
      </c>
      <c r="J1096" s="1">
        <f t="shared" si="91"/>
        <v>12.114313464115986</v>
      </c>
    </row>
    <row r="1097" spans="2:10" x14ac:dyDescent="0.35">
      <c r="B1097" t="s">
        <v>228</v>
      </c>
      <c r="C1097">
        <v>2</v>
      </c>
      <c r="D1097" t="s">
        <v>137</v>
      </c>
      <c r="E1097">
        <v>7</v>
      </c>
      <c r="F1097">
        <v>1</v>
      </c>
      <c r="G1097" s="1">
        <f t="shared" si="92"/>
        <v>7.8305622339093413</v>
      </c>
      <c r="H1097" s="1">
        <f t="shared" si="93"/>
        <v>4.2405622339093414</v>
      </c>
      <c r="I1097" s="1">
        <f t="shared" si="90"/>
        <v>33.995455963489889</v>
      </c>
      <c r="J1097" s="1">
        <f t="shared" si="91"/>
        <v>7.6144967849274039</v>
      </c>
    </row>
    <row r="1098" spans="2:10" x14ac:dyDescent="0.35">
      <c r="B1098" t="s">
        <v>89</v>
      </c>
      <c r="C1098">
        <v>3</v>
      </c>
      <c r="D1098" t="s">
        <v>29</v>
      </c>
      <c r="E1098">
        <v>16</v>
      </c>
      <c r="F1098">
        <v>1</v>
      </c>
      <c r="G1098" s="1">
        <f t="shared" si="92"/>
        <v>3.4305622339093413</v>
      </c>
      <c r="H1098" s="1">
        <f t="shared" si="93"/>
        <v>8.6405622339093409</v>
      </c>
      <c r="I1098" s="1">
        <f t="shared" si="90"/>
        <v>0.18538383726900237</v>
      </c>
      <c r="J1098" s="1">
        <f t="shared" si="91"/>
        <v>54.161324232961469</v>
      </c>
    </row>
    <row r="1099" spans="2:10" x14ac:dyDescent="0.35">
      <c r="B1099" t="s">
        <v>129</v>
      </c>
      <c r="C1099">
        <v>10</v>
      </c>
      <c r="D1099" t="s">
        <v>117</v>
      </c>
      <c r="E1099">
        <v>5</v>
      </c>
      <c r="F1099">
        <v>1</v>
      </c>
      <c r="G1099" s="1">
        <f t="shared" si="92"/>
        <v>5.3705622339093413</v>
      </c>
      <c r="H1099" s="1">
        <f t="shared" si="93"/>
        <v>6.7005622339093414</v>
      </c>
      <c r="I1099" s="1">
        <f t="shared" si="90"/>
        <v>21.431694030106467</v>
      </c>
      <c r="J1099" s="1">
        <f t="shared" si="91"/>
        <v>2.8919119113987293</v>
      </c>
    </row>
    <row r="1100" spans="2:10" x14ac:dyDescent="0.35">
      <c r="B1100" t="s">
        <v>178</v>
      </c>
      <c r="C1100">
        <v>6</v>
      </c>
      <c r="D1100" t="s">
        <v>71</v>
      </c>
      <c r="E1100">
        <v>4</v>
      </c>
      <c r="F1100">
        <v>1</v>
      </c>
      <c r="G1100" s="1">
        <f t="shared" si="92"/>
        <v>5.0705622339093415</v>
      </c>
      <c r="H1100" s="1">
        <f t="shared" si="93"/>
        <v>7.0005622339093412</v>
      </c>
      <c r="I1100" s="1">
        <f t="shared" si="90"/>
        <v>0.86385456103559366</v>
      </c>
      <c r="J1100" s="1">
        <f t="shared" si="91"/>
        <v>9.0033737195630152</v>
      </c>
    </row>
    <row r="1101" spans="2:10" x14ac:dyDescent="0.35">
      <c r="B1101" t="s">
        <v>50</v>
      </c>
      <c r="C1101">
        <v>6</v>
      </c>
      <c r="D1101" t="s">
        <v>114</v>
      </c>
      <c r="E1101">
        <v>7</v>
      </c>
      <c r="F1101">
        <v>1</v>
      </c>
      <c r="G1101" s="1">
        <f t="shared" si="92"/>
        <v>7.8305622339093413</v>
      </c>
      <c r="H1101" s="1">
        <f t="shared" si="93"/>
        <v>4.2405622339093414</v>
      </c>
      <c r="I1101" s="1">
        <f t="shared" si="90"/>
        <v>3.3509580922151576</v>
      </c>
      <c r="J1101" s="1">
        <f t="shared" si="91"/>
        <v>7.6144967849274039</v>
      </c>
    </row>
    <row r="1102" spans="2:10" x14ac:dyDescent="0.35">
      <c r="B1102" t="s">
        <v>131</v>
      </c>
      <c r="C1102">
        <v>4</v>
      </c>
      <c r="D1102" t="s">
        <v>59</v>
      </c>
      <c r="E1102">
        <v>10</v>
      </c>
      <c r="F1102">
        <v>1</v>
      </c>
      <c r="G1102" s="1">
        <f t="shared" si="92"/>
        <v>7.1905622339093416</v>
      </c>
      <c r="H1102" s="1">
        <f t="shared" si="93"/>
        <v>4.8805622339093411</v>
      </c>
      <c r="I1102" s="1">
        <f t="shared" si="90"/>
        <v>10.179687368448569</v>
      </c>
      <c r="J1102" s="1">
        <f t="shared" si="91"/>
        <v>26.208643040875316</v>
      </c>
    </row>
    <row r="1103" spans="2:10" x14ac:dyDescent="0.35">
      <c r="B1103" t="s">
        <v>182</v>
      </c>
      <c r="C1103">
        <v>11</v>
      </c>
      <c r="D1103" t="s">
        <v>148</v>
      </c>
      <c r="E1103">
        <v>7</v>
      </c>
      <c r="F1103">
        <v>1</v>
      </c>
      <c r="G1103" s="1">
        <f t="shared" si="92"/>
        <v>8.0905622339093419</v>
      </c>
      <c r="H1103" s="1">
        <f t="shared" si="93"/>
        <v>3.9805622339093416</v>
      </c>
      <c r="I1103" s="1">
        <f t="shared" si="90"/>
        <v>8.4648281147545994</v>
      </c>
      <c r="J1103" s="1">
        <f t="shared" si="91"/>
        <v>9.1170044232945457</v>
      </c>
    </row>
    <row r="1104" spans="2:10" x14ac:dyDescent="0.35">
      <c r="B1104" t="s">
        <v>250</v>
      </c>
      <c r="C1104">
        <v>3</v>
      </c>
      <c r="D1104" t="s">
        <v>177</v>
      </c>
      <c r="E1104">
        <v>9</v>
      </c>
      <c r="F1104">
        <v>1</v>
      </c>
      <c r="G1104" s="1">
        <f t="shared" si="92"/>
        <v>6.2505622339093412</v>
      </c>
      <c r="H1104" s="1">
        <f t="shared" si="93"/>
        <v>5.8205622339093415</v>
      </c>
      <c r="I1104" s="1">
        <f t="shared" si="90"/>
        <v>10.566154836517686</v>
      </c>
      <c r="J1104" s="1">
        <f t="shared" si="91"/>
        <v>10.108824508443558</v>
      </c>
    </row>
    <row r="1105" spans="2:10" x14ac:dyDescent="0.35">
      <c r="B1105" t="s">
        <v>240</v>
      </c>
      <c r="C1105">
        <v>1</v>
      </c>
      <c r="D1105" t="s">
        <v>111</v>
      </c>
      <c r="E1105">
        <v>6</v>
      </c>
      <c r="F1105">
        <v>1</v>
      </c>
      <c r="G1105" s="1">
        <f t="shared" si="92"/>
        <v>3.2705622339093416</v>
      </c>
      <c r="H1105" s="1">
        <f t="shared" si="93"/>
        <v>8.800562233909341</v>
      </c>
      <c r="I1105" s="1">
        <f t="shared" si="90"/>
        <v>5.15545285805538</v>
      </c>
      <c r="J1105" s="1">
        <f t="shared" si="91"/>
        <v>7.8431488259992781</v>
      </c>
    </row>
    <row r="1106" spans="2:10" x14ac:dyDescent="0.35">
      <c r="B1106" t="s">
        <v>99</v>
      </c>
      <c r="C1106">
        <v>8</v>
      </c>
      <c r="D1106" t="s">
        <v>191</v>
      </c>
      <c r="E1106">
        <v>2</v>
      </c>
      <c r="F1106">
        <v>1</v>
      </c>
      <c r="G1106" s="1">
        <f t="shared" si="92"/>
        <v>6.3105622339093417</v>
      </c>
      <c r="H1106" s="1">
        <f t="shared" si="93"/>
        <v>5.760562233909341</v>
      </c>
      <c r="I1106" s="1">
        <f t="shared" si="90"/>
        <v>2.8541999654933941</v>
      </c>
      <c r="J1106" s="1">
        <f t="shared" si="91"/>
        <v>14.141828315105213</v>
      </c>
    </row>
    <row r="1107" spans="2:10" x14ac:dyDescent="0.35">
      <c r="B1107" t="s">
        <v>95</v>
      </c>
      <c r="C1107">
        <v>4</v>
      </c>
      <c r="D1107" t="s">
        <v>156</v>
      </c>
      <c r="E1107">
        <v>1</v>
      </c>
      <c r="F1107">
        <v>1</v>
      </c>
      <c r="G1107" s="1">
        <f t="shared" si="92"/>
        <v>7.7105622339093411</v>
      </c>
      <c r="H1107" s="1">
        <f t="shared" si="93"/>
        <v>4.3605622339093415</v>
      </c>
      <c r="I1107" s="1">
        <f t="shared" si="90"/>
        <v>13.76827209171428</v>
      </c>
      <c r="J1107" s="1">
        <f t="shared" si="91"/>
        <v>11.293378527977744</v>
      </c>
    </row>
    <row r="1108" spans="2:10" x14ac:dyDescent="0.35">
      <c r="B1108" t="s">
        <v>23</v>
      </c>
      <c r="C1108">
        <v>1</v>
      </c>
      <c r="D1108" t="s">
        <v>150</v>
      </c>
      <c r="E1108">
        <v>5</v>
      </c>
      <c r="F1108">
        <v>1</v>
      </c>
      <c r="G1108" s="1">
        <f t="shared" si="92"/>
        <v>5.0105622339093419</v>
      </c>
      <c r="H1108" s="1">
        <f t="shared" si="93"/>
        <v>7.0605622339093408</v>
      </c>
      <c r="I1108" s="1">
        <f t="shared" si="90"/>
        <v>16.084609432059892</v>
      </c>
      <c r="J1108" s="1">
        <f t="shared" si="91"/>
        <v>4.2459167198134526</v>
      </c>
    </row>
    <row r="1109" spans="2:10" x14ac:dyDescent="0.35">
      <c r="B1109" t="s">
        <v>85</v>
      </c>
      <c r="C1109">
        <v>6</v>
      </c>
      <c r="D1109" t="s">
        <v>102</v>
      </c>
      <c r="E1109">
        <v>8</v>
      </c>
      <c r="F1109">
        <v>1</v>
      </c>
      <c r="G1109" s="1">
        <f t="shared" si="92"/>
        <v>5.090562233909341</v>
      </c>
      <c r="H1109" s="1">
        <f t="shared" si="93"/>
        <v>6.9805622339093416</v>
      </c>
      <c r="I1109" s="1">
        <f t="shared" si="90"/>
        <v>0.8270770503919681</v>
      </c>
      <c r="J1109" s="1">
        <f t="shared" si="91"/>
        <v>1.039253358931912</v>
      </c>
    </row>
    <row r="1110" spans="2:10" x14ac:dyDescent="0.35">
      <c r="B1110" t="s">
        <v>193</v>
      </c>
      <c r="C1110">
        <v>1</v>
      </c>
      <c r="D1110" t="s">
        <v>225</v>
      </c>
      <c r="E1110">
        <v>2</v>
      </c>
      <c r="F1110">
        <v>1</v>
      </c>
      <c r="G1110" s="1">
        <f t="shared" si="92"/>
        <v>2.8305622339093413</v>
      </c>
      <c r="H1110" s="1">
        <f t="shared" si="93"/>
        <v>9.2405622339093405</v>
      </c>
      <c r="I1110" s="1">
        <f t="shared" si="90"/>
        <v>3.3509580922151576</v>
      </c>
      <c r="J1110" s="1">
        <f t="shared" si="91"/>
        <v>52.425741463114221</v>
      </c>
    </row>
    <row r="1111" spans="2:10" x14ac:dyDescent="0.35">
      <c r="B1111" t="s">
        <v>28</v>
      </c>
      <c r="C1111">
        <v>2</v>
      </c>
      <c r="D1111" t="s">
        <v>246</v>
      </c>
      <c r="E1111">
        <v>13</v>
      </c>
      <c r="F1111">
        <v>1</v>
      </c>
      <c r="G1111" s="1">
        <f t="shared" si="92"/>
        <v>3.9305622339093418</v>
      </c>
      <c r="H1111" s="1">
        <f t="shared" si="93"/>
        <v>8.1405622339093409</v>
      </c>
      <c r="I1111" s="1">
        <f t="shared" si="90"/>
        <v>3.7270705389970282</v>
      </c>
      <c r="J1111" s="1">
        <f t="shared" si="91"/>
        <v>23.614135402508175</v>
      </c>
    </row>
    <row r="1112" spans="2:10" x14ac:dyDescent="0.35">
      <c r="B1112" t="s">
        <v>221</v>
      </c>
      <c r="C1112">
        <v>2</v>
      </c>
      <c r="D1112" t="s">
        <v>140</v>
      </c>
      <c r="E1112">
        <v>4</v>
      </c>
      <c r="F1112">
        <v>1</v>
      </c>
      <c r="G1112" s="1">
        <f t="shared" si="92"/>
        <v>4.8505622339093408</v>
      </c>
      <c r="H1112" s="1">
        <f t="shared" si="93"/>
        <v>7.2205622339093418</v>
      </c>
      <c r="I1112" s="1">
        <f t="shared" si="90"/>
        <v>8.125705049390211</v>
      </c>
      <c r="J1112" s="1">
        <f t="shared" si="91"/>
        <v>10.37202110248313</v>
      </c>
    </row>
    <row r="1113" spans="2:10" x14ac:dyDescent="0.35">
      <c r="B1113" t="s">
        <v>151</v>
      </c>
      <c r="C1113">
        <v>0</v>
      </c>
      <c r="D1113" t="s">
        <v>141</v>
      </c>
      <c r="E1113">
        <v>5</v>
      </c>
      <c r="F1113">
        <v>1</v>
      </c>
      <c r="G1113" s="1">
        <f t="shared" si="92"/>
        <v>2.6905622339093411</v>
      </c>
      <c r="H1113" s="1">
        <f t="shared" si="93"/>
        <v>9.3805622339093411</v>
      </c>
      <c r="I1113" s="1">
        <f t="shared" si="90"/>
        <v>7.2391251345392238</v>
      </c>
      <c r="J1113" s="1">
        <f t="shared" si="91"/>
        <v>19.189325485152796</v>
      </c>
    </row>
    <row r="1114" spans="2:10" x14ac:dyDescent="0.35">
      <c r="B1114" t="s">
        <v>133</v>
      </c>
      <c r="C1114">
        <v>2</v>
      </c>
      <c r="D1114" t="s">
        <v>106</v>
      </c>
      <c r="E1114">
        <v>5</v>
      </c>
      <c r="F1114">
        <v>1</v>
      </c>
      <c r="G1114" s="1">
        <f t="shared" si="92"/>
        <v>3.9305622339093418</v>
      </c>
      <c r="H1114" s="1">
        <f t="shared" si="93"/>
        <v>8.1405622339093409</v>
      </c>
      <c r="I1114" s="1">
        <f t="shared" si="90"/>
        <v>3.7270705389970282</v>
      </c>
      <c r="J1114" s="1">
        <f t="shared" si="91"/>
        <v>9.8631311450576291</v>
      </c>
    </row>
    <row r="1115" spans="2:10" x14ac:dyDescent="0.35">
      <c r="B1115" t="s">
        <v>91</v>
      </c>
      <c r="C1115">
        <v>2</v>
      </c>
      <c r="D1115" t="s">
        <v>185</v>
      </c>
      <c r="E1115">
        <v>4</v>
      </c>
      <c r="F1115">
        <v>1</v>
      </c>
      <c r="G1115" s="1">
        <f t="shared" si="92"/>
        <v>6.8705622339093413</v>
      </c>
      <c r="H1115" s="1">
        <f t="shared" si="93"/>
        <v>5.2005622339093414</v>
      </c>
      <c r="I1115" s="1">
        <f t="shared" si="90"/>
        <v>23.722376474383953</v>
      </c>
      <c r="J1115" s="1">
        <f t="shared" si="91"/>
        <v>1.4413496774893881</v>
      </c>
    </row>
    <row r="1116" spans="2:10" x14ac:dyDescent="0.35">
      <c r="B1116" t="s">
        <v>92</v>
      </c>
      <c r="C1116">
        <v>3</v>
      </c>
      <c r="D1116" t="s">
        <v>110</v>
      </c>
      <c r="E1116">
        <v>10</v>
      </c>
      <c r="F1116">
        <v>1</v>
      </c>
      <c r="G1116" s="1">
        <f t="shared" si="92"/>
        <v>3.6105622339093415</v>
      </c>
      <c r="H1116" s="1">
        <f t="shared" si="93"/>
        <v>8.4605622339093411</v>
      </c>
      <c r="I1116" s="1">
        <f t="shared" si="90"/>
        <v>0.37278624147636547</v>
      </c>
      <c r="J1116" s="1">
        <f t="shared" si="91"/>
        <v>2.3698686356661982</v>
      </c>
    </row>
    <row r="1117" spans="2:10" x14ac:dyDescent="0.35">
      <c r="B1117" t="s">
        <v>16</v>
      </c>
      <c r="C1117">
        <v>1</v>
      </c>
      <c r="D1117" t="s">
        <v>142</v>
      </c>
      <c r="E1117">
        <v>9</v>
      </c>
      <c r="F1117">
        <v>1</v>
      </c>
      <c r="G1117" s="1">
        <f t="shared" si="92"/>
        <v>6.4105622339093413</v>
      </c>
      <c r="H1117" s="1">
        <f t="shared" si="93"/>
        <v>5.6605622339093413</v>
      </c>
      <c r="I1117" s="1">
        <f t="shared" si="90"/>
        <v>29.27418368700604</v>
      </c>
      <c r="J1117" s="1">
        <f t="shared" si="91"/>
        <v>11.151844593592569</v>
      </c>
    </row>
    <row r="1118" spans="2:10" x14ac:dyDescent="0.35">
      <c r="B1118" t="s">
        <v>47</v>
      </c>
      <c r="C1118">
        <v>2</v>
      </c>
      <c r="D1118" t="s">
        <v>38</v>
      </c>
      <c r="E1118">
        <v>13</v>
      </c>
      <c r="F1118">
        <v>1</v>
      </c>
      <c r="G1118" s="1">
        <f t="shared" si="92"/>
        <v>7.8505622339093417</v>
      </c>
      <c r="H1118" s="1">
        <f t="shared" si="93"/>
        <v>4.2205622339093409</v>
      </c>
      <c r="I1118" s="1">
        <f t="shared" si="90"/>
        <v>34.229078452846267</v>
      </c>
      <c r="J1118" s="1">
        <f t="shared" si="91"/>
        <v>77.078527488658949</v>
      </c>
    </row>
    <row r="1119" spans="2:10" x14ac:dyDescent="0.35">
      <c r="B1119" t="s">
        <v>146</v>
      </c>
      <c r="C1119">
        <v>13</v>
      </c>
      <c r="D1119" t="s">
        <v>164</v>
      </c>
      <c r="E1119">
        <v>11</v>
      </c>
      <c r="F1119">
        <v>1</v>
      </c>
      <c r="G1119" s="1">
        <f t="shared" si="92"/>
        <v>4.2105622339093411</v>
      </c>
      <c r="H1119" s="1">
        <f t="shared" si="93"/>
        <v>7.8605622339093415</v>
      </c>
      <c r="I1119" s="1">
        <f t="shared" si="90"/>
        <v>77.25421624398075</v>
      </c>
      <c r="J1119" s="1">
        <f t="shared" si="91"/>
        <v>9.8560694871563044</v>
      </c>
    </row>
    <row r="1120" spans="2:10" x14ac:dyDescent="0.35">
      <c r="B1120" t="s">
        <v>60</v>
      </c>
      <c r="C1120">
        <v>6</v>
      </c>
      <c r="D1120" t="s">
        <v>79</v>
      </c>
      <c r="E1120">
        <v>3</v>
      </c>
      <c r="F1120">
        <v>1</v>
      </c>
      <c r="G1120" s="1">
        <f t="shared" si="92"/>
        <v>3.2505622339093412</v>
      </c>
      <c r="H1120" s="1">
        <f t="shared" si="93"/>
        <v>8.8205622339093424</v>
      </c>
      <c r="I1120" s="1">
        <f t="shared" si="90"/>
        <v>7.5594080296055921</v>
      </c>
      <c r="J1120" s="1">
        <f t="shared" si="91"/>
        <v>33.878944718811717</v>
      </c>
    </row>
    <row r="1121" spans="2:10" x14ac:dyDescent="0.35">
      <c r="B1121" t="s">
        <v>267</v>
      </c>
      <c r="C1121">
        <v>7</v>
      </c>
      <c r="D1121" t="s">
        <v>192</v>
      </c>
      <c r="E1121">
        <v>13</v>
      </c>
      <c r="F1121">
        <v>1</v>
      </c>
      <c r="G1121" s="1">
        <f t="shared" si="92"/>
        <v>2.7505622339093412</v>
      </c>
      <c r="H1121" s="1">
        <f t="shared" si="93"/>
        <v>9.3205622339093424</v>
      </c>
      <c r="I1121" s="1">
        <f t="shared" si="90"/>
        <v>18.057721327877569</v>
      </c>
      <c r="J1121" s="1">
        <f t="shared" si="91"/>
        <v>13.538262274534208</v>
      </c>
    </row>
    <row r="1122" spans="2:10" x14ac:dyDescent="0.35">
      <c r="B1122" t="s">
        <v>32</v>
      </c>
      <c r="C1122">
        <v>1</v>
      </c>
      <c r="D1122" t="s">
        <v>14</v>
      </c>
      <c r="E1122">
        <v>7</v>
      </c>
      <c r="F1122">
        <v>1</v>
      </c>
      <c r="G1122" s="1">
        <f t="shared" si="92"/>
        <v>5.2905622339093412</v>
      </c>
      <c r="H1122" s="1">
        <f t="shared" si="93"/>
        <v>6.7805622339093414</v>
      </c>
      <c r="I1122" s="1">
        <f t="shared" si="90"/>
        <v>18.408924283049117</v>
      </c>
      <c r="J1122" s="1">
        <f t="shared" si="91"/>
        <v>4.8152933186858586E-2</v>
      </c>
    </row>
    <row r="1123" spans="2:10" x14ac:dyDescent="0.35">
      <c r="B1123" t="s">
        <v>31</v>
      </c>
      <c r="C1123">
        <v>3</v>
      </c>
      <c r="D1123" t="s">
        <v>118</v>
      </c>
      <c r="E1123">
        <v>10</v>
      </c>
      <c r="F1123">
        <v>1</v>
      </c>
      <c r="G1123" s="1">
        <f t="shared" si="92"/>
        <v>5.2905622339093412</v>
      </c>
      <c r="H1123" s="1">
        <f t="shared" si="93"/>
        <v>6.7805622339093414</v>
      </c>
      <c r="I1123" s="1">
        <f t="shared" si="90"/>
        <v>5.2466753474117516</v>
      </c>
      <c r="J1123" s="1">
        <f t="shared" si="91"/>
        <v>10.364779529730811</v>
      </c>
    </row>
    <row r="1124" spans="2:10" x14ac:dyDescent="0.35">
      <c r="B1124" t="s">
        <v>62</v>
      </c>
      <c r="C1124">
        <v>7</v>
      </c>
      <c r="D1124" t="s">
        <v>75</v>
      </c>
      <c r="E1124">
        <v>8</v>
      </c>
      <c r="F1124">
        <v>1</v>
      </c>
      <c r="G1124" s="1">
        <f t="shared" si="92"/>
        <v>3.4305622339093413</v>
      </c>
      <c r="H1124" s="1">
        <f t="shared" si="93"/>
        <v>5.840562233909341</v>
      </c>
      <c r="I1124" s="1">
        <f t="shared" si="90"/>
        <v>12.740885965994272</v>
      </c>
      <c r="J1124" s="1">
        <f t="shared" si="91"/>
        <v>4.6631714656186158</v>
      </c>
    </row>
    <row r="1125" spans="2:10" x14ac:dyDescent="0.35">
      <c r="B1125" t="s">
        <v>65</v>
      </c>
      <c r="C1125">
        <v>10</v>
      </c>
      <c r="D1125" t="s">
        <v>73</v>
      </c>
      <c r="E1125">
        <v>8</v>
      </c>
      <c r="F1125">
        <v>1</v>
      </c>
      <c r="G1125" s="1">
        <f t="shared" si="92"/>
        <v>4.550562233909341</v>
      </c>
      <c r="H1125" s="1">
        <f t="shared" si="93"/>
        <v>7.5205622339093416</v>
      </c>
      <c r="I1125" s="1">
        <f t="shared" si="90"/>
        <v>29.696371966495153</v>
      </c>
      <c r="J1125" s="1">
        <f t="shared" si="91"/>
        <v>0.22986057155400083</v>
      </c>
    </row>
    <row r="1126" spans="2:10" x14ac:dyDescent="0.35">
      <c r="B1126" t="s">
        <v>72</v>
      </c>
      <c r="C1126">
        <v>3</v>
      </c>
      <c r="D1126" t="s">
        <v>153</v>
      </c>
      <c r="E1126">
        <v>4</v>
      </c>
      <c r="F1126">
        <v>1</v>
      </c>
      <c r="G1126" s="1">
        <f t="shared" si="92"/>
        <v>5.3305622339093413</v>
      </c>
      <c r="H1126" s="1">
        <f t="shared" si="93"/>
        <v>6.7405622339093414</v>
      </c>
      <c r="I1126" s="1">
        <f t="shared" si="90"/>
        <v>5.4315203261244989</v>
      </c>
      <c r="J1126" s="1">
        <f t="shared" si="91"/>
        <v>7.5106813579301592</v>
      </c>
    </row>
    <row r="1127" spans="2:10" x14ac:dyDescent="0.35">
      <c r="B1127" t="s">
        <v>108</v>
      </c>
      <c r="C1127">
        <v>10</v>
      </c>
      <c r="D1127" t="s">
        <v>123</v>
      </c>
      <c r="E1127">
        <v>20</v>
      </c>
      <c r="F1127">
        <v>1</v>
      </c>
      <c r="G1127" s="1">
        <f t="shared" si="92"/>
        <v>3.8105622339093412</v>
      </c>
      <c r="H1127" s="1">
        <f t="shared" si="93"/>
        <v>8.2605622339093419</v>
      </c>
      <c r="I1127" s="1">
        <f t="shared" si="90"/>
        <v>38.30913986030933</v>
      </c>
      <c r="J1127" s="1">
        <f t="shared" si="91"/>
        <v>137.81439906391563</v>
      </c>
    </row>
    <row r="1128" spans="2:10" x14ac:dyDescent="0.35">
      <c r="B1128" t="s">
        <v>125</v>
      </c>
      <c r="C1128">
        <v>8</v>
      </c>
      <c r="D1128" t="s">
        <v>101</v>
      </c>
      <c r="E1128">
        <v>3</v>
      </c>
      <c r="F1128">
        <v>1</v>
      </c>
      <c r="G1128" s="1">
        <f t="shared" si="92"/>
        <v>8.050562233909341</v>
      </c>
      <c r="H1128" s="1">
        <f t="shared" si="93"/>
        <v>4.0205622339093416</v>
      </c>
      <c r="I1128" s="1">
        <f t="shared" si="90"/>
        <v>2.5565394979029134E-3</v>
      </c>
      <c r="J1128" s="1">
        <f t="shared" si="91"/>
        <v>1.0415472732820257</v>
      </c>
    </row>
    <row r="1129" spans="2:10" x14ac:dyDescent="0.35">
      <c r="B1129" t="s">
        <v>7</v>
      </c>
      <c r="C1129">
        <v>4</v>
      </c>
      <c r="D1129" t="s">
        <v>17</v>
      </c>
      <c r="E1129">
        <v>9</v>
      </c>
      <c r="F1129">
        <v>1</v>
      </c>
      <c r="G1129" s="1">
        <f t="shared" si="92"/>
        <v>6.6305622339093411</v>
      </c>
      <c r="H1129" s="1">
        <f t="shared" si="93"/>
        <v>5.4405622339093416</v>
      </c>
      <c r="I1129" s="1">
        <f t="shared" si="90"/>
        <v>6.9198576664701026</v>
      </c>
      <c r="J1129" s="1">
        <f t="shared" si="91"/>
        <v>12.669597210672457</v>
      </c>
    </row>
    <row r="1130" spans="2:10" x14ac:dyDescent="0.35">
      <c r="B1130" t="s">
        <v>220</v>
      </c>
      <c r="C1130">
        <v>0</v>
      </c>
      <c r="D1130" t="s">
        <v>127</v>
      </c>
      <c r="E1130">
        <v>8</v>
      </c>
      <c r="F1130">
        <v>1</v>
      </c>
      <c r="G1130" s="1">
        <f t="shared" si="92"/>
        <v>5.3705622339093413</v>
      </c>
      <c r="H1130" s="1">
        <f t="shared" si="93"/>
        <v>3.9205622339093411</v>
      </c>
      <c r="I1130" s="1">
        <f t="shared" si="90"/>
        <v>28.842938708293293</v>
      </c>
      <c r="J1130" s="1">
        <f t="shared" si="91"/>
        <v>16.641812487406746</v>
      </c>
    </row>
    <row r="1131" spans="2:10" x14ac:dyDescent="0.35">
      <c r="B1131" t="s">
        <v>128</v>
      </c>
      <c r="C1131">
        <v>3</v>
      </c>
      <c r="D1131" t="s">
        <v>130</v>
      </c>
      <c r="E1131">
        <v>5</v>
      </c>
      <c r="F1131">
        <v>1</v>
      </c>
      <c r="G1131" s="1">
        <f t="shared" si="92"/>
        <v>3.4905622339093414</v>
      </c>
      <c r="H1131" s="1">
        <f t="shared" si="93"/>
        <v>8.5805622339093404</v>
      </c>
      <c r="I1131" s="1">
        <f t="shared" si="90"/>
        <v>0.24065130533812337</v>
      </c>
      <c r="J1131" s="1">
        <f t="shared" si="91"/>
        <v>12.820425910897846</v>
      </c>
    </row>
    <row r="1132" spans="2:10" x14ac:dyDescent="0.35">
      <c r="B1132" t="s">
        <v>58</v>
      </c>
      <c r="C1132">
        <v>7</v>
      </c>
      <c r="D1132" t="s">
        <v>200</v>
      </c>
      <c r="E1132">
        <v>9</v>
      </c>
      <c r="F1132">
        <v>1</v>
      </c>
      <c r="G1132" s="1">
        <f t="shared" si="92"/>
        <v>5.5905622339093419</v>
      </c>
      <c r="H1132" s="1">
        <f t="shared" si="93"/>
        <v>6.4805622339093407</v>
      </c>
      <c r="I1132" s="1">
        <f t="shared" si="90"/>
        <v>1.9865148164826245</v>
      </c>
      <c r="J1132" s="1">
        <f t="shared" si="91"/>
        <v>6.3475666572038918</v>
      </c>
    </row>
    <row r="1133" spans="2:10" x14ac:dyDescent="0.35">
      <c r="B1133" t="s">
        <v>204</v>
      </c>
      <c r="C1133">
        <v>10</v>
      </c>
      <c r="D1133" t="s">
        <v>139</v>
      </c>
      <c r="E1133">
        <v>7</v>
      </c>
      <c r="F1133">
        <v>1</v>
      </c>
      <c r="G1133" s="1">
        <f t="shared" si="92"/>
        <v>7.5705622339093406</v>
      </c>
      <c r="H1133" s="1">
        <f t="shared" si="93"/>
        <v>4.5005622339093421</v>
      </c>
      <c r="I1133" s="1">
        <f t="shared" si="90"/>
        <v>5.9021678593075739</v>
      </c>
      <c r="J1133" s="1">
        <f t="shared" si="91"/>
        <v>6.2471891465602587</v>
      </c>
    </row>
    <row r="1134" spans="2:10" x14ac:dyDescent="0.35">
      <c r="B1134" t="s">
        <v>107</v>
      </c>
      <c r="C1134">
        <v>3</v>
      </c>
      <c r="D1134" t="s">
        <v>56</v>
      </c>
      <c r="E1134">
        <v>1</v>
      </c>
      <c r="F1134">
        <v>1</v>
      </c>
      <c r="G1134" s="1">
        <f t="shared" si="92"/>
        <v>6.2505622339093412</v>
      </c>
      <c r="H1134" s="1">
        <f t="shared" si="93"/>
        <v>5.8205622339093415</v>
      </c>
      <c r="I1134" s="1">
        <f t="shared" si="90"/>
        <v>10.566154836517686</v>
      </c>
      <c r="J1134" s="1">
        <f t="shared" si="91"/>
        <v>23.237820250993021</v>
      </c>
    </row>
    <row r="1135" spans="2:10" x14ac:dyDescent="0.35">
      <c r="B1135" t="s">
        <v>158</v>
      </c>
      <c r="C1135">
        <v>0</v>
      </c>
      <c r="D1135" t="s">
        <v>135</v>
      </c>
      <c r="E1135">
        <v>16</v>
      </c>
      <c r="F1135">
        <v>1</v>
      </c>
      <c r="G1135" s="1">
        <f t="shared" si="92"/>
        <v>6.1905622339093416</v>
      </c>
      <c r="H1135" s="1">
        <f t="shared" si="93"/>
        <v>5.8805622339093411</v>
      </c>
      <c r="I1135" s="1">
        <f t="shared" si="90"/>
        <v>38.323060771904615</v>
      </c>
      <c r="J1135" s="1">
        <f t="shared" si="91"/>
        <v>102.40302070178191</v>
      </c>
    </row>
    <row r="1136" spans="2:10" x14ac:dyDescent="0.35">
      <c r="B1136" t="s">
        <v>147</v>
      </c>
      <c r="C1136">
        <v>14</v>
      </c>
      <c r="D1136" t="s">
        <v>228</v>
      </c>
      <c r="E1136">
        <v>5</v>
      </c>
      <c r="F1136">
        <v>1</v>
      </c>
      <c r="G1136" s="1">
        <f t="shared" si="92"/>
        <v>5.9705622339093409</v>
      </c>
      <c r="H1136" s="1">
        <f t="shared" si="93"/>
        <v>6.1005622339093417</v>
      </c>
      <c r="I1136" s="1">
        <f t="shared" si="90"/>
        <v>64.47187083952295</v>
      </c>
      <c r="J1136" s="1">
        <f t="shared" si="91"/>
        <v>1.2112372307075205</v>
      </c>
    </row>
    <row r="1137" spans="2:10" x14ac:dyDescent="0.35">
      <c r="B1137" t="s">
        <v>190</v>
      </c>
      <c r="C1137">
        <v>12</v>
      </c>
      <c r="D1137" t="s">
        <v>224</v>
      </c>
      <c r="E1137">
        <v>7</v>
      </c>
      <c r="F1137">
        <v>1</v>
      </c>
      <c r="G1137" s="1">
        <f t="shared" si="92"/>
        <v>6.9905622339093414</v>
      </c>
      <c r="H1137" s="1">
        <f t="shared" si="93"/>
        <v>5.0805622339093413</v>
      </c>
      <c r="I1137" s="1">
        <f t="shared" si="90"/>
        <v>25.094466732335366</v>
      </c>
      <c r="J1137" s="1">
        <f t="shared" si="91"/>
        <v>3.6842413378950982</v>
      </c>
    </row>
    <row r="1138" spans="2:10" x14ac:dyDescent="0.35">
      <c r="B1138" t="s">
        <v>50</v>
      </c>
      <c r="C1138">
        <v>4</v>
      </c>
      <c r="D1138" t="s">
        <v>168</v>
      </c>
      <c r="E1138">
        <v>6</v>
      </c>
      <c r="F1138">
        <v>1</v>
      </c>
      <c r="G1138" s="1">
        <f t="shared" si="92"/>
        <v>5.1305622339093411</v>
      </c>
      <c r="H1138" s="1">
        <f t="shared" si="93"/>
        <v>6.9405622339093416</v>
      </c>
      <c r="I1138" s="1">
        <f t="shared" si="90"/>
        <v>1.2781709647420796</v>
      </c>
      <c r="J1138" s="1">
        <f t="shared" si="91"/>
        <v>0.88465731585653096</v>
      </c>
    </row>
    <row r="1139" spans="2:10" x14ac:dyDescent="0.35">
      <c r="B1139" t="s">
        <v>210</v>
      </c>
      <c r="C1139">
        <v>9</v>
      </c>
      <c r="D1139" t="s">
        <v>91</v>
      </c>
      <c r="E1139">
        <v>3</v>
      </c>
      <c r="F1139">
        <v>1</v>
      </c>
      <c r="G1139" s="1">
        <f t="shared" si="92"/>
        <v>3.6105622339093415</v>
      </c>
      <c r="H1139" s="1">
        <f t="shared" si="93"/>
        <v>8.4605622339093411</v>
      </c>
      <c r="I1139" s="1">
        <f t="shared" ref="I1139:I1202" si="94">(C1139-G1139)^2</f>
        <v>29.046039434564268</v>
      </c>
      <c r="J1139" s="1">
        <f t="shared" ref="J1139:J1202" si="95">(E1139-H1139)^2</f>
        <v>29.817739910396973</v>
      </c>
    </row>
    <row r="1140" spans="2:10" x14ac:dyDescent="0.35">
      <c r="B1140" t="s">
        <v>178</v>
      </c>
      <c r="C1140">
        <v>3</v>
      </c>
      <c r="D1140" t="s">
        <v>124</v>
      </c>
      <c r="E1140">
        <v>5</v>
      </c>
      <c r="F1140">
        <v>1</v>
      </c>
      <c r="G1140" s="1">
        <f t="shared" si="92"/>
        <v>5.7905622339093412</v>
      </c>
      <c r="H1140" s="1">
        <f t="shared" si="93"/>
        <v>6.2805622339093414</v>
      </c>
      <c r="I1140" s="1">
        <f t="shared" si="94"/>
        <v>7.7872375813210928</v>
      </c>
      <c r="J1140" s="1">
        <f t="shared" si="95"/>
        <v>1.6398396349148829</v>
      </c>
    </row>
    <row r="1141" spans="2:10" x14ac:dyDescent="0.35">
      <c r="B1141" t="s">
        <v>264</v>
      </c>
      <c r="C1141">
        <v>1</v>
      </c>
      <c r="D1141" t="s">
        <v>94</v>
      </c>
      <c r="E1141">
        <v>4</v>
      </c>
      <c r="F1141">
        <v>1</v>
      </c>
      <c r="G1141" s="1">
        <f t="shared" si="92"/>
        <v>4.2705622339093416</v>
      </c>
      <c r="H1141" s="1">
        <f t="shared" si="93"/>
        <v>7.800562233909341</v>
      </c>
      <c r="I1141" s="1">
        <f t="shared" si="94"/>
        <v>10.696577325874063</v>
      </c>
      <c r="J1141" s="1">
        <f t="shared" si="95"/>
        <v>14.444273293817961</v>
      </c>
    </row>
    <row r="1142" spans="2:10" x14ac:dyDescent="0.35">
      <c r="B1142" t="s">
        <v>217</v>
      </c>
      <c r="C1142">
        <v>6</v>
      </c>
      <c r="D1142" t="s">
        <v>113</v>
      </c>
      <c r="E1142">
        <v>5</v>
      </c>
      <c r="F1142">
        <v>1</v>
      </c>
      <c r="G1142" s="1">
        <f t="shared" si="92"/>
        <v>5.3305622339093413</v>
      </c>
      <c r="H1142" s="1">
        <f t="shared" si="93"/>
        <v>6.7405622339093414</v>
      </c>
      <c r="I1142" s="1">
        <f t="shared" si="94"/>
        <v>0.44814692266845152</v>
      </c>
      <c r="J1142" s="1">
        <f t="shared" si="95"/>
        <v>3.0295568901114769</v>
      </c>
    </row>
    <row r="1143" spans="2:10" x14ac:dyDescent="0.35">
      <c r="B1143" t="s">
        <v>12</v>
      </c>
      <c r="C1143">
        <v>7</v>
      </c>
      <c r="D1143" t="s">
        <v>15</v>
      </c>
      <c r="E1143">
        <v>12</v>
      </c>
      <c r="F1143">
        <v>1</v>
      </c>
      <c r="G1143" s="1">
        <f t="shared" si="92"/>
        <v>5.9305622339093418</v>
      </c>
      <c r="H1143" s="1">
        <f t="shared" si="93"/>
        <v>6.1405622339093409</v>
      </c>
      <c r="I1143" s="1">
        <f t="shared" si="94"/>
        <v>1.1436971355409773</v>
      </c>
      <c r="J1143" s="1">
        <f t="shared" si="95"/>
        <v>34.333010934689497</v>
      </c>
    </row>
    <row r="1144" spans="2:10" x14ac:dyDescent="0.35">
      <c r="B1144" t="s">
        <v>163</v>
      </c>
      <c r="C1144">
        <v>9</v>
      </c>
      <c r="D1144" t="s">
        <v>59</v>
      </c>
      <c r="E1144">
        <v>12</v>
      </c>
      <c r="F1144">
        <v>1</v>
      </c>
      <c r="G1144" s="1">
        <f t="shared" si="92"/>
        <v>6.8305622339093413</v>
      </c>
      <c r="H1144" s="1">
        <f t="shared" si="93"/>
        <v>5.2405622339093414</v>
      </c>
      <c r="I1144" s="1">
        <f t="shared" si="94"/>
        <v>4.7064602209404276</v>
      </c>
      <c r="J1144" s="1">
        <f t="shared" si="95"/>
        <v>45.689998913652673</v>
      </c>
    </row>
    <row r="1145" spans="2:10" x14ac:dyDescent="0.35">
      <c r="B1145" t="s">
        <v>148</v>
      </c>
      <c r="C1145">
        <v>12</v>
      </c>
      <c r="D1145" t="s">
        <v>69</v>
      </c>
      <c r="E1145">
        <v>0</v>
      </c>
      <c r="F1145">
        <v>1</v>
      </c>
      <c r="G1145" s="1">
        <f t="shared" si="92"/>
        <v>8.2505622339093421</v>
      </c>
      <c r="H1145" s="1">
        <f t="shared" si="93"/>
        <v>3.8205622339093415</v>
      </c>
      <c r="I1145" s="1">
        <f t="shared" si="94"/>
        <v>14.058283561786903</v>
      </c>
      <c r="J1145" s="1">
        <f t="shared" si="95"/>
        <v>14.596695783174338</v>
      </c>
    </row>
    <row r="1146" spans="2:10" x14ac:dyDescent="0.35">
      <c r="B1146" t="s">
        <v>206</v>
      </c>
      <c r="C1146">
        <v>2</v>
      </c>
      <c r="D1146" t="s">
        <v>177</v>
      </c>
      <c r="E1146">
        <v>6</v>
      </c>
      <c r="F1146">
        <v>1</v>
      </c>
      <c r="G1146" s="1">
        <f t="shared" si="92"/>
        <v>8.8105622339093408</v>
      </c>
      <c r="H1146" s="1">
        <f t="shared" si="93"/>
        <v>3.260562233909341</v>
      </c>
      <c r="I1146" s="1">
        <f t="shared" si="94"/>
        <v>46.38375794195219</v>
      </c>
      <c r="J1146" s="1">
        <f t="shared" si="95"/>
        <v>7.5045192742837807</v>
      </c>
    </row>
    <row r="1147" spans="2:10" x14ac:dyDescent="0.35">
      <c r="B1147" t="s">
        <v>240</v>
      </c>
      <c r="C1147">
        <v>2</v>
      </c>
      <c r="D1147" t="s">
        <v>111</v>
      </c>
      <c r="E1147">
        <v>8</v>
      </c>
      <c r="F1147">
        <v>1</v>
      </c>
      <c r="G1147" s="1">
        <f t="shared" si="92"/>
        <v>3.2705622339093416</v>
      </c>
      <c r="H1147" s="1">
        <f t="shared" si="93"/>
        <v>8.800562233909341</v>
      </c>
      <c r="I1147" s="1">
        <f t="shared" si="94"/>
        <v>1.6143283902366965</v>
      </c>
      <c r="J1147" s="1">
        <f t="shared" si="95"/>
        <v>0.64089989036191441</v>
      </c>
    </row>
    <row r="1148" spans="2:10" x14ac:dyDescent="0.35">
      <c r="B1148" t="s">
        <v>181</v>
      </c>
      <c r="C1148">
        <v>1</v>
      </c>
      <c r="D1148" t="s">
        <v>95</v>
      </c>
      <c r="E1148">
        <v>3</v>
      </c>
      <c r="F1148">
        <v>1</v>
      </c>
      <c r="G1148" s="1">
        <f t="shared" si="92"/>
        <v>6.6905622339093416</v>
      </c>
      <c r="H1148" s="1">
        <f t="shared" si="93"/>
        <v>5.3805622339093411</v>
      </c>
      <c r="I1148" s="1">
        <f t="shared" si="94"/>
        <v>32.382498537995275</v>
      </c>
      <c r="J1148" s="1">
        <f t="shared" si="95"/>
        <v>5.667076549515432</v>
      </c>
    </row>
    <row r="1149" spans="2:10" x14ac:dyDescent="0.35">
      <c r="B1149" t="s">
        <v>252</v>
      </c>
      <c r="C1149">
        <v>2</v>
      </c>
      <c r="D1149" t="s">
        <v>56</v>
      </c>
      <c r="E1149">
        <v>3</v>
      </c>
      <c r="F1149">
        <v>1</v>
      </c>
      <c r="G1149" s="1">
        <f t="shared" si="92"/>
        <v>5.7105622339093411</v>
      </c>
      <c r="H1149" s="1">
        <f t="shared" si="93"/>
        <v>6.3605622339093415</v>
      </c>
      <c r="I1149" s="1">
        <f t="shared" si="94"/>
        <v>13.76827209171428</v>
      </c>
      <c r="J1149" s="1">
        <f t="shared" si="95"/>
        <v>11.293378527977744</v>
      </c>
    </row>
    <row r="1150" spans="2:10" x14ac:dyDescent="0.35">
      <c r="B1150" t="s">
        <v>23</v>
      </c>
      <c r="C1150">
        <v>10</v>
      </c>
      <c r="D1150" t="s">
        <v>55</v>
      </c>
      <c r="E1150">
        <v>7</v>
      </c>
      <c r="F1150">
        <v>1</v>
      </c>
      <c r="G1150" s="1">
        <f t="shared" si="92"/>
        <v>9.6305622339093411</v>
      </c>
      <c r="H1150" s="1">
        <f t="shared" si="93"/>
        <v>2.4405622339093416</v>
      </c>
      <c r="I1150" s="1">
        <f t="shared" si="94"/>
        <v>0.13648426301405642</v>
      </c>
      <c r="J1150" s="1">
        <f t="shared" si="95"/>
        <v>20.788472742853774</v>
      </c>
    </row>
    <row r="1151" spans="2:10" x14ac:dyDescent="0.35">
      <c r="B1151" t="s">
        <v>93</v>
      </c>
      <c r="C1151">
        <v>5</v>
      </c>
      <c r="D1151" t="s">
        <v>150</v>
      </c>
      <c r="E1151">
        <v>10</v>
      </c>
      <c r="F1151">
        <v>1</v>
      </c>
      <c r="G1151" s="1">
        <f t="shared" si="92"/>
        <v>2.3105622339093417</v>
      </c>
      <c r="H1151" s="1">
        <f t="shared" si="93"/>
        <v>9.7605622339093401</v>
      </c>
      <c r="I1151" s="1">
        <f t="shared" si="94"/>
        <v>7.2330754976747107</v>
      </c>
      <c r="J1151" s="1">
        <f t="shared" si="95"/>
        <v>5.7330443830485571E-2</v>
      </c>
    </row>
    <row r="1152" spans="2:10" x14ac:dyDescent="0.35">
      <c r="B1152" t="s">
        <v>227</v>
      </c>
      <c r="C1152">
        <v>2</v>
      </c>
      <c r="D1152" t="s">
        <v>180</v>
      </c>
      <c r="E1152">
        <v>14</v>
      </c>
      <c r="F1152">
        <v>1</v>
      </c>
      <c r="G1152" s="1">
        <f t="shared" si="92"/>
        <v>4.1705622339093411</v>
      </c>
      <c r="H1152" s="1">
        <f t="shared" si="93"/>
        <v>7.9005622339093415</v>
      </c>
      <c r="I1152" s="1">
        <f t="shared" si="94"/>
        <v>4.7113404112735093</v>
      </c>
      <c r="J1152" s="1">
        <f t="shared" si="95"/>
        <v>37.203141062413003</v>
      </c>
    </row>
    <row r="1153" spans="2:10" x14ac:dyDescent="0.35">
      <c r="B1153" t="s">
        <v>34</v>
      </c>
      <c r="C1153">
        <v>5</v>
      </c>
      <c r="D1153" t="s">
        <v>136</v>
      </c>
      <c r="E1153">
        <v>1</v>
      </c>
      <c r="F1153">
        <v>1</v>
      </c>
      <c r="G1153" s="1">
        <f t="shared" si="92"/>
        <v>6.1105622339093415</v>
      </c>
      <c r="H1153" s="1">
        <f t="shared" si="93"/>
        <v>5.9605622339093411</v>
      </c>
      <c r="I1153" s="1">
        <f t="shared" si="94"/>
        <v>1.2333484753857069</v>
      </c>
      <c r="J1153" s="1">
        <f t="shared" si="95"/>
        <v>24.607177676487634</v>
      </c>
    </row>
    <row r="1154" spans="2:10" x14ac:dyDescent="0.35">
      <c r="B1154" t="s">
        <v>211</v>
      </c>
      <c r="C1154">
        <v>1</v>
      </c>
      <c r="D1154" t="s">
        <v>104</v>
      </c>
      <c r="E1154">
        <v>2</v>
      </c>
      <c r="F1154">
        <v>1</v>
      </c>
      <c r="G1154" s="1">
        <f t="shared" ref="G1154:G1217" si="96">IF(F1154=1,SUMIF(M:M,B1154,O:O)+SUMIF(M:M,D1154,P:P)+$O$301+$O$304,SUMIF(M:M,B1154,O:O)+SUMIF(M:M,D1154,P:P)+$O$301)</f>
        <v>6.1505622339093415</v>
      </c>
      <c r="H1154" s="1">
        <f t="shared" ref="H1154:H1217" si="97">IF(F1154=1,SUMIF(M:M,D1154,O:O)+SUMIF(M:M,B1154,P:P)+$O$301+$O$303,SUMIF(M:M,D1154,O:O)+SUMIF(M:M,B1154,P:P)+$O$301)</f>
        <v>5.9205622339093411</v>
      </c>
      <c r="I1154" s="1">
        <f t="shared" si="94"/>
        <v>26.528291325373186</v>
      </c>
      <c r="J1154" s="1">
        <f t="shared" si="95"/>
        <v>15.370808229956204</v>
      </c>
    </row>
    <row r="1155" spans="2:10" x14ac:dyDescent="0.35">
      <c r="B1155" t="s">
        <v>88</v>
      </c>
      <c r="C1155">
        <v>3</v>
      </c>
      <c r="D1155" t="s">
        <v>185</v>
      </c>
      <c r="E1155">
        <v>4</v>
      </c>
      <c r="F1155">
        <v>1</v>
      </c>
      <c r="G1155" s="1">
        <f t="shared" si="96"/>
        <v>8.4505622339093414</v>
      </c>
      <c r="H1155" s="1">
        <f t="shared" si="97"/>
        <v>3.6205622339093413</v>
      </c>
      <c r="I1155" s="1">
        <f t="shared" si="94"/>
        <v>29.708628665718791</v>
      </c>
      <c r="J1155" s="1">
        <f t="shared" si="95"/>
        <v>0.14397301833586942</v>
      </c>
    </row>
    <row r="1156" spans="2:10" x14ac:dyDescent="0.35">
      <c r="B1156" t="s">
        <v>188</v>
      </c>
      <c r="C1156">
        <v>4</v>
      </c>
      <c r="D1156" t="s">
        <v>46</v>
      </c>
      <c r="E1156">
        <v>5</v>
      </c>
      <c r="F1156">
        <v>1</v>
      </c>
      <c r="G1156" s="1">
        <f t="shared" si="96"/>
        <v>5.8505622339093417</v>
      </c>
      <c r="H1156" s="1">
        <f t="shared" si="97"/>
        <v>7.2205622339093409</v>
      </c>
      <c r="I1156" s="1">
        <f t="shared" si="94"/>
        <v>3.4245805815715333</v>
      </c>
      <c r="J1156" s="1">
        <f t="shared" si="95"/>
        <v>4.9308966346644425</v>
      </c>
    </row>
    <row r="1157" spans="2:10" x14ac:dyDescent="0.35">
      <c r="B1157" t="s">
        <v>115</v>
      </c>
      <c r="C1157">
        <v>4</v>
      </c>
      <c r="D1157" t="s">
        <v>112</v>
      </c>
      <c r="E1157">
        <v>10</v>
      </c>
      <c r="F1157">
        <v>1</v>
      </c>
      <c r="G1157" s="1">
        <f t="shared" si="96"/>
        <v>2.1305622339093411</v>
      </c>
      <c r="H1157" s="1">
        <f t="shared" si="97"/>
        <v>9.9405622339093416</v>
      </c>
      <c r="I1157" s="1">
        <f t="shared" si="94"/>
        <v>3.4947975612860334</v>
      </c>
      <c r="J1157" s="1">
        <f t="shared" si="95"/>
        <v>3.532848037847825E-3</v>
      </c>
    </row>
    <row r="1158" spans="2:10" x14ac:dyDescent="0.35">
      <c r="B1158" t="s">
        <v>42</v>
      </c>
      <c r="C1158">
        <v>2</v>
      </c>
      <c r="D1158" t="s">
        <v>3</v>
      </c>
      <c r="E1158">
        <v>3</v>
      </c>
      <c r="F1158">
        <v>1</v>
      </c>
      <c r="G1158" s="1">
        <f t="shared" si="96"/>
        <v>5.510562233909341</v>
      </c>
      <c r="H1158" s="1">
        <f t="shared" si="97"/>
        <v>3.7405622339093414</v>
      </c>
      <c r="I1158" s="1">
        <f t="shared" si="94"/>
        <v>12.324047198150543</v>
      </c>
      <c r="J1158" s="1">
        <f t="shared" si="95"/>
        <v>0.5484324222927941</v>
      </c>
    </row>
    <row r="1159" spans="2:10" x14ac:dyDescent="0.35">
      <c r="B1159" t="s">
        <v>267</v>
      </c>
      <c r="C1159">
        <v>3</v>
      </c>
      <c r="D1159" t="s">
        <v>192</v>
      </c>
      <c r="E1159">
        <v>17</v>
      </c>
      <c r="F1159">
        <v>1</v>
      </c>
      <c r="G1159" s="1">
        <f t="shared" si="96"/>
        <v>2.7505622339093412</v>
      </c>
      <c r="H1159" s="1">
        <f t="shared" si="97"/>
        <v>9.3205622339093424</v>
      </c>
      <c r="I1159" s="1">
        <f t="shared" si="94"/>
        <v>6.2219199152298225E-2</v>
      </c>
      <c r="J1159" s="1">
        <f t="shared" si="95"/>
        <v>58.973764403259473</v>
      </c>
    </row>
    <row r="1160" spans="2:10" x14ac:dyDescent="0.35">
      <c r="B1160" t="s">
        <v>119</v>
      </c>
      <c r="C1160">
        <v>12</v>
      </c>
      <c r="D1160" t="s">
        <v>193</v>
      </c>
      <c r="E1160">
        <v>5</v>
      </c>
      <c r="F1160">
        <v>1</v>
      </c>
      <c r="G1160" s="1">
        <f t="shared" si="96"/>
        <v>6.7105622339093411</v>
      </c>
      <c r="H1160" s="1">
        <f t="shared" si="97"/>
        <v>5.3605622339093415</v>
      </c>
      <c r="I1160" s="1">
        <f t="shared" si="94"/>
        <v>27.97815188134614</v>
      </c>
      <c r="J1160" s="1">
        <f t="shared" si="95"/>
        <v>0.13000512452169469</v>
      </c>
    </row>
    <row r="1161" spans="2:10" x14ac:dyDescent="0.35">
      <c r="B1161" t="s">
        <v>194</v>
      </c>
      <c r="C1161">
        <v>4</v>
      </c>
      <c r="D1161" t="s">
        <v>126</v>
      </c>
      <c r="E1161">
        <v>2</v>
      </c>
      <c r="F1161">
        <v>1</v>
      </c>
      <c r="G1161" s="1">
        <f t="shared" si="96"/>
        <v>8.6505622339093406</v>
      </c>
      <c r="H1161" s="1">
        <f t="shared" si="97"/>
        <v>3.4205622339093416</v>
      </c>
      <c r="I1161" s="1">
        <f t="shared" si="94"/>
        <v>21.627729091463838</v>
      </c>
      <c r="J1161" s="1">
        <f t="shared" si="95"/>
        <v>2.017997060409499</v>
      </c>
    </row>
    <row r="1162" spans="2:10" x14ac:dyDescent="0.35">
      <c r="B1162" t="s">
        <v>206</v>
      </c>
      <c r="C1162">
        <v>14</v>
      </c>
      <c r="D1162" t="s">
        <v>250</v>
      </c>
      <c r="E1162">
        <v>9</v>
      </c>
      <c r="F1162">
        <v>0</v>
      </c>
      <c r="G1162" s="1">
        <f t="shared" si="96"/>
        <v>8.5955622339093409</v>
      </c>
      <c r="H1162" s="1">
        <f t="shared" si="97"/>
        <v>3.4755622339093413</v>
      </c>
      <c r="I1162" s="1">
        <f t="shared" si="94"/>
        <v>29.207947567546995</v>
      </c>
      <c r="J1162" s="1">
        <f t="shared" si="95"/>
        <v>30.519412631408741</v>
      </c>
    </row>
    <row r="1163" spans="2:10" x14ac:dyDescent="0.35">
      <c r="B1163" t="s">
        <v>36</v>
      </c>
      <c r="C1163">
        <v>2</v>
      </c>
      <c r="D1163" t="s">
        <v>78</v>
      </c>
      <c r="E1163">
        <v>17</v>
      </c>
      <c r="F1163">
        <v>1</v>
      </c>
      <c r="G1163" s="1">
        <f t="shared" si="96"/>
        <v>3.4105622339093413</v>
      </c>
      <c r="H1163" s="1">
        <f t="shared" si="97"/>
        <v>8.6605622339093422</v>
      </c>
      <c r="I1163" s="1">
        <f t="shared" si="94"/>
        <v>1.9896858157313113</v>
      </c>
      <c r="J1163" s="1">
        <f t="shared" si="95"/>
        <v>69.546222254499142</v>
      </c>
    </row>
    <row r="1164" spans="2:10" x14ac:dyDescent="0.35">
      <c r="B1164" t="s">
        <v>76</v>
      </c>
      <c r="C1164">
        <v>2</v>
      </c>
      <c r="D1164" t="s">
        <v>92</v>
      </c>
      <c r="E1164">
        <v>3</v>
      </c>
      <c r="F1164">
        <v>1</v>
      </c>
      <c r="G1164" s="1">
        <f t="shared" si="96"/>
        <v>4.4505622339093414</v>
      </c>
      <c r="H1164" s="1">
        <f t="shared" si="97"/>
        <v>7.6205622339093413</v>
      </c>
      <c r="I1164" s="1">
        <f t="shared" si="94"/>
        <v>6.0052552622627413</v>
      </c>
      <c r="J1164" s="1">
        <f t="shared" si="95"/>
        <v>21.349595357429283</v>
      </c>
    </row>
    <row r="1165" spans="2:10" x14ac:dyDescent="0.35">
      <c r="B1165" t="s">
        <v>21</v>
      </c>
      <c r="C1165">
        <v>3</v>
      </c>
      <c r="D1165" t="s">
        <v>77</v>
      </c>
      <c r="E1165">
        <v>1</v>
      </c>
      <c r="F1165">
        <v>0</v>
      </c>
      <c r="G1165" s="1">
        <f t="shared" si="96"/>
        <v>8.6555622339093414</v>
      </c>
      <c r="H1165" s="1">
        <f t="shared" si="97"/>
        <v>3.4155622339093412</v>
      </c>
      <c r="I1165" s="1">
        <f t="shared" si="94"/>
        <v>31.985384181621619</v>
      </c>
      <c r="J1165" s="1">
        <f t="shared" si="95"/>
        <v>5.8349409058890869</v>
      </c>
    </row>
    <row r="1166" spans="2:10" x14ac:dyDescent="0.35">
      <c r="B1166" t="s">
        <v>179</v>
      </c>
      <c r="C1166">
        <v>1</v>
      </c>
      <c r="D1166" t="s">
        <v>2</v>
      </c>
      <c r="E1166">
        <v>20</v>
      </c>
      <c r="F1166">
        <v>1</v>
      </c>
      <c r="G1166" s="1">
        <f t="shared" si="96"/>
        <v>4.8305622339093413</v>
      </c>
      <c r="H1166" s="1">
        <f t="shared" si="97"/>
        <v>7.2405622339093414</v>
      </c>
      <c r="I1166" s="1">
        <f t="shared" si="94"/>
        <v>14.673207027852524</v>
      </c>
      <c r="J1166" s="1">
        <f t="shared" si="95"/>
        <v>162.80325210674059</v>
      </c>
    </row>
    <row r="1167" spans="2:10" x14ac:dyDescent="0.35">
      <c r="B1167" t="s">
        <v>39</v>
      </c>
      <c r="C1167">
        <v>3</v>
      </c>
      <c r="D1167" t="s">
        <v>26</v>
      </c>
      <c r="E1167">
        <v>1</v>
      </c>
      <c r="F1167">
        <v>1</v>
      </c>
      <c r="G1167" s="1">
        <f t="shared" si="96"/>
        <v>5.9905622339093414</v>
      </c>
      <c r="H1167" s="1">
        <f t="shared" si="97"/>
        <v>6.0805622339093413</v>
      </c>
      <c r="I1167" s="1">
        <f t="shared" si="94"/>
        <v>8.9434624748848304</v>
      </c>
      <c r="J1167" s="1">
        <f t="shared" si="95"/>
        <v>25.812112612625874</v>
      </c>
    </row>
    <row r="1168" spans="2:10" x14ac:dyDescent="0.35">
      <c r="B1168" t="s">
        <v>267</v>
      </c>
      <c r="C1168">
        <v>1</v>
      </c>
      <c r="D1168" t="s">
        <v>192</v>
      </c>
      <c r="E1168">
        <v>10</v>
      </c>
      <c r="F1168">
        <v>1</v>
      </c>
      <c r="G1168" s="1">
        <f t="shared" si="96"/>
        <v>2.7505622339093412</v>
      </c>
      <c r="H1168" s="1">
        <f t="shared" si="97"/>
        <v>9.3205622339093424</v>
      </c>
      <c r="I1168" s="1">
        <f t="shared" si="94"/>
        <v>3.0644681347896627</v>
      </c>
      <c r="J1168" s="1">
        <f t="shared" si="95"/>
        <v>0.46163567799026323</v>
      </c>
    </row>
    <row r="1169" spans="2:10" x14ac:dyDescent="0.35">
      <c r="B1169" t="s">
        <v>165</v>
      </c>
      <c r="C1169">
        <v>17</v>
      </c>
      <c r="D1169" t="s">
        <v>70</v>
      </c>
      <c r="E1169">
        <v>7</v>
      </c>
      <c r="F1169">
        <v>0</v>
      </c>
      <c r="G1169" s="1">
        <f t="shared" si="96"/>
        <v>5.715562233909341</v>
      </c>
      <c r="H1169" s="1">
        <f t="shared" si="97"/>
        <v>6.3555622339093416</v>
      </c>
      <c r="I1169" s="1">
        <f t="shared" si="94"/>
        <v>127.33853569677312</v>
      </c>
      <c r="J1169" s="1">
        <f t="shared" si="95"/>
        <v>0.41530003436391816</v>
      </c>
    </row>
    <row r="1170" spans="2:10" x14ac:dyDescent="0.35">
      <c r="B1170" t="s">
        <v>81</v>
      </c>
      <c r="C1170">
        <v>0</v>
      </c>
      <c r="D1170" t="s">
        <v>158</v>
      </c>
      <c r="E1170">
        <v>8</v>
      </c>
      <c r="F1170">
        <v>1</v>
      </c>
      <c r="G1170" s="1">
        <f t="shared" si="96"/>
        <v>3.7105622339093411</v>
      </c>
      <c r="H1170" s="1">
        <f t="shared" si="97"/>
        <v>8.3605622339093415</v>
      </c>
      <c r="I1170" s="1">
        <f t="shared" si="94"/>
        <v>13.76827209171428</v>
      </c>
      <c r="J1170" s="1">
        <f t="shared" si="95"/>
        <v>0.13000512452169469</v>
      </c>
    </row>
    <row r="1171" spans="2:10" x14ac:dyDescent="0.35">
      <c r="B1171" t="s">
        <v>85</v>
      </c>
      <c r="C1171">
        <v>4</v>
      </c>
      <c r="D1171" t="s">
        <v>135</v>
      </c>
      <c r="E1171">
        <v>6</v>
      </c>
      <c r="F1171">
        <v>1</v>
      </c>
      <c r="G1171" s="1">
        <f t="shared" si="96"/>
        <v>5.1105622339093415</v>
      </c>
      <c r="H1171" s="1">
        <f t="shared" si="97"/>
        <v>6.9605622339093411</v>
      </c>
      <c r="I1171" s="1">
        <f t="shared" si="94"/>
        <v>1.2333484753857069</v>
      </c>
      <c r="J1171" s="1">
        <f t="shared" si="95"/>
        <v>0.92267980521290383</v>
      </c>
    </row>
    <row r="1172" spans="2:10" x14ac:dyDescent="0.35">
      <c r="B1172" t="s">
        <v>18</v>
      </c>
      <c r="C1172">
        <v>8</v>
      </c>
      <c r="D1172" t="s">
        <v>83</v>
      </c>
      <c r="E1172">
        <v>2</v>
      </c>
      <c r="F1172">
        <v>1</v>
      </c>
      <c r="G1172" s="1">
        <f t="shared" si="96"/>
        <v>8.3905622339093426</v>
      </c>
      <c r="H1172" s="1">
        <f t="shared" si="97"/>
        <v>3.6805622339093409</v>
      </c>
      <c r="I1172" s="1">
        <f t="shared" si="94"/>
        <v>0.15253885855625607</v>
      </c>
      <c r="J1172" s="1">
        <f t="shared" si="95"/>
        <v>2.8242894220423542</v>
      </c>
    </row>
    <row r="1173" spans="2:10" x14ac:dyDescent="0.35">
      <c r="B1173" t="s">
        <v>120</v>
      </c>
      <c r="C1173">
        <v>2</v>
      </c>
      <c r="D1173" t="s">
        <v>20</v>
      </c>
      <c r="E1173">
        <v>9</v>
      </c>
      <c r="F1173">
        <v>1</v>
      </c>
      <c r="G1173" s="1">
        <f t="shared" si="96"/>
        <v>4.6505622339093415</v>
      </c>
      <c r="H1173" s="1">
        <f t="shared" si="97"/>
        <v>7.4205622339093411</v>
      </c>
      <c r="I1173" s="1">
        <f t="shared" si="94"/>
        <v>7.0254801558264788</v>
      </c>
      <c r="J1173" s="1">
        <f t="shared" si="95"/>
        <v>2.494623656953451</v>
      </c>
    </row>
    <row r="1174" spans="2:10" x14ac:dyDescent="0.35">
      <c r="B1174" t="s">
        <v>174</v>
      </c>
      <c r="C1174">
        <v>3</v>
      </c>
      <c r="D1174" t="s">
        <v>220</v>
      </c>
      <c r="E1174">
        <v>4</v>
      </c>
      <c r="F1174">
        <v>1</v>
      </c>
      <c r="G1174" s="1">
        <f t="shared" si="96"/>
        <v>2.7305622339093412</v>
      </c>
      <c r="H1174" s="1">
        <f t="shared" si="97"/>
        <v>9.3405622339093419</v>
      </c>
      <c r="I1174" s="1">
        <f t="shared" si="94"/>
        <v>7.2596709795924586E-2</v>
      </c>
      <c r="J1174" s="1">
        <f t="shared" si="95"/>
        <v>28.521604974258739</v>
      </c>
    </row>
    <row r="1175" spans="2:10" x14ac:dyDescent="0.35">
      <c r="B1175" t="s">
        <v>98</v>
      </c>
      <c r="C1175">
        <v>5</v>
      </c>
      <c r="D1175" t="s">
        <v>41</v>
      </c>
      <c r="E1175">
        <v>4</v>
      </c>
      <c r="F1175">
        <v>0</v>
      </c>
      <c r="G1175" s="1">
        <f t="shared" si="96"/>
        <v>8.6155622339093405</v>
      </c>
      <c r="H1175" s="1">
        <f t="shared" si="97"/>
        <v>3.4555622339093413</v>
      </c>
      <c r="I1175" s="1">
        <f t="shared" si="94"/>
        <v>13.0722902672715</v>
      </c>
      <c r="J1175" s="1">
        <f t="shared" si="95"/>
        <v>0.29641248114578683</v>
      </c>
    </row>
    <row r="1176" spans="2:10" x14ac:dyDescent="0.35">
      <c r="B1176" t="s">
        <v>36</v>
      </c>
      <c r="C1176">
        <v>1</v>
      </c>
      <c r="D1176" t="s">
        <v>78</v>
      </c>
      <c r="E1176">
        <v>13</v>
      </c>
      <c r="F1176">
        <v>1</v>
      </c>
      <c r="G1176" s="1">
        <f t="shared" si="96"/>
        <v>3.4105622339093413</v>
      </c>
      <c r="H1176" s="1">
        <f t="shared" si="97"/>
        <v>8.6605622339093422</v>
      </c>
      <c r="I1176" s="1">
        <f t="shared" si="94"/>
        <v>5.8108102835499942</v>
      </c>
      <c r="J1176" s="1">
        <f t="shared" si="95"/>
        <v>18.83072012577388</v>
      </c>
    </row>
    <row r="1177" spans="2:10" x14ac:dyDescent="0.35">
      <c r="B1177" t="s">
        <v>60</v>
      </c>
      <c r="C1177">
        <v>3</v>
      </c>
      <c r="D1177" t="s">
        <v>24</v>
      </c>
      <c r="E1177">
        <v>10</v>
      </c>
      <c r="F1177">
        <v>1</v>
      </c>
      <c r="G1177" s="1">
        <f t="shared" si="96"/>
        <v>3.3105622339093412</v>
      </c>
      <c r="H1177" s="1">
        <f t="shared" si="97"/>
        <v>8.7605622339093419</v>
      </c>
      <c r="I1177" s="1">
        <f t="shared" si="94"/>
        <v>9.6448901130760378E-2</v>
      </c>
      <c r="J1177" s="1">
        <f t="shared" si="95"/>
        <v>1.536205976011801</v>
      </c>
    </row>
    <row r="1178" spans="2:10" x14ac:dyDescent="0.35">
      <c r="B1178" t="s">
        <v>33</v>
      </c>
      <c r="C1178">
        <v>4</v>
      </c>
      <c r="D1178" t="s">
        <v>23</v>
      </c>
      <c r="E1178">
        <v>2</v>
      </c>
      <c r="F1178">
        <v>1</v>
      </c>
      <c r="G1178" s="1">
        <f t="shared" si="96"/>
        <v>5.0705622339093415</v>
      </c>
      <c r="H1178" s="1">
        <f t="shared" si="97"/>
        <v>7.0005622339093412</v>
      </c>
      <c r="I1178" s="1">
        <f t="shared" si="94"/>
        <v>1.1461034966729595</v>
      </c>
      <c r="J1178" s="1">
        <f t="shared" si="95"/>
        <v>25.00562265520038</v>
      </c>
    </row>
    <row r="1179" spans="2:10" x14ac:dyDescent="0.35">
      <c r="B1179" t="s">
        <v>258</v>
      </c>
      <c r="C1179">
        <v>1</v>
      </c>
      <c r="D1179" t="s">
        <v>63</v>
      </c>
      <c r="E1179">
        <v>9</v>
      </c>
      <c r="F1179">
        <v>1</v>
      </c>
      <c r="G1179" s="1">
        <f t="shared" si="96"/>
        <v>3.590562233909341</v>
      </c>
      <c r="H1179" s="1">
        <f t="shared" si="97"/>
        <v>8.4805622339093425</v>
      </c>
      <c r="I1179" s="1">
        <f t="shared" si="94"/>
        <v>6.7110126877573553</v>
      </c>
      <c r="J1179" s="1">
        <f t="shared" si="95"/>
        <v>0.26981559284125262</v>
      </c>
    </row>
    <row r="1180" spans="2:10" x14ac:dyDescent="0.35">
      <c r="B1180" t="s">
        <v>159</v>
      </c>
      <c r="C1180">
        <v>6</v>
      </c>
      <c r="D1180" t="s">
        <v>117</v>
      </c>
      <c r="E1180">
        <v>2</v>
      </c>
      <c r="F1180">
        <v>1</v>
      </c>
      <c r="G1180" s="1">
        <f t="shared" si="96"/>
        <v>4.1505622339093415</v>
      </c>
      <c r="H1180" s="1">
        <f t="shared" si="97"/>
        <v>7.9205622339093411</v>
      </c>
      <c r="I1180" s="1">
        <f t="shared" si="94"/>
        <v>3.420420050642405</v>
      </c>
      <c r="J1180" s="1">
        <f t="shared" si="95"/>
        <v>35.053057165593565</v>
      </c>
    </row>
    <row r="1181" spans="2:10" x14ac:dyDescent="0.35">
      <c r="B1181" t="s">
        <v>236</v>
      </c>
      <c r="C1181">
        <v>2</v>
      </c>
      <c r="D1181" t="s">
        <v>88</v>
      </c>
      <c r="E1181">
        <v>6</v>
      </c>
      <c r="F1181">
        <v>1</v>
      </c>
      <c r="G1181" s="1">
        <f t="shared" si="96"/>
        <v>1.9105622339093413</v>
      </c>
      <c r="H1181" s="1">
        <f t="shared" si="97"/>
        <v>10.160562233909342</v>
      </c>
      <c r="I1181" s="1">
        <f t="shared" si="94"/>
        <v>7.9991140032873755E-3</v>
      </c>
      <c r="J1181" s="1">
        <f t="shared" si="95"/>
        <v>17.310278102232697</v>
      </c>
    </row>
    <row r="1182" spans="2:10" x14ac:dyDescent="0.35">
      <c r="B1182" t="s">
        <v>37</v>
      </c>
      <c r="C1182">
        <v>2</v>
      </c>
      <c r="D1182" t="s">
        <v>92</v>
      </c>
      <c r="E1182">
        <v>6</v>
      </c>
      <c r="F1182">
        <v>1</v>
      </c>
      <c r="G1182" s="1">
        <f t="shared" si="96"/>
        <v>6.0305622339093414</v>
      </c>
      <c r="H1182" s="1">
        <f t="shared" si="97"/>
        <v>6.0405622339093412</v>
      </c>
      <c r="I1182" s="1">
        <f t="shared" si="94"/>
        <v>16.245431921416262</v>
      </c>
      <c r="J1182" s="1">
        <f t="shared" si="95"/>
        <v>1.6452948197161104E-3</v>
      </c>
    </row>
    <row r="1183" spans="2:10" x14ac:dyDescent="0.35">
      <c r="B1183" t="s">
        <v>38</v>
      </c>
      <c r="C1183">
        <v>4</v>
      </c>
      <c r="D1183" t="s">
        <v>100</v>
      </c>
      <c r="E1183">
        <v>5</v>
      </c>
      <c r="F1183">
        <v>1</v>
      </c>
      <c r="G1183" s="1">
        <f t="shared" si="96"/>
        <v>4.1705622339093411</v>
      </c>
      <c r="H1183" s="1">
        <f t="shared" si="97"/>
        <v>7.9005622339093415</v>
      </c>
      <c r="I1183" s="1">
        <f t="shared" si="94"/>
        <v>2.9091475636144792E-2</v>
      </c>
      <c r="J1183" s="1">
        <f t="shared" si="95"/>
        <v>8.4132612727811491</v>
      </c>
    </row>
    <row r="1184" spans="2:10" x14ac:dyDescent="0.35">
      <c r="B1184" t="s">
        <v>124</v>
      </c>
      <c r="C1184">
        <v>2</v>
      </c>
      <c r="D1184" t="s">
        <v>201</v>
      </c>
      <c r="E1184">
        <v>0</v>
      </c>
      <c r="F1184">
        <v>0</v>
      </c>
      <c r="G1184" s="1">
        <f t="shared" si="96"/>
        <v>4.4155622339093412</v>
      </c>
      <c r="H1184" s="1">
        <f t="shared" si="97"/>
        <v>7.6555622339093414</v>
      </c>
      <c r="I1184" s="1">
        <f t="shared" si="94"/>
        <v>5.8349409058890869</v>
      </c>
      <c r="J1184" s="1">
        <f t="shared" si="95"/>
        <v>58.607633117258985</v>
      </c>
    </row>
    <row r="1185" spans="2:10" x14ac:dyDescent="0.35">
      <c r="B1185" t="s">
        <v>242</v>
      </c>
      <c r="C1185">
        <v>0</v>
      </c>
      <c r="D1185" t="s">
        <v>94</v>
      </c>
      <c r="E1185">
        <v>2</v>
      </c>
      <c r="F1185">
        <v>1</v>
      </c>
      <c r="G1185" s="1">
        <f t="shared" si="96"/>
        <v>4.7905622339093412</v>
      </c>
      <c r="H1185" s="1">
        <f t="shared" si="97"/>
        <v>7.2805622339093414</v>
      </c>
      <c r="I1185" s="1">
        <f t="shared" si="94"/>
        <v>22.949486516958459</v>
      </c>
      <c r="J1185" s="1">
        <f t="shared" si="95"/>
        <v>27.884337506189613</v>
      </c>
    </row>
    <row r="1186" spans="2:10" x14ac:dyDescent="0.35">
      <c r="B1186" t="s">
        <v>199</v>
      </c>
      <c r="C1186">
        <v>3</v>
      </c>
      <c r="D1186" t="s">
        <v>27</v>
      </c>
      <c r="E1186">
        <v>12</v>
      </c>
      <c r="F1186">
        <v>1</v>
      </c>
      <c r="G1186" s="1">
        <f t="shared" si="96"/>
        <v>3.9705622339093409</v>
      </c>
      <c r="H1186" s="1">
        <f t="shared" si="97"/>
        <v>8.1005622339093417</v>
      </c>
      <c r="I1186" s="1">
        <f t="shared" si="94"/>
        <v>0.94199104989109017</v>
      </c>
      <c r="J1186" s="1">
        <f t="shared" si="95"/>
        <v>15.205614891614104</v>
      </c>
    </row>
    <row r="1187" spans="2:10" x14ac:dyDescent="0.35">
      <c r="B1187" t="s">
        <v>269</v>
      </c>
      <c r="C1187">
        <v>8</v>
      </c>
      <c r="D1187" t="s">
        <v>53</v>
      </c>
      <c r="E1187">
        <v>19</v>
      </c>
      <c r="F1187">
        <v>1</v>
      </c>
      <c r="G1187" s="1">
        <f t="shared" si="96"/>
        <v>4.1705622339093411</v>
      </c>
      <c r="H1187" s="1">
        <f t="shared" si="97"/>
        <v>7.9005622339093415</v>
      </c>
      <c r="I1187" s="1">
        <f t="shared" si="94"/>
        <v>14.664593604361416</v>
      </c>
      <c r="J1187" s="1">
        <f t="shared" si="95"/>
        <v>123.1975187233196</v>
      </c>
    </row>
    <row r="1188" spans="2:10" x14ac:dyDescent="0.35">
      <c r="B1188" t="s">
        <v>267</v>
      </c>
      <c r="C1188">
        <v>4</v>
      </c>
      <c r="D1188" t="s">
        <v>29</v>
      </c>
      <c r="E1188">
        <v>14</v>
      </c>
      <c r="F1188">
        <v>1</v>
      </c>
      <c r="G1188" s="1">
        <f t="shared" si="96"/>
        <v>0.97056223390934182</v>
      </c>
      <c r="H1188" s="1">
        <f t="shared" si="97"/>
        <v>11.10056223390934</v>
      </c>
      <c r="I1188" s="1">
        <f t="shared" si="94"/>
        <v>9.1774931786163574</v>
      </c>
      <c r="J1188" s="1">
        <f t="shared" si="95"/>
        <v>8.4067393594327964</v>
      </c>
    </row>
    <row r="1189" spans="2:10" x14ac:dyDescent="0.35">
      <c r="B1189" t="s">
        <v>7</v>
      </c>
      <c r="C1189">
        <v>4</v>
      </c>
      <c r="D1189" t="s">
        <v>42</v>
      </c>
      <c r="E1189">
        <v>12</v>
      </c>
      <c r="F1189">
        <v>1</v>
      </c>
      <c r="G1189" s="1">
        <f t="shared" si="96"/>
        <v>5.2905622339093412</v>
      </c>
      <c r="H1189" s="1">
        <f t="shared" si="97"/>
        <v>3.9605622339093411</v>
      </c>
      <c r="I1189" s="1">
        <f t="shared" si="94"/>
        <v>1.6655508795930691</v>
      </c>
      <c r="J1189" s="1">
        <f t="shared" si="95"/>
        <v>64.632559594844764</v>
      </c>
    </row>
    <row r="1190" spans="2:10" x14ac:dyDescent="0.35">
      <c r="B1190" t="s">
        <v>178</v>
      </c>
      <c r="C1190">
        <v>12</v>
      </c>
      <c r="D1190" t="s">
        <v>210</v>
      </c>
      <c r="E1190">
        <v>5</v>
      </c>
      <c r="F1190">
        <v>1</v>
      </c>
      <c r="G1190" s="1">
        <f t="shared" si="96"/>
        <v>6.6905622339093416</v>
      </c>
      <c r="H1190" s="1">
        <f t="shared" si="97"/>
        <v>5.3805622339093411</v>
      </c>
      <c r="I1190" s="1">
        <f t="shared" si="94"/>
        <v>28.19012939198976</v>
      </c>
      <c r="J1190" s="1">
        <f t="shared" si="95"/>
        <v>0.14482761387806803</v>
      </c>
    </row>
    <row r="1191" spans="2:10" x14ac:dyDescent="0.35">
      <c r="B1191" t="s">
        <v>270</v>
      </c>
      <c r="C1191">
        <v>2</v>
      </c>
      <c r="D1191" t="s">
        <v>15</v>
      </c>
      <c r="E1191">
        <v>9</v>
      </c>
      <c r="F1191">
        <v>1</v>
      </c>
      <c r="G1191" s="1">
        <f t="shared" si="96"/>
        <v>1.2305622339093416</v>
      </c>
      <c r="H1191" s="1">
        <f t="shared" si="97"/>
        <v>10.840562233909342</v>
      </c>
      <c r="I1191" s="1">
        <f t="shared" si="94"/>
        <v>0.59203447588658276</v>
      </c>
      <c r="J1191" s="1">
        <f t="shared" si="95"/>
        <v>3.3876693368933473</v>
      </c>
    </row>
    <row r="1192" spans="2:10" x14ac:dyDescent="0.35">
      <c r="B1192" t="s">
        <v>28</v>
      </c>
      <c r="C1192">
        <v>5</v>
      </c>
      <c r="D1192" t="s">
        <v>136</v>
      </c>
      <c r="E1192">
        <v>15</v>
      </c>
      <c r="F1192">
        <v>1</v>
      </c>
      <c r="G1192" s="1">
        <f t="shared" si="96"/>
        <v>4.6905622339093416</v>
      </c>
      <c r="H1192" s="1">
        <f t="shared" si="97"/>
        <v>7.3805622339093411</v>
      </c>
      <c r="I1192" s="1">
        <f t="shared" si="94"/>
        <v>9.5751731083177041E-2</v>
      </c>
      <c r="J1192" s="1">
        <f t="shared" si="95"/>
        <v>58.055831871328614</v>
      </c>
    </row>
    <row r="1193" spans="2:10" x14ac:dyDescent="0.35">
      <c r="B1193" t="s">
        <v>205</v>
      </c>
      <c r="C1193">
        <v>12</v>
      </c>
      <c r="D1193" t="s">
        <v>139</v>
      </c>
      <c r="E1193">
        <v>18</v>
      </c>
      <c r="F1193">
        <v>1</v>
      </c>
      <c r="G1193" s="1">
        <f t="shared" si="96"/>
        <v>7.7505622339093412</v>
      </c>
      <c r="H1193" s="1">
        <f t="shared" si="97"/>
        <v>4.3205622339093415</v>
      </c>
      <c r="I1193" s="1">
        <f t="shared" si="94"/>
        <v>18.057721327877569</v>
      </c>
      <c r="J1193" s="1">
        <f t="shared" si="95"/>
        <v>187.12701759634737</v>
      </c>
    </row>
    <row r="1194" spans="2:10" x14ac:dyDescent="0.35">
      <c r="B1194" t="s">
        <v>21</v>
      </c>
      <c r="C1194">
        <v>6</v>
      </c>
      <c r="D1194" t="s">
        <v>70</v>
      </c>
      <c r="E1194">
        <v>5</v>
      </c>
      <c r="F1194">
        <v>0</v>
      </c>
      <c r="G1194" s="1">
        <f t="shared" si="96"/>
        <v>7.6355622339093419</v>
      </c>
      <c r="H1194" s="1">
        <f t="shared" si="97"/>
        <v>4.4355622339093408</v>
      </c>
      <c r="I1194" s="1">
        <f t="shared" si="94"/>
        <v>2.6750638209905166</v>
      </c>
      <c r="J1194" s="1">
        <f t="shared" si="95"/>
        <v>0.31858999178941372</v>
      </c>
    </row>
    <row r="1195" spans="2:10" x14ac:dyDescent="0.35">
      <c r="B1195" t="s">
        <v>179</v>
      </c>
      <c r="C1195">
        <v>2</v>
      </c>
      <c r="D1195" t="s">
        <v>2</v>
      </c>
      <c r="E1195">
        <v>7</v>
      </c>
      <c r="F1195">
        <v>1</v>
      </c>
      <c r="G1195" s="1">
        <f t="shared" si="96"/>
        <v>4.8305622339093413</v>
      </c>
      <c r="H1195" s="1">
        <f t="shared" si="97"/>
        <v>7.2405622339093414</v>
      </c>
      <c r="I1195" s="1">
        <f t="shared" si="94"/>
        <v>8.012082560033841</v>
      </c>
      <c r="J1195" s="1">
        <f t="shared" si="95"/>
        <v>5.7870188383452682E-2</v>
      </c>
    </row>
    <row r="1196" spans="2:10" x14ac:dyDescent="0.35">
      <c r="B1196" t="s">
        <v>93</v>
      </c>
      <c r="C1196">
        <v>5</v>
      </c>
      <c r="D1196" t="s">
        <v>72</v>
      </c>
      <c r="E1196">
        <v>7</v>
      </c>
      <c r="F1196">
        <v>1</v>
      </c>
      <c r="G1196" s="1">
        <f t="shared" si="96"/>
        <v>4.3505622339093417</v>
      </c>
      <c r="H1196" s="1">
        <f t="shared" si="97"/>
        <v>7.7205622339093409</v>
      </c>
      <c r="I1196" s="1">
        <f t="shared" si="94"/>
        <v>0.4217694120248246</v>
      </c>
      <c r="J1196" s="1">
        <f t="shared" si="95"/>
        <v>0.5192099329364197</v>
      </c>
    </row>
    <row r="1197" spans="2:10" x14ac:dyDescent="0.35">
      <c r="B1197" t="s">
        <v>122</v>
      </c>
      <c r="C1197">
        <v>6</v>
      </c>
      <c r="D1197" t="s">
        <v>30</v>
      </c>
      <c r="E1197">
        <v>5</v>
      </c>
      <c r="F1197">
        <v>1</v>
      </c>
      <c r="G1197" s="1">
        <f t="shared" si="96"/>
        <v>4.8105622339093408</v>
      </c>
      <c r="H1197" s="1">
        <f t="shared" si="97"/>
        <v>7.2605622339093419</v>
      </c>
      <c r="I1197" s="1">
        <f t="shared" si="94"/>
        <v>1.4147621994027377</v>
      </c>
      <c r="J1197" s="1">
        <f t="shared" si="95"/>
        <v>5.110141613377194</v>
      </c>
    </row>
    <row r="1198" spans="2:10" x14ac:dyDescent="0.35">
      <c r="B1198" t="s">
        <v>241</v>
      </c>
      <c r="C1198">
        <v>14</v>
      </c>
      <c r="D1198" t="s">
        <v>79</v>
      </c>
      <c r="E1198">
        <v>5</v>
      </c>
      <c r="F1198">
        <v>0</v>
      </c>
      <c r="G1198" s="1">
        <f t="shared" si="96"/>
        <v>4.1555622339093414</v>
      </c>
      <c r="H1198" s="1">
        <f t="shared" si="97"/>
        <v>7.9155622339093412</v>
      </c>
      <c r="I1198" s="1">
        <f t="shared" si="94"/>
        <v>96.912954930432036</v>
      </c>
      <c r="J1198" s="1">
        <f t="shared" si="95"/>
        <v>8.500503139798429</v>
      </c>
    </row>
    <row r="1199" spans="2:10" x14ac:dyDescent="0.35">
      <c r="B1199" t="s">
        <v>260</v>
      </c>
      <c r="C1199">
        <v>16</v>
      </c>
      <c r="D1199" t="s">
        <v>259</v>
      </c>
      <c r="E1199">
        <v>7</v>
      </c>
      <c r="F1199">
        <v>0</v>
      </c>
      <c r="G1199" s="1">
        <f t="shared" si="96"/>
        <v>6.8955622339093416</v>
      </c>
      <c r="H1199" s="1">
        <f t="shared" si="97"/>
        <v>5.175562233909341</v>
      </c>
      <c r="I1199" s="1">
        <f t="shared" si="94"/>
        <v>82.890787036617851</v>
      </c>
      <c r="J1199" s="1">
        <f t="shared" si="95"/>
        <v>3.3285731623378743</v>
      </c>
    </row>
    <row r="1200" spans="2:10" x14ac:dyDescent="0.35">
      <c r="B1200" t="s">
        <v>176</v>
      </c>
      <c r="C1200">
        <v>10</v>
      </c>
      <c r="D1200" t="s">
        <v>209</v>
      </c>
      <c r="E1200">
        <v>3</v>
      </c>
      <c r="F1200">
        <v>0</v>
      </c>
      <c r="G1200" s="1">
        <f t="shared" si="96"/>
        <v>5.3955622339093416</v>
      </c>
      <c r="H1200" s="1">
        <f t="shared" si="97"/>
        <v>6.675562233909341</v>
      </c>
      <c r="I1200" s="1">
        <f t="shared" si="94"/>
        <v>21.200847141801933</v>
      </c>
      <c r="J1200" s="1">
        <f t="shared" si="95"/>
        <v>13.509757735340624</v>
      </c>
    </row>
    <row r="1201" spans="2:10" x14ac:dyDescent="0.35">
      <c r="B1201" t="s">
        <v>219</v>
      </c>
      <c r="C1201">
        <v>3</v>
      </c>
      <c r="D1201" t="s">
        <v>177</v>
      </c>
      <c r="E1201">
        <v>16</v>
      </c>
      <c r="F1201">
        <v>1</v>
      </c>
      <c r="G1201" s="1">
        <f t="shared" si="96"/>
        <v>7.6905622339093416</v>
      </c>
      <c r="H1201" s="1">
        <f t="shared" si="97"/>
        <v>4.3805622339093411</v>
      </c>
      <c r="I1201" s="1">
        <f t="shared" si="94"/>
        <v>22.001374070176592</v>
      </c>
      <c r="J1201" s="1">
        <f t="shared" si="95"/>
        <v>135.01133400005389</v>
      </c>
    </row>
    <row r="1202" spans="2:10" x14ac:dyDescent="0.35">
      <c r="B1202" t="s">
        <v>187</v>
      </c>
      <c r="C1202">
        <v>11</v>
      </c>
      <c r="D1202" t="s">
        <v>12</v>
      </c>
      <c r="E1202">
        <v>7</v>
      </c>
      <c r="F1202">
        <v>1</v>
      </c>
      <c r="G1202" s="1">
        <f t="shared" si="96"/>
        <v>1.3505622339093408</v>
      </c>
      <c r="H1202" s="1">
        <f t="shared" si="97"/>
        <v>10.720562233909341</v>
      </c>
      <c r="I1202" s="1">
        <f t="shared" si="94"/>
        <v>93.111649201656704</v>
      </c>
      <c r="J1202" s="1">
        <f t="shared" si="95"/>
        <v>13.842583336392465</v>
      </c>
    </row>
    <row r="1203" spans="2:10" x14ac:dyDescent="0.35">
      <c r="B1203" t="s">
        <v>143</v>
      </c>
      <c r="C1203">
        <v>5</v>
      </c>
      <c r="D1203" t="s">
        <v>111</v>
      </c>
      <c r="E1203">
        <v>7</v>
      </c>
      <c r="F1203">
        <v>1</v>
      </c>
      <c r="G1203" s="1">
        <f t="shared" si="96"/>
        <v>3.8705622339093413</v>
      </c>
      <c r="H1203" s="1">
        <f t="shared" si="97"/>
        <v>8.2005622339093414</v>
      </c>
      <c r="I1203" s="1">
        <f t="shared" ref="I1203:I1266" si="98">(C1203-G1203)^2</f>
        <v>1.2756296674718575</v>
      </c>
      <c r="J1203" s="1">
        <f t="shared" ref="J1203:J1266" si="99">(E1203-H1203)^2</f>
        <v>1.4413496774893881</v>
      </c>
    </row>
    <row r="1204" spans="2:10" x14ac:dyDescent="0.35">
      <c r="B1204" t="s">
        <v>255</v>
      </c>
      <c r="C1204">
        <v>2</v>
      </c>
      <c r="D1204" t="s">
        <v>99</v>
      </c>
      <c r="E1204">
        <v>6</v>
      </c>
      <c r="F1204">
        <v>1</v>
      </c>
      <c r="G1204" s="1">
        <f t="shared" si="96"/>
        <v>2.6305622339093411</v>
      </c>
      <c r="H1204" s="1">
        <f t="shared" si="97"/>
        <v>9.4405622339093416</v>
      </c>
      <c r="I1204" s="1">
        <f t="shared" si="98"/>
        <v>0.39760873083273857</v>
      </c>
      <c r="J1204" s="1">
        <f t="shared" si="99"/>
        <v>11.837468485403239</v>
      </c>
    </row>
    <row r="1205" spans="2:10" x14ac:dyDescent="0.35">
      <c r="B1205" t="s">
        <v>95</v>
      </c>
      <c r="C1205">
        <v>7</v>
      </c>
      <c r="D1205" t="s">
        <v>101</v>
      </c>
      <c r="E1205">
        <v>6</v>
      </c>
      <c r="F1205">
        <v>1</v>
      </c>
      <c r="G1205" s="1">
        <f t="shared" si="96"/>
        <v>7.2505622339093412</v>
      </c>
      <c r="H1205" s="1">
        <f t="shared" si="97"/>
        <v>4.8205622339093415</v>
      </c>
      <c r="I1205" s="1">
        <f t="shared" si="98"/>
        <v>6.27814330616394E-2</v>
      </c>
      <c r="J1205" s="1">
        <f t="shared" si="99"/>
        <v>1.3910734440809229</v>
      </c>
    </row>
    <row r="1206" spans="2:10" x14ac:dyDescent="0.35">
      <c r="B1206" t="s">
        <v>195</v>
      </c>
      <c r="C1206">
        <v>3</v>
      </c>
      <c r="D1206" t="s">
        <v>180</v>
      </c>
      <c r="E1206">
        <v>9</v>
      </c>
      <c r="F1206">
        <v>1</v>
      </c>
      <c r="G1206" s="1">
        <f t="shared" si="96"/>
        <v>4.2305622339093416</v>
      </c>
      <c r="H1206" s="1">
        <f t="shared" si="97"/>
        <v>7.840562233909341</v>
      </c>
      <c r="I1206" s="1">
        <f t="shared" si="98"/>
        <v>1.5142834115239492</v>
      </c>
      <c r="J1206" s="1">
        <f t="shared" si="99"/>
        <v>1.3442959334372977</v>
      </c>
    </row>
    <row r="1207" spans="2:10" x14ac:dyDescent="0.35">
      <c r="B1207" t="s">
        <v>32</v>
      </c>
      <c r="C1207">
        <v>5</v>
      </c>
      <c r="D1207" t="s">
        <v>8</v>
      </c>
      <c r="E1207">
        <v>3</v>
      </c>
      <c r="F1207">
        <v>1</v>
      </c>
      <c r="G1207" s="1">
        <f t="shared" si="96"/>
        <v>5.3105622339093417</v>
      </c>
      <c r="H1207" s="1">
        <f t="shared" si="97"/>
        <v>6.760562233909341</v>
      </c>
      <c r="I1207" s="1">
        <f t="shared" si="98"/>
        <v>9.6448901130760656E-2</v>
      </c>
      <c r="J1207" s="1">
        <f t="shared" si="99"/>
        <v>14.141828315105213</v>
      </c>
    </row>
    <row r="1208" spans="2:10" x14ac:dyDescent="0.35">
      <c r="B1208" t="s">
        <v>266</v>
      </c>
      <c r="C1208">
        <v>2</v>
      </c>
      <c r="D1208" t="s">
        <v>134</v>
      </c>
      <c r="E1208">
        <v>4</v>
      </c>
      <c r="F1208">
        <v>1</v>
      </c>
      <c r="G1208" s="1">
        <f t="shared" si="96"/>
        <v>4.3105622339093417</v>
      </c>
      <c r="H1208" s="1">
        <f t="shared" si="97"/>
        <v>7.760562233909341</v>
      </c>
      <c r="I1208" s="1">
        <f t="shared" si="98"/>
        <v>5.3386978367681275</v>
      </c>
      <c r="J1208" s="1">
        <f t="shared" si="99"/>
        <v>14.141828315105213</v>
      </c>
    </row>
    <row r="1209" spans="2:10" x14ac:dyDescent="0.35">
      <c r="B1209" t="s">
        <v>161</v>
      </c>
      <c r="C1209">
        <v>2</v>
      </c>
      <c r="D1209" t="s">
        <v>225</v>
      </c>
      <c r="E1209">
        <v>3</v>
      </c>
      <c r="F1209">
        <v>1</v>
      </c>
      <c r="G1209" s="1">
        <f t="shared" si="96"/>
        <v>1.590562233909341</v>
      </c>
      <c r="H1209" s="1">
        <f t="shared" si="97"/>
        <v>10.480562233909342</v>
      </c>
      <c r="I1209" s="1">
        <f t="shared" si="98"/>
        <v>0.16763928430130917</v>
      </c>
      <c r="J1209" s="1">
        <f t="shared" si="99"/>
        <v>55.958811335390735</v>
      </c>
    </row>
    <row r="1210" spans="2:10" x14ac:dyDescent="0.35">
      <c r="B1210" t="s">
        <v>189</v>
      </c>
      <c r="C1210">
        <v>4</v>
      </c>
      <c r="D1210" t="s">
        <v>34</v>
      </c>
      <c r="E1210">
        <v>6</v>
      </c>
      <c r="F1210">
        <v>1</v>
      </c>
      <c r="G1210" s="1">
        <f t="shared" si="96"/>
        <v>6.550562233909341</v>
      </c>
      <c r="H1210" s="1">
        <f t="shared" si="97"/>
        <v>5.5205622339093416</v>
      </c>
      <c r="I1210" s="1">
        <f t="shared" si="98"/>
        <v>6.5053677090446076</v>
      </c>
      <c r="J1210" s="1">
        <f t="shared" si="99"/>
        <v>0.22986057155400083</v>
      </c>
    </row>
    <row r="1211" spans="2:10" x14ac:dyDescent="0.35">
      <c r="B1211" t="s">
        <v>261</v>
      </c>
      <c r="C1211">
        <v>8</v>
      </c>
      <c r="D1211" t="s">
        <v>35</v>
      </c>
      <c r="E1211">
        <v>14</v>
      </c>
      <c r="F1211">
        <v>1</v>
      </c>
      <c r="G1211" s="1">
        <f t="shared" si="96"/>
        <v>4.3105622339093408</v>
      </c>
      <c r="H1211" s="1">
        <f t="shared" si="97"/>
        <v>7.7605622339093419</v>
      </c>
      <c r="I1211" s="1">
        <f t="shared" si="98"/>
        <v>13.611951029856034</v>
      </c>
      <c r="J1211" s="1">
        <f t="shared" si="99"/>
        <v>38.930583636918385</v>
      </c>
    </row>
    <row r="1212" spans="2:10" x14ac:dyDescent="0.35">
      <c r="B1212" t="s">
        <v>82</v>
      </c>
      <c r="C1212">
        <v>1</v>
      </c>
      <c r="D1212" t="s">
        <v>246</v>
      </c>
      <c r="E1212">
        <v>2</v>
      </c>
      <c r="F1212">
        <v>1</v>
      </c>
      <c r="G1212" s="1">
        <f t="shared" si="96"/>
        <v>6.2705622339093416</v>
      </c>
      <c r="H1212" s="1">
        <f t="shared" si="97"/>
        <v>5.800562233909341</v>
      </c>
      <c r="I1212" s="1">
        <f t="shared" si="98"/>
        <v>27.77882626151143</v>
      </c>
      <c r="J1212" s="1">
        <f t="shared" si="99"/>
        <v>14.444273293817961</v>
      </c>
    </row>
    <row r="1213" spans="2:10" x14ac:dyDescent="0.35">
      <c r="B1213" t="s">
        <v>140</v>
      </c>
      <c r="C1213">
        <v>5</v>
      </c>
      <c r="D1213" t="s">
        <v>22</v>
      </c>
      <c r="E1213">
        <v>4</v>
      </c>
      <c r="F1213">
        <v>0</v>
      </c>
      <c r="G1213" s="1">
        <f t="shared" si="96"/>
        <v>6.0755622339093414</v>
      </c>
      <c r="H1213" s="1">
        <f t="shared" si="97"/>
        <v>5.9955622339093413</v>
      </c>
      <c r="I1213" s="1">
        <f t="shared" si="98"/>
        <v>1.1568341190120528</v>
      </c>
      <c r="J1213" s="1">
        <f t="shared" si="99"/>
        <v>3.9822686294052407</v>
      </c>
    </row>
    <row r="1214" spans="2:10" x14ac:dyDescent="0.35">
      <c r="B1214" t="s">
        <v>181</v>
      </c>
      <c r="C1214">
        <v>0</v>
      </c>
      <c r="D1214" t="s">
        <v>229</v>
      </c>
      <c r="E1214">
        <v>6</v>
      </c>
      <c r="F1214">
        <v>1</v>
      </c>
      <c r="G1214" s="1">
        <f t="shared" si="96"/>
        <v>7.1705622339093411</v>
      </c>
      <c r="H1214" s="1">
        <f t="shared" si="97"/>
        <v>4.9005622339093415</v>
      </c>
      <c r="I1214" s="1">
        <f t="shared" si="98"/>
        <v>51.41696275036692</v>
      </c>
      <c r="J1214" s="1">
        <f t="shared" si="99"/>
        <v>1.2087634015064175</v>
      </c>
    </row>
    <row r="1215" spans="2:10" x14ac:dyDescent="0.35">
      <c r="B1215" t="s">
        <v>256</v>
      </c>
      <c r="C1215">
        <v>5</v>
      </c>
      <c r="D1215" t="s">
        <v>103</v>
      </c>
      <c r="E1215">
        <v>10</v>
      </c>
      <c r="F1215">
        <v>1</v>
      </c>
      <c r="G1215" s="1">
        <f t="shared" si="96"/>
        <v>3.8705622339093413</v>
      </c>
      <c r="H1215" s="1">
        <f t="shared" si="97"/>
        <v>8.2005622339093414</v>
      </c>
      <c r="I1215" s="1">
        <f t="shared" si="98"/>
        <v>1.2756296674718575</v>
      </c>
      <c r="J1215" s="1">
        <f t="shared" si="99"/>
        <v>3.2379762740333398</v>
      </c>
    </row>
    <row r="1216" spans="2:10" x14ac:dyDescent="0.35">
      <c r="B1216" t="s">
        <v>271</v>
      </c>
      <c r="C1216">
        <v>7</v>
      </c>
      <c r="D1216" t="s">
        <v>54</v>
      </c>
      <c r="E1216">
        <v>4</v>
      </c>
      <c r="F1216">
        <v>1</v>
      </c>
      <c r="G1216" s="1">
        <f t="shared" si="96"/>
        <v>6.0905622339093419</v>
      </c>
      <c r="H1216" s="1">
        <f t="shared" si="97"/>
        <v>5.9805622339093407</v>
      </c>
      <c r="I1216" s="1">
        <f t="shared" si="98"/>
        <v>0.82707705039196655</v>
      </c>
      <c r="J1216" s="1">
        <f t="shared" si="99"/>
        <v>3.9226267623879583</v>
      </c>
    </row>
    <row r="1217" spans="2:10" x14ac:dyDescent="0.35">
      <c r="B1217" t="s">
        <v>250</v>
      </c>
      <c r="C1217">
        <v>3</v>
      </c>
      <c r="D1217" t="s">
        <v>227</v>
      </c>
      <c r="E1217">
        <v>11</v>
      </c>
      <c r="F1217">
        <v>1</v>
      </c>
      <c r="G1217" s="1">
        <f t="shared" si="96"/>
        <v>6.6705622339093411</v>
      </c>
      <c r="H1217" s="1">
        <f t="shared" si="97"/>
        <v>5.4005622339093415</v>
      </c>
      <c r="I1217" s="1">
        <f t="shared" si="98"/>
        <v>13.473027113001532</v>
      </c>
      <c r="J1217" s="1">
        <f t="shared" si="99"/>
        <v>31.353703296322344</v>
      </c>
    </row>
    <row r="1218" spans="2:10" x14ac:dyDescent="0.35">
      <c r="B1218" t="s">
        <v>4</v>
      </c>
      <c r="C1218">
        <v>3</v>
      </c>
      <c r="D1218" t="s">
        <v>10</v>
      </c>
      <c r="E1218">
        <v>5</v>
      </c>
      <c r="F1218">
        <v>1</v>
      </c>
      <c r="G1218" s="1">
        <f t="shared" ref="G1218:G1281" si="100">IF(F1218=1,SUMIF(M:M,B1218,O:O)+SUMIF(M:M,D1218,P:P)+$O$301+$O$304,SUMIF(M:M,B1218,O:O)+SUMIF(M:M,D1218,P:P)+$O$301)</f>
        <v>5.6505622339093406</v>
      </c>
      <c r="H1218" s="1">
        <f t="shared" ref="H1218:H1281" si="101">IF(F1218=1,SUMIF(M:M,D1218,O:O)+SUMIF(M:M,B1218,P:P)+$O$301+$O$303,SUMIF(M:M,D1218,O:O)+SUMIF(M:M,B1218,P:P)+$O$301)</f>
        <v>6.420562233909342</v>
      </c>
      <c r="I1218" s="1">
        <f t="shared" si="98"/>
        <v>7.0254801558264743</v>
      </c>
      <c r="J1218" s="1">
        <f t="shared" si="99"/>
        <v>2.0179970604094999</v>
      </c>
    </row>
    <row r="1219" spans="2:10" x14ac:dyDescent="0.35">
      <c r="B1219" t="s">
        <v>97</v>
      </c>
      <c r="C1219">
        <v>5</v>
      </c>
      <c r="D1219" t="s">
        <v>141</v>
      </c>
      <c r="E1219">
        <v>6</v>
      </c>
      <c r="F1219">
        <v>1</v>
      </c>
      <c r="G1219" s="1">
        <f t="shared" si="100"/>
        <v>5.010562233909341</v>
      </c>
      <c r="H1219" s="1">
        <f t="shared" si="101"/>
        <v>7.0605622339093417</v>
      </c>
      <c r="I1219" s="1">
        <f t="shared" si="98"/>
        <v>1.1156078515563218E-4</v>
      </c>
      <c r="J1219" s="1">
        <f t="shared" si="99"/>
        <v>1.1247922519947731</v>
      </c>
    </row>
    <row r="1220" spans="2:10" x14ac:dyDescent="0.35">
      <c r="B1220" t="s">
        <v>228</v>
      </c>
      <c r="C1220">
        <v>15</v>
      </c>
      <c r="D1220" t="s">
        <v>157</v>
      </c>
      <c r="E1220">
        <v>3</v>
      </c>
      <c r="F1220">
        <v>1</v>
      </c>
      <c r="G1220" s="1">
        <f t="shared" si="100"/>
        <v>7.9105622339093422</v>
      </c>
      <c r="H1220" s="1">
        <f t="shared" si="101"/>
        <v>4.1605622339093413</v>
      </c>
      <c r="I1220" s="1">
        <f t="shared" si="98"/>
        <v>50.260127839272499</v>
      </c>
      <c r="J1220" s="1">
        <f t="shared" si="99"/>
        <v>1.3469046987766407</v>
      </c>
    </row>
    <row r="1221" spans="2:10" x14ac:dyDescent="0.35">
      <c r="B1221" t="s">
        <v>58</v>
      </c>
      <c r="C1221">
        <v>16</v>
      </c>
      <c r="D1221" t="s">
        <v>252</v>
      </c>
      <c r="E1221">
        <v>7</v>
      </c>
      <c r="F1221">
        <v>0</v>
      </c>
      <c r="G1221" s="1">
        <f t="shared" si="100"/>
        <v>9.5955622339093409</v>
      </c>
      <c r="H1221" s="1">
        <f t="shared" si="101"/>
        <v>2.4755622339093413</v>
      </c>
      <c r="I1221" s="1">
        <f t="shared" si="98"/>
        <v>41.016823099728313</v>
      </c>
      <c r="J1221" s="1">
        <f t="shared" si="99"/>
        <v>20.470537099227425</v>
      </c>
    </row>
    <row r="1222" spans="2:10" x14ac:dyDescent="0.35">
      <c r="B1222" t="s">
        <v>162</v>
      </c>
      <c r="C1222">
        <v>1</v>
      </c>
      <c r="D1222" t="s">
        <v>163</v>
      </c>
      <c r="E1222">
        <v>2</v>
      </c>
      <c r="F1222">
        <v>1</v>
      </c>
      <c r="G1222" s="1">
        <f t="shared" si="100"/>
        <v>2.0105622339093414</v>
      </c>
      <c r="H1222" s="1">
        <f t="shared" si="101"/>
        <v>10.060562233909341</v>
      </c>
      <c r="I1222" s="1">
        <f t="shared" si="98"/>
        <v>1.0212360286038384</v>
      </c>
      <c r="J1222" s="1">
        <f t="shared" si="99"/>
        <v>64.97266352672554</v>
      </c>
    </row>
    <row r="1223" spans="2:10" x14ac:dyDescent="0.35">
      <c r="B1223" t="s">
        <v>166</v>
      </c>
      <c r="C1223">
        <v>4</v>
      </c>
      <c r="D1223" t="s">
        <v>185</v>
      </c>
      <c r="E1223">
        <v>8</v>
      </c>
      <c r="F1223">
        <v>1</v>
      </c>
      <c r="G1223" s="1">
        <f t="shared" si="100"/>
        <v>6.4505622339093414</v>
      </c>
      <c r="H1223" s="1">
        <f t="shared" si="101"/>
        <v>5.6205622339093413</v>
      </c>
      <c r="I1223" s="1">
        <f t="shared" si="98"/>
        <v>6.0052552622627413</v>
      </c>
      <c r="J1223" s="1">
        <f t="shared" si="99"/>
        <v>5.6617240826985045</v>
      </c>
    </row>
    <row r="1224" spans="2:10" x14ac:dyDescent="0.35">
      <c r="B1224" t="s">
        <v>272</v>
      </c>
      <c r="C1224">
        <v>4</v>
      </c>
      <c r="D1224" t="s">
        <v>71</v>
      </c>
      <c r="E1224">
        <v>2</v>
      </c>
      <c r="F1224">
        <v>1</v>
      </c>
      <c r="G1224" s="1">
        <f t="shared" si="100"/>
        <v>3.2305622339093416</v>
      </c>
      <c r="H1224" s="1">
        <f t="shared" si="101"/>
        <v>8.8405622339093419</v>
      </c>
      <c r="I1224" s="1">
        <f t="shared" si="98"/>
        <v>0.59203447588658276</v>
      </c>
      <c r="J1224" s="1">
        <f t="shared" si="99"/>
        <v>46.793291675986765</v>
      </c>
    </row>
    <row r="1225" spans="2:10" x14ac:dyDescent="0.35">
      <c r="B1225" t="s">
        <v>13</v>
      </c>
      <c r="C1225">
        <v>15</v>
      </c>
      <c r="D1225" t="s">
        <v>89</v>
      </c>
      <c r="E1225">
        <v>17</v>
      </c>
      <c r="F1225">
        <v>1</v>
      </c>
      <c r="G1225" s="1">
        <f t="shared" si="100"/>
        <v>4.3705622339093413</v>
      </c>
      <c r="H1225" s="1">
        <f t="shared" si="101"/>
        <v>7.7005622339093414</v>
      </c>
      <c r="I1225" s="1">
        <f t="shared" si="98"/>
        <v>112.98494722319437</v>
      </c>
      <c r="J1225" s="1">
        <f t="shared" si="99"/>
        <v>86.479542765393219</v>
      </c>
    </row>
    <row r="1226" spans="2:10" x14ac:dyDescent="0.35">
      <c r="B1226" t="s">
        <v>251</v>
      </c>
      <c r="C1226">
        <v>7</v>
      </c>
      <c r="D1226" t="s">
        <v>211</v>
      </c>
      <c r="E1226">
        <v>5</v>
      </c>
      <c r="F1226">
        <v>0</v>
      </c>
      <c r="G1226" s="1">
        <f t="shared" si="100"/>
        <v>8.3955622339093416</v>
      </c>
      <c r="H1226" s="1">
        <f t="shared" si="101"/>
        <v>3.675562233909341</v>
      </c>
      <c r="I1226" s="1">
        <f t="shared" si="98"/>
        <v>1.9475939487140319</v>
      </c>
      <c r="J1226" s="1">
        <f t="shared" si="99"/>
        <v>1.7541353962472153</v>
      </c>
    </row>
    <row r="1227" spans="2:10" x14ac:dyDescent="0.35">
      <c r="B1227" t="s">
        <v>151</v>
      </c>
      <c r="C1227">
        <v>2</v>
      </c>
      <c r="D1227" t="s">
        <v>110</v>
      </c>
      <c r="E1227">
        <v>7</v>
      </c>
      <c r="F1227">
        <v>1</v>
      </c>
      <c r="G1227" s="1">
        <f t="shared" si="100"/>
        <v>2.8105622339093412</v>
      </c>
      <c r="H1227" s="1">
        <f t="shared" si="101"/>
        <v>9.2605622339093419</v>
      </c>
      <c r="I1227" s="1">
        <f t="shared" si="98"/>
        <v>0.65701113504010167</v>
      </c>
      <c r="J1227" s="1">
        <f t="shared" si="99"/>
        <v>5.110141613377194</v>
      </c>
    </row>
    <row r="1228" spans="2:10" x14ac:dyDescent="0.35">
      <c r="B1228" t="s">
        <v>17</v>
      </c>
      <c r="C1228">
        <v>5</v>
      </c>
      <c r="D1228" t="s">
        <v>46</v>
      </c>
      <c r="E1228">
        <v>14</v>
      </c>
      <c r="F1228">
        <v>1</v>
      </c>
      <c r="G1228" s="1">
        <f t="shared" si="100"/>
        <v>6.3305622339093413</v>
      </c>
      <c r="H1228" s="1">
        <f t="shared" si="101"/>
        <v>5.7405622339093414</v>
      </c>
      <c r="I1228" s="1">
        <f t="shared" si="98"/>
        <v>1.7703958583058166</v>
      </c>
      <c r="J1228" s="1">
        <f t="shared" si="99"/>
        <v>68.218312211924669</v>
      </c>
    </row>
    <row r="1229" spans="2:10" x14ac:dyDescent="0.35">
      <c r="B1229" t="s">
        <v>214</v>
      </c>
      <c r="C1229">
        <v>4</v>
      </c>
      <c r="D1229" t="s">
        <v>112</v>
      </c>
      <c r="E1229">
        <v>11</v>
      </c>
      <c r="F1229">
        <v>1</v>
      </c>
      <c r="G1229" s="1">
        <f t="shared" si="100"/>
        <v>2.6705622339093411</v>
      </c>
      <c r="H1229" s="1">
        <f t="shared" si="101"/>
        <v>9.4005622339093406</v>
      </c>
      <c r="I1229" s="1">
        <f t="shared" si="98"/>
        <v>1.7674047739081216</v>
      </c>
      <c r="J1229" s="1">
        <f t="shared" si="99"/>
        <v>2.5582011675970788</v>
      </c>
    </row>
    <row r="1230" spans="2:10" x14ac:dyDescent="0.35">
      <c r="B1230" t="s">
        <v>238</v>
      </c>
      <c r="C1230">
        <v>10</v>
      </c>
      <c r="D1230" t="s">
        <v>132</v>
      </c>
      <c r="E1230">
        <v>6</v>
      </c>
      <c r="F1230">
        <v>1</v>
      </c>
      <c r="G1230" s="1">
        <f t="shared" si="100"/>
        <v>5.2505622339093412</v>
      </c>
      <c r="H1230" s="1">
        <f t="shared" si="101"/>
        <v>6.8205622339093415</v>
      </c>
      <c r="I1230" s="1">
        <f t="shared" si="98"/>
        <v>22.557159093968227</v>
      </c>
      <c r="J1230" s="1">
        <f t="shared" si="99"/>
        <v>0.67332237971828879</v>
      </c>
    </row>
    <row r="1231" spans="2:10" x14ac:dyDescent="0.35">
      <c r="B1231" t="s">
        <v>196</v>
      </c>
      <c r="C1231">
        <v>11</v>
      </c>
      <c r="D1231" t="s">
        <v>188</v>
      </c>
      <c r="E1231">
        <v>10</v>
      </c>
      <c r="F1231">
        <v>1</v>
      </c>
      <c r="G1231" s="1">
        <f t="shared" si="100"/>
        <v>7.5105622339093419</v>
      </c>
      <c r="H1231" s="1">
        <f t="shared" si="101"/>
        <v>5.5605622339093408</v>
      </c>
      <c r="I1231" s="1">
        <f t="shared" si="98"/>
        <v>12.176175923419763</v>
      </c>
      <c r="J1231" s="1">
        <f t="shared" si="99"/>
        <v>19.708607678992024</v>
      </c>
    </row>
    <row r="1232" spans="2:10" x14ac:dyDescent="0.35">
      <c r="B1232" t="s">
        <v>39</v>
      </c>
      <c r="C1232">
        <v>6</v>
      </c>
      <c r="D1232" t="s">
        <v>26</v>
      </c>
      <c r="E1232">
        <v>2</v>
      </c>
      <c r="F1232">
        <v>1</v>
      </c>
      <c r="G1232" s="1">
        <f t="shared" si="100"/>
        <v>5.9905622339093414</v>
      </c>
      <c r="H1232" s="1">
        <f t="shared" si="101"/>
        <v>6.0805622339093413</v>
      </c>
      <c r="I1232" s="1">
        <f t="shared" si="98"/>
        <v>8.9071428781985424E-5</v>
      </c>
      <c r="J1232" s="1">
        <f t="shared" si="99"/>
        <v>16.650988144807194</v>
      </c>
    </row>
    <row r="1233" spans="2:10" x14ac:dyDescent="0.35">
      <c r="B1233" t="s">
        <v>186</v>
      </c>
      <c r="C1233">
        <v>11</v>
      </c>
      <c r="D1233" t="s">
        <v>108</v>
      </c>
      <c r="E1233">
        <v>2</v>
      </c>
      <c r="F1233">
        <v>1</v>
      </c>
      <c r="G1233" s="1">
        <f t="shared" si="100"/>
        <v>3.8505622339093413</v>
      </c>
      <c r="H1233" s="1">
        <f t="shared" si="101"/>
        <v>8.2205622339093409</v>
      </c>
      <c r="I1233" s="1">
        <f t="shared" si="98"/>
        <v>51.114460371203386</v>
      </c>
      <c r="J1233" s="1">
        <f t="shared" si="99"/>
        <v>38.69539450593917</v>
      </c>
    </row>
    <row r="1234" spans="2:10" x14ac:dyDescent="0.35">
      <c r="B1234" t="s">
        <v>186</v>
      </c>
      <c r="C1234">
        <v>8</v>
      </c>
      <c r="D1234" t="s">
        <v>108</v>
      </c>
      <c r="E1234">
        <v>6</v>
      </c>
      <c r="F1234">
        <v>1</v>
      </c>
      <c r="G1234" s="1">
        <f t="shared" si="100"/>
        <v>3.8505622339093413</v>
      </c>
      <c r="H1234" s="1">
        <f t="shared" si="101"/>
        <v>8.2205622339093409</v>
      </c>
      <c r="I1234" s="1">
        <f t="shared" si="98"/>
        <v>17.217833774659432</v>
      </c>
      <c r="J1234" s="1">
        <f t="shared" si="99"/>
        <v>4.9308966346644425</v>
      </c>
    </row>
    <row r="1235" spans="2:10" x14ac:dyDescent="0.35">
      <c r="B1235" t="s">
        <v>262</v>
      </c>
      <c r="C1235">
        <v>5</v>
      </c>
      <c r="D1235" t="s">
        <v>192</v>
      </c>
      <c r="E1235">
        <v>10</v>
      </c>
      <c r="F1235">
        <v>1</v>
      </c>
      <c r="G1235" s="1">
        <f t="shared" si="100"/>
        <v>7.2705622339093416</v>
      </c>
      <c r="H1235" s="1">
        <f t="shared" si="101"/>
        <v>4.800562233909341</v>
      </c>
      <c r="I1235" s="1">
        <f t="shared" si="98"/>
        <v>5.15545285805538</v>
      </c>
      <c r="J1235" s="1">
        <f t="shared" si="99"/>
        <v>27.034153083449823</v>
      </c>
    </row>
    <row r="1236" spans="2:10" x14ac:dyDescent="0.35">
      <c r="B1236" t="s">
        <v>240</v>
      </c>
      <c r="C1236">
        <v>4</v>
      </c>
      <c r="D1236" t="s">
        <v>126</v>
      </c>
      <c r="E1236">
        <v>5</v>
      </c>
      <c r="F1236">
        <v>1</v>
      </c>
      <c r="G1236" s="1">
        <f t="shared" si="100"/>
        <v>4.9705622339093409</v>
      </c>
      <c r="H1236" s="1">
        <f t="shared" si="101"/>
        <v>7.1005622339093417</v>
      </c>
      <c r="I1236" s="1">
        <f t="shared" si="98"/>
        <v>0.94199104989109017</v>
      </c>
      <c r="J1236" s="1">
        <f t="shared" si="99"/>
        <v>4.4123616985262037</v>
      </c>
    </row>
    <row r="1237" spans="2:10" x14ac:dyDescent="0.35">
      <c r="B1237" t="s">
        <v>14</v>
      </c>
      <c r="C1237">
        <v>4</v>
      </c>
      <c r="D1237" t="s">
        <v>114</v>
      </c>
      <c r="E1237">
        <v>3</v>
      </c>
      <c r="F1237">
        <v>1</v>
      </c>
      <c r="G1237" s="1">
        <f t="shared" si="100"/>
        <v>6.3705622339093413</v>
      </c>
      <c r="H1237" s="1">
        <f t="shared" si="101"/>
        <v>5.7005622339093414</v>
      </c>
      <c r="I1237" s="1">
        <f t="shared" si="98"/>
        <v>5.6195653048372467</v>
      </c>
      <c r="J1237" s="1">
        <f t="shared" si="99"/>
        <v>7.293036379217412</v>
      </c>
    </row>
    <row r="1238" spans="2:10" x14ac:dyDescent="0.35">
      <c r="B1238" t="s">
        <v>257</v>
      </c>
      <c r="C1238">
        <v>4</v>
      </c>
      <c r="D1238" t="s">
        <v>119</v>
      </c>
      <c r="E1238">
        <v>9</v>
      </c>
      <c r="F1238">
        <v>1</v>
      </c>
      <c r="G1238" s="1">
        <f t="shared" si="100"/>
        <v>6.590562233909341</v>
      </c>
      <c r="H1238" s="1">
        <f t="shared" si="101"/>
        <v>5.4805622339093416</v>
      </c>
      <c r="I1238" s="1">
        <f t="shared" si="98"/>
        <v>6.7110126877573553</v>
      </c>
      <c r="J1238" s="1">
        <f t="shared" si="99"/>
        <v>12.386442189385203</v>
      </c>
    </row>
    <row r="1239" spans="2:10" x14ac:dyDescent="0.35">
      <c r="B1239" t="s">
        <v>150</v>
      </c>
      <c r="C1239">
        <v>4</v>
      </c>
      <c r="D1239" t="s">
        <v>194</v>
      </c>
      <c r="E1239">
        <v>7</v>
      </c>
      <c r="F1239">
        <v>1</v>
      </c>
      <c r="G1239" s="1">
        <f t="shared" si="100"/>
        <v>5.9305622339093418</v>
      </c>
      <c r="H1239" s="1">
        <f t="shared" si="101"/>
        <v>6.1405622339093409</v>
      </c>
      <c r="I1239" s="1">
        <f t="shared" si="98"/>
        <v>3.7270705389970282</v>
      </c>
      <c r="J1239" s="1">
        <f t="shared" si="99"/>
        <v>0.73863327378290256</v>
      </c>
    </row>
    <row r="1240" spans="2:10" x14ac:dyDescent="0.35">
      <c r="B1240" t="s">
        <v>197</v>
      </c>
      <c r="C1240">
        <v>5</v>
      </c>
      <c r="D1240" t="s">
        <v>73</v>
      </c>
      <c r="E1240">
        <v>2</v>
      </c>
      <c r="F1240">
        <v>0</v>
      </c>
      <c r="G1240" s="1">
        <f t="shared" si="100"/>
        <v>3.4755622339093413</v>
      </c>
      <c r="H1240" s="1">
        <f t="shared" si="101"/>
        <v>8.5955622339093409</v>
      </c>
      <c r="I1240" s="1">
        <f t="shared" si="98"/>
        <v>2.3239105026834781</v>
      </c>
      <c r="J1240" s="1">
        <f t="shared" si="99"/>
        <v>43.501441181371177</v>
      </c>
    </row>
    <row r="1241" spans="2:10" x14ac:dyDescent="0.35">
      <c r="B1241" t="s">
        <v>48</v>
      </c>
      <c r="C1241">
        <v>0</v>
      </c>
      <c r="D1241" t="s">
        <v>25</v>
      </c>
      <c r="E1241">
        <v>1</v>
      </c>
      <c r="F1241">
        <v>1</v>
      </c>
      <c r="G1241" s="1">
        <f t="shared" si="100"/>
        <v>5.510562233909341</v>
      </c>
      <c r="H1241" s="1">
        <f t="shared" si="101"/>
        <v>6.5605622339093417</v>
      </c>
      <c r="I1241" s="1">
        <f t="shared" si="98"/>
        <v>30.366296133787905</v>
      </c>
      <c r="J1241" s="1">
        <f t="shared" si="99"/>
        <v>30.919852357178847</v>
      </c>
    </row>
    <row r="1242" spans="2:10" x14ac:dyDescent="0.35">
      <c r="B1242" t="s">
        <v>215</v>
      </c>
      <c r="C1242">
        <v>4</v>
      </c>
      <c r="D1242" t="s">
        <v>118</v>
      </c>
      <c r="E1242">
        <v>5</v>
      </c>
      <c r="F1242">
        <v>1</v>
      </c>
      <c r="G1242" s="1">
        <f t="shared" si="100"/>
        <v>3.4305622339093413</v>
      </c>
      <c r="H1242" s="1">
        <f t="shared" si="101"/>
        <v>8.6405622339093409</v>
      </c>
      <c r="I1242" s="1">
        <f t="shared" si="98"/>
        <v>0.32425936945031969</v>
      </c>
      <c r="J1242" s="1">
        <f t="shared" si="99"/>
        <v>13.25369337896697</v>
      </c>
    </row>
    <row r="1243" spans="2:10" x14ac:dyDescent="0.35">
      <c r="B1243" t="s">
        <v>184</v>
      </c>
      <c r="C1243">
        <v>5</v>
      </c>
      <c r="D1243" t="s">
        <v>50</v>
      </c>
      <c r="E1243">
        <v>4</v>
      </c>
      <c r="F1243">
        <v>1</v>
      </c>
      <c r="G1243" s="1">
        <f t="shared" si="100"/>
        <v>3.4305622339093413</v>
      </c>
      <c r="H1243" s="1">
        <f t="shared" si="101"/>
        <v>8.6405622339093409</v>
      </c>
      <c r="I1243" s="1">
        <f t="shared" si="98"/>
        <v>2.4631349016316371</v>
      </c>
      <c r="J1243" s="1">
        <f t="shared" si="99"/>
        <v>21.534817846785653</v>
      </c>
    </row>
    <row r="1244" spans="2:10" x14ac:dyDescent="0.35">
      <c r="B1244" t="s">
        <v>160</v>
      </c>
      <c r="C1244">
        <v>7</v>
      </c>
      <c r="D1244" t="s">
        <v>156</v>
      </c>
      <c r="E1244">
        <v>8</v>
      </c>
      <c r="F1244">
        <v>1</v>
      </c>
      <c r="G1244" s="1">
        <f t="shared" si="100"/>
        <v>6.050562233909341</v>
      </c>
      <c r="H1244" s="1">
        <f t="shared" si="101"/>
        <v>6.0205622339093416</v>
      </c>
      <c r="I1244" s="1">
        <f t="shared" si="98"/>
        <v>0.9014320716792209</v>
      </c>
      <c r="J1244" s="1">
        <f t="shared" si="99"/>
        <v>3.918173869825976</v>
      </c>
    </row>
    <row r="1245" spans="2:10" x14ac:dyDescent="0.35">
      <c r="B1245" t="s">
        <v>273</v>
      </c>
      <c r="C1245">
        <v>2</v>
      </c>
      <c r="D1245" t="s">
        <v>62</v>
      </c>
      <c r="E1245">
        <v>17</v>
      </c>
      <c r="F1245">
        <v>1</v>
      </c>
      <c r="G1245" s="1">
        <f t="shared" si="100"/>
        <v>3.7905622339093412</v>
      </c>
      <c r="H1245" s="1">
        <f t="shared" si="101"/>
        <v>8.2805622339093414</v>
      </c>
      <c r="I1245" s="1">
        <f t="shared" si="98"/>
        <v>3.2061131135024104</v>
      </c>
      <c r="J1245" s="1">
        <f t="shared" si="99"/>
        <v>76.028594956728057</v>
      </c>
    </row>
    <row r="1246" spans="2:10" x14ac:dyDescent="0.35">
      <c r="B1246" t="s">
        <v>0</v>
      </c>
      <c r="C1246">
        <v>2</v>
      </c>
      <c r="D1246" t="s">
        <v>75</v>
      </c>
      <c r="E1246">
        <v>5</v>
      </c>
      <c r="F1246">
        <v>1</v>
      </c>
      <c r="G1246" s="1">
        <f t="shared" si="100"/>
        <v>3.1105622339093415</v>
      </c>
      <c r="H1246" s="1">
        <f t="shared" si="101"/>
        <v>6.1605622339093413</v>
      </c>
      <c r="I1246" s="1">
        <f t="shared" si="98"/>
        <v>1.2333484753857069</v>
      </c>
      <c r="J1246" s="1">
        <f t="shared" si="99"/>
        <v>1.3469046987766407</v>
      </c>
    </row>
    <row r="1247" spans="2:10" x14ac:dyDescent="0.35">
      <c r="B1247" t="s">
        <v>274</v>
      </c>
      <c r="C1247">
        <v>1</v>
      </c>
      <c r="D1247" t="s">
        <v>121</v>
      </c>
      <c r="E1247">
        <v>12</v>
      </c>
      <c r="F1247">
        <v>1</v>
      </c>
      <c r="G1247" s="1">
        <f t="shared" si="100"/>
        <v>1.4305622339093409</v>
      </c>
      <c r="H1247" s="1">
        <f t="shared" si="101"/>
        <v>10.640562233909343</v>
      </c>
      <c r="I1247" s="1">
        <f t="shared" si="98"/>
        <v>0.18538383726900198</v>
      </c>
      <c r="J1247" s="1">
        <f t="shared" si="99"/>
        <v>1.8480710398735569</v>
      </c>
    </row>
    <row r="1248" spans="2:10" x14ac:dyDescent="0.35">
      <c r="B1248" t="s">
        <v>64</v>
      </c>
      <c r="C1248">
        <v>2</v>
      </c>
      <c r="D1248" t="s">
        <v>45</v>
      </c>
      <c r="E1248">
        <v>10</v>
      </c>
      <c r="F1248">
        <v>1</v>
      </c>
      <c r="G1248" s="1">
        <f t="shared" si="100"/>
        <v>1.2705622339093408</v>
      </c>
      <c r="H1248" s="1">
        <f t="shared" si="101"/>
        <v>10.800562233909343</v>
      </c>
      <c r="I1248" s="1">
        <f t="shared" si="98"/>
        <v>0.53207945459933126</v>
      </c>
      <c r="J1248" s="1">
        <f t="shared" si="99"/>
        <v>0.6408998903619173</v>
      </c>
    </row>
    <row r="1249" spans="2:10" x14ac:dyDescent="0.35">
      <c r="B1249" t="s">
        <v>5</v>
      </c>
      <c r="C1249">
        <v>0</v>
      </c>
      <c r="D1249" t="s">
        <v>65</v>
      </c>
      <c r="E1249">
        <v>5</v>
      </c>
      <c r="F1249">
        <v>1</v>
      </c>
      <c r="G1249" s="1">
        <f t="shared" si="100"/>
        <v>6.6505622339093415</v>
      </c>
      <c r="H1249" s="1">
        <f t="shared" si="101"/>
        <v>5.4205622339093411</v>
      </c>
      <c r="I1249" s="1">
        <f t="shared" si="98"/>
        <v>44.229978027101211</v>
      </c>
      <c r="J1249" s="1">
        <f t="shared" si="99"/>
        <v>0.17687259259081534</v>
      </c>
    </row>
    <row r="1250" spans="2:10" x14ac:dyDescent="0.35">
      <c r="B1250" t="s">
        <v>109</v>
      </c>
      <c r="C1250">
        <v>2</v>
      </c>
      <c r="D1250" t="s">
        <v>76</v>
      </c>
      <c r="E1250">
        <v>20</v>
      </c>
      <c r="F1250">
        <v>1</v>
      </c>
      <c r="G1250" s="1">
        <f t="shared" si="100"/>
        <v>6.3905622339093409</v>
      </c>
      <c r="H1250" s="1">
        <f t="shared" si="101"/>
        <v>5.6805622339093418</v>
      </c>
      <c r="I1250" s="1">
        <f t="shared" si="98"/>
        <v>19.277036729830982</v>
      </c>
      <c r="J1250" s="1">
        <f t="shared" si="99"/>
        <v>205.04629793694343</v>
      </c>
    </row>
    <row r="1251" spans="2:10" x14ac:dyDescent="0.35">
      <c r="B1251" t="s">
        <v>153</v>
      </c>
      <c r="C1251">
        <v>6</v>
      </c>
      <c r="D1251" t="s">
        <v>66</v>
      </c>
      <c r="E1251">
        <v>5</v>
      </c>
      <c r="F1251">
        <v>0</v>
      </c>
      <c r="G1251" s="1">
        <f t="shared" si="100"/>
        <v>5.5355622339093413</v>
      </c>
      <c r="H1251" s="1">
        <f t="shared" si="101"/>
        <v>6.5355622339093413</v>
      </c>
      <c r="I1251" s="1">
        <f t="shared" si="98"/>
        <v>0.21570243857128138</v>
      </c>
      <c r="J1251" s="1">
        <f t="shared" si="99"/>
        <v>2.3579513742086466</v>
      </c>
    </row>
    <row r="1252" spans="2:10" x14ac:dyDescent="0.35">
      <c r="B1252" t="s">
        <v>142</v>
      </c>
      <c r="C1252">
        <v>0</v>
      </c>
      <c r="D1252" t="s">
        <v>40</v>
      </c>
      <c r="E1252">
        <v>13</v>
      </c>
      <c r="F1252">
        <v>1</v>
      </c>
      <c r="G1252" s="1">
        <f t="shared" si="100"/>
        <v>3.9505622339093414</v>
      </c>
      <c r="H1252" s="1">
        <f t="shared" si="101"/>
        <v>8.1205622339093413</v>
      </c>
      <c r="I1252" s="1">
        <f t="shared" si="98"/>
        <v>15.606941963990765</v>
      </c>
      <c r="J1252" s="1">
        <f t="shared" si="99"/>
        <v>23.808912913151797</v>
      </c>
    </row>
    <row r="1253" spans="2:10" x14ac:dyDescent="0.35">
      <c r="B1253" t="s">
        <v>123</v>
      </c>
      <c r="C1253">
        <v>5</v>
      </c>
      <c r="D1253" t="s">
        <v>252</v>
      </c>
      <c r="E1253">
        <v>4</v>
      </c>
      <c r="F1253">
        <v>0</v>
      </c>
      <c r="G1253" s="1">
        <f t="shared" si="100"/>
        <v>9.4955622339093413</v>
      </c>
      <c r="H1253" s="1">
        <f t="shared" si="101"/>
        <v>2.5755622339093414</v>
      </c>
      <c r="I1253" s="1">
        <f t="shared" si="98"/>
        <v>20.210079798951949</v>
      </c>
      <c r="J1253" s="1">
        <f t="shared" si="99"/>
        <v>2.0290229494653458</v>
      </c>
    </row>
    <row r="1254" spans="2:10" x14ac:dyDescent="0.35">
      <c r="B1254" t="s">
        <v>82</v>
      </c>
      <c r="C1254">
        <v>13</v>
      </c>
      <c r="D1254" t="s">
        <v>243</v>
      </c>
      <c r="E1254">
        <v>6</v>
      </c>
      <c r="F1254">
        <v>0</v>
      </c>
      <c r="G1254" s="1">
        <f t="shared" si="100"/>
        <v>6.0755622339093414</v>
      </c>
      <c r="H1254" s="1">
        <f t="shared" si="101"/>
        <v>5.9955622339093413</v>
      </c>
      <c r="I1254" s="1">
        <f t="shared" si="98"/>
        <v>47.947838376462592</v>
      </c>
      <c r="J1254" s="1">
        <f t="shared" si="99"/>
        <v>1.9693767875400312E-5</v>
      </c>
    </row>
    <row r="1255" spans="2:10" x14ac:dyDescent="0.35">
      <c r="B1255" t="s">
        <v>247</v>
      </c>
      <c r="C1255">
        <v>4</v>
      </c>
      <c r="D1255" t="s">
        <v>125</v>
      </c>
      <c r="E1255">
        <v>5</v>
      </c>
      <c r="F1255">
        <v>1</v>
      </c>
      <c r="G1255" s="1">
        <f t="shared" si="100"/>
        <v>4.9305622339093418</v>
      </c>
      <c r="H1255" s="1">
        <f t="shared" si="101"/>
        <v>7.1405622339093409</v>
      </c>
      <c r="I1255" s="1">
        <f t="shared" si="98"/>
        <v>0.86594607117834455</v>
      </c>
      <c r="J1255" s="1">
        <f t="shared" si="99"/>
        <v>4.5820066772389474</v>
      </c>
    </row>
    <row r="1256" spans="2:10" x14ac:dyDescent="0.35">
      <c r="B1256" t="s">
        <v>146</v>
      </c>
      <c r="C1256">
        <v>3</v>
      </c>
      <c r="D1256" t="s">
        <v>74</v>
      </c>
      <c r="E1256">
        <v>7</v>
      </c>
      <c r="F1256">
        <v>1</v>
      </c>
      <c r="G1256" s="1">
        <f t="shared" si="100"/>
        <v>3.9305622339093418</v>
      </c>
      <c r="H1256" s="1">
        <f t="shared" si="101"/>
        <v>8.1405622339093409</v>
      </c>
      <c r="I1256" s="1">
        <f t="shared" si="98"/>
        <v>0.86594607117834455</v>
      </c>
      <c r="J1256" s="1">
        <f t="shared" si="99"/>
        <v>1.3008822094202659</v>
      </c>
    </row>
    <row r="1257" spans="2:10" x14ac:dyDescent="0.35">
      <c r="B1257" t="s">
        <v>206</v>
      </c>
      <c r="C1257">
        <v>2</v>
      </c>
      <c r="D1257" t="s">
        <v>127</v>
      </c>
      <c r="E1257">
        <v>3</v>
      </c>
      <c r="F1257">
        <v>1</v>
      </c>
      <c r="G1257" s="1">
        <f t="shared" si="100"/>
        <v>4.7105622339093411</v>
      </c>
      <c r="H1257" s="1">
        <f t="shared" si="101"/>
        <v>4.5805622339093413</v>
      </c>
      <c r="I1257" s="1">
        <f t="shared" si="98"/>
        <v>7.3471476238955979</v>
      </c>
      <c r="J1257" s="1">
        <f t="shared" si="99"/>
        <v>2.498176975260487</v>
      </c>
    </row>
    <row r="1258" spans="2:10" x14ac:dyDescent="0.35">
      <c r="B1258" t="s">
        <v>115</v>
      </c>
      <c r="C1258">
        <v>2</v>
      </c>
      <c r="D1258" t="s">
        <v>191</v>
      </c>
      <c r="E1258">
        <v>4</v>
      </c>
      <c r="F1258">
        <v>1</v>
      </c>
      <c r="G1258" s="1">
        <f t="shared" si="100"/>
        <v>1.7305622339093416</v>
      </c>
      <c r="H1258" s="1">
        <f t="shared" si="101"/>
        <v>10.340562233909342</v>
      </c>
      <c r="I1258" s="1">
        <f t="shared" si="98"/>
        <v>7.259670979592435E-2</v>
      </c>
      <c r="J1258" s="1">
        <f t="shared" si="99"/>
        <v>40.202729442077427</v>
      </c>
    </row>
    <row r="1259" spans="2:10" x14ac:dyDescent="0.35">
      <c r="B1259" t="s">
        <v>233</v>
      </c>
      <c r="C1259">
        <v>4</v>
      </c>
      <c r="D1259" t="s">
        <v>128</v>
      </c>
      <c r="E1259">
        <v>6</v>
      </c>
      <c r="F1259">
        <v>1</v>
      </c>
      <c r="G1259" s="1">
        <f t="shared" si="100"/>
        <v>4.1105622339093415</v>
      </c>
      <c r="H1259" s="1">
        <f t="shared" si="101"/>
        <v>7.9605622339093411</v>
      </c>
      <c r="I1259" s="1">
        <f t="shared" si="98"/>
        <v>1.2224007567023944E-2</v>
      </c>
      <c r="J1259" s="1">
        <f t="shared" si="99"/>
        <v>3.8438042730315862</v>
      </c>
    </row>
    <row r="1260" spans="2:10" x14ac:dyDescent="0.35">
      <c r="B1260" t="s">
        <v>253</v>
      </c>
      <c r="C1260">
        <v>2</v>
      </c>
      <c r="D1260" t="s">
        <v>130</v>
      </c>
      <c r="E1260">
        <v>11</v>
      </c>
      <c r="F1260">
        <v>1</v>
      </c>
      <c r="G1260" s="1">
        <f t="shared" si="100"/>
        <v>3.1705622339093411</v>
      </c>
      <c r="H1260" s="1">
        <f t="shared" si="101"/>
        <v>8.9005622339093406</v>
      </c>
      <c r="I1260" s="1">
        <f t="shared" si="98"/>
        <v>1.3702159434548271</v>
      </c>
      <c r="J1260" s="1">
        <f t="shared" si="99"/>
        <v>4.4076389336877382</v>
      </c>
    </row>
    <row r="1261" spans="2:10" x14ac:dyDescent="0.35">
      <c r="B1261" t="s">
        <v>133</v>
      </c>
      <c r="C1261">
        <v>4</v>
      </c>
      <c r="D1261" t="s">
        <v>200</v>
      </c>
      <c r="E1261">
        <v>8</v>
      </c>
      <c r="F1261">
        <v>1</v>
      </c>
      <c r="G1261" s="1">
        <f t="shared" si="100"/>
        <v>3.5305622339093414</v>
      </c>
      <c r="H1261" s="1">
        <f t="shared" si="101"/>
        <v>8.5405622339093412</v>
      </c>
      <c r="I1261" s="1">
        <f t="shared" si="98"/>
        <v>0.22037181623218788</v>
      </c>
      <c r="J1261" s="1">
        <f t="shared" si="99"/>
        <v>0.29220752872905731</v>
      </c>
    </row>
    <row r="1262" spans="2:10" x14ac:dyDescent="0.35">
      <c r="B1262" t="s">
        <v>165</v>
      </c>
      <c r="C1262">
        <v>13</v>
      </c>
      <c r="D1262" t="s">
        <v>19</v>
      </c>
      <c r="E1262">
        <v>0</v>
      </c>
      <c r="F1262">
        <v>0</v>
      </c>
      <c r="G1262" s="1">
        <f t="shared" si="100"/>
        <v>5.0555622339093418</v>
      </c>
      <c r="H1262" s="1">
        <f t="shared" si="101"/>
        <v>7.0155622339093409</v>
      </c>
      <c r="I1262" s="1">
        <f t="shared" si="98"/>
        <v>63.114091419287526</v>
      </c>
      <c r="J1262" s="1">
        <f t="shared" si="99"/>
        <v>49.218113457855019</v>
      </c>
    </row>
    <row r="1263" spans="2:10" x14ac:dyDescent="0.35">
      <c r="B1263" t="s">
        <v>165</v>
      </c>
      <c r="C1263">
        <v>3</v>
      </c>
      <c r="D1263" t="s">
        <v>77</v>
      </c>
      <c r="E1263">
        <v>0</v>
      </c>
      <c r="F1263">
        <v>0</v>
      </c>
      <c r="G1263" s="1">
        <f t="shared" si="100"/>
        <v>6.7355622339093415</v>
      </c>
      <c r="H1263" s="1">
        <f t="shared" si="101"/>
        <v>5.3355622339093411</v>
      </c>
      <c r="I1263" s="1">
        <f t="shared" si="98"/>
        <v>13.95442520340975</v>
      </c>
      <c r="J1263" s="1">
        <f t="shared" si="99"/>
        <v>28.468224351919638</v>
      </c>
    </row>
    <row r="1264" spans="2:10" x14ac:dyDescent="0.35">
      <c r="B1264" t="s">
        <v>202</v>
      </c>
      <c r="C1264">
        <v>6</v>
      </c>
      <c r="D1264" t="s">
        <v>248</v>
      </c>
      <c r="E1264">
        <v>5</v>
      </c>
      <c r="F1264">
        <v>0</v>
      </c>
      <c r="G1264" s="1">
        <f t="shared" si="100"/>
        <v>5.7955622339093411</v>
      </c>
      <c r="H1264" s="1">
        <f t="shared" si="101"/>
        <v>6.2755622339093415</v>
      </c>
      <c r="I1264" s="1">
        <f t="shared" si="98"/>
        <v>4.1794800204138956E-2</v>
      </c>
      <c r="J1264" s="1">
        <f t="shared" si="99"/>
        <v>1.6270590125757898</v>
      </c>
    </row>
    <row r="1265" spans="2:10" x14ac:dyDescent="0.35">
      <c r="B1265" t="s">
        <v>204</v>
      </c>
      <c r="C1265">
        <v>6</v>
      </c>
      <c r="D1265" t="s">
        <v>106</v>
      </c>
      <c r="E1265">
        <v>5</v>
      </c>
      <c r="F1265">
        <v>0</v>
      </c>
      <c r="G1265" s="1">
        <f t="shared" si="100"/>
        <v>6.2355622339093415</v>
      </c>
      <c r="H1265" s="1">
        <f t="shared" si="101"/>
        <v>5.8355622339093411</v>
      </c>
      <c r="I1265" s="1">
        <f t="shared" si="98"/>
        <v>5.5489566044359319E-2</v>
      </c>
      <c r="J1265" s="1">
        <f t="shared" si="99"/>
        <v>0.69816424673556854</v>
      </c>
    </row>
    <row r="1266" spans="2:10" x14ac:dyDescent="0.35">
      <c r="B1266" t="s">
        <v>107</v>
      </c>
      <c r="C1266">
        <v>21</v>
      </c>
      <c r="D1266" t="s">
        <v>169</v>
      </c>
      <c r="E1266">
        <v>11</v>
      </c>
      <c r="F1266">
        <v>1</v>
      </c>
      <c r="G1266" s="1">
        <f t="shared" si="100"/>
        <v>5.9305622339093418</v>
      </c>
      <c r="H1266" s="1">
        <f t="shared" si="101"/>
        <v>6.1405622339093409</v>
      </c>
      <c r="I1266" s="1">
        <f t="shared" si="98"/>
        <v>227.08795458607941</v>
      </c>
      <c r="J1266" s="1">
        <f t="shared" si="99"/>
        <v>23.614135402508175</v>
      </c>
    </row>
    <row r="1267" spans="2:10" x14ac:dyDescent="0.35">
      <c r="B1267" t="s">
        <v>230</v>
      </c>
      <c r="C1267">
        <v>7</v>
      </c>
      <c r="D1267" t="s">
        <v>234</v>
      </c>
      <c r="E1267">
        <v>0</v>
      </c>
      <c r="F1267">
        <v>1</v>
      </c>
      <c r="G1267" s="1">
        <f t="shared" si="100"/>
        <v>4.9505622339093414</v>
      </c>
      <c r="H1267" s="1">
        <f t="shared" si="101"/>
        <v>7.1205622339093413</v>
      </c>
      <c r="I1267" s="1">
        <f t="shared" ref="I1267:I1330" si="102">(C1267-G1267)^2</f>
        <v>4.2001951570786691</v>
      </c>
      <c r="J1267" s="1">
        <f t="shared" ref="J1267:J1330" si="103">(E1267-H1267)^2</f>
        <v>50.702406526975992</v>
      </c>
    </row>
    <row r="1268" spans="2:10" x14ac:dyDescent="0.35">
      <c r="B1268" t="s">
        <v>230</v>
      </c>
      <c r="C1268">
        <v>8</v>
      </c>
      <c r="D1268" t="s">
        <v>234</v>
      </c>
      <c r="E1268">
        <v>6</v>
      </c>
      <c r="F1268">
        <v>1</v>
      </c>
      <c r="G1268" s="1">
        <f t="shared" si="100"/>
        <v>4.9505622339093414</v>
      </c>
      <c r="H1268" s="1">
        <f t="shared" si="101"/>
        <v>7.1205622339093413</v>
      </c>
      <c r="I1268" s="1">
        <f t="shared" si="102"/>
        <v>9.2990706892599864</v>
      </c>
      <c r="J1268" s="1">
        <f t="shared" si="103"/>
        <v>1.2556597200638933</v>
      </c>
    </row>
    <row r="1269" spans="2:10" x14ac:dyDescent="0.35">
      <c r="B1269" t="s">
        <v>81</v>
      </c>
      <c r="C1269">
        <v>0</v>
      </c>
      <c r="D1269" t="s">
        <v>158</v>
      </c>
      <c r="E1269">
        <v>8</v>
      </c>
      <c r="F1269">
        <v>1</v>
      </c>
      <c r="G1269" s="1">
        <f t="shared" si="100"/>
        <v>3.7105622339093411</v>
      </c>
      <c r="H1269" s="1">
        <f t="shared" si="101"/>
        <v>8.3605622339093415</v>
      </c>
      <c r="I1269" s="1">
        <f t="shared" si="102"/>
        <v>13.76827209171428</v>
      </c>
      <c r="J1269" s="1">
        <f t="shared" si="103"/>
        <v>0.13000512452169469</v>
      </c>
    </row>
    <row r="1270" spans="2:10" x14ac:dyDescent="0.35">
      <c r="B1270" t="s">
        <v>85</v>
      </c>
      <c r="C1270">
        <v>1</v>
      </c>
      <c r="D1270" t="s">
        <v>135</v>
      </c>
      <c r="E1270">
        <v>9</v>
      </c>
      <c r="F1270">
        <v>1</v>
      </c>
      <c r="G1270" s="1">
        <f t="shared" si="100"/>
        <v>5.1105622339093415</v>
      </c>
      <c r="H1270" s="1">
        <f t="shared" si="101"/>
        <v>6.9605622339093411</v>
      </c>
      <c r="I1270" s="1">
        <f t="shared" si="102"/>
        <v>16.896721878841756</v>
      </c>
      <c r="J1270" s="1">
        <f t="shared" si="103"/>
        <v>4.1593064017568571</v>
      </c>
    </row>
    <row r="1271" spans="2:10" x14ac:dyDescent="0.35">
      <c r="B1271" t="s">
        <v>223</v>
      </c>
      <c r="C1271">
        <v>4</v>
      </c>
      <c r="D1271" t="s">
        <v>171</v>
      </c>
      <c r="E1271">
        <v>0</v>
      </c>
      <c r="F1271">
        <v>1</v>
      </c>
      <c r="G1271" s="1">
        <f t="shared" si="100"/>
        <v>8.6505622339093406</v>
      </c>
      <c r="H1271" s="1">
        <f t="shared" si="101"/>
        <v>3.4205622339093411</v>
      </c>
      <c r="I1271" s="1">
        <f t="shared" si="102"/>
        <v>21.627729091463838</v>
      </c>
      <c r="J1271" s="1">
        <f t="shared" si="103"/>
        <v>11.700245996046862</v>
      </c>
    </row>
    <row r="1272" spans="2:10" x14ac:dyDescent="0.35">
      <c r="B1272" t="s">
        <v>155</v>
      </c>
      <c r="C1272">
        <v>15</v>
      </c>
      <c r="D1272" t="s">
        <v>69</v>
      </c>
      <c r="E1272">
        <v>6</v>
      </c>
      <c r="F1272">
        <v>1</v>
      </c>
      <c r="G1272" s="1">
        <f t="shared" si="100"/>
        <v>6.2105622339093411</v>
      </c>
      <c r="H1272" s="1">
        <f t="shared" si="101"/>
        <v>5.8605622339093415</v>
      </c>
      <c r="I1272" s="1">
        <f t="shared" si="102"/>
        <v>77.25421624398075</v>
      </c>
      <c r="J1272" s="1">
        <f t="shared" si="103"/>
        <v>1.9442890612353193E-2</v>
      </c>
    </row>
    <row r="1273" spans="2:10" x14ac:dyDescent="0.35">
      <c r="B1273" t="s">
        <v>147</v>
      </c>
      <c r="C1273">
        <v>13</v>
      </c>
      <c r="D1273" t="s">
        <v>145</v>
      </c>
      <c r="E1273">
        <v>12</v>
      </c>
      <c r="F1273">
        <v>0</v>
      </c>
      <c r="G1273" s="1">
        <f t="shared" si="100"/>
        <v>8.1955622339093424</v>
      </c>
      <c r="H1273" s="1">
        <f t="shared" si="101"/>
        <v>3.8755622339093412</v>
      </c>
      <c r="I1273" s="1">
        <f t="shared" si="102"/>
        <v>23.082622248238188</v>
      </c>
      <c r="J1273" s="1">
        <f t="shared" si="103"/>
        <v>66.006489015080163</v>
      </c>
    </row>
    <row r="1274" spans="2:10" x14ac:dyDescent="0.35">
      <c r="B1274" t="s">
        <v>147</v>
      </c>
      <c r="C1274">
        <v>20</v>
      </c>
      <c r="D1274" t="s">
        <v>145</v>
      </c>
      <c r="E1274">
        <v>2</v>
      </c>
      <c r="F1274">
        <v>0</v>
      </c>
      <c r="G1274" s="1">
        <f t="shared" si="100"/>
        <v>8.1955622339093424</v>
      </c>
      <c r="H1274" s="1">
        <f t="shared" si="101"/>
        <v>3.8755622339093412</v>
      </c>
      <c r="I1274" s="1">
        <f t="shared" si="102"/>
        <v>139.34475097350739</v>
      </c>
      <c r="J1274" s="1">
        <f t="shared" si="103"/>
        <v>3.5177336932669983</v>
      </c>
    </row>
    <row r="1275" spans="2:10" x14ac:dyDescent="0.35">
      <c r="B1275" t="s">
        <v>120</v>
      </c>
      <c r="C1275">
        <v>7</v>
      </c>
      <c r="D1275" t="s">
        <v>20</v>
      </c>
      <c r="E1275">
        <v>8</v>
      </c>
      <c r="F1275">
        <v>1</v>
      </c>
      <c r="G1275" s="1">
        <f t="shared" si="100"/>
        <v>4.6505622339093415</v>
      </c>
      <c r="H1275" s="1">
        <f t="shared" si="101"/>
        <v>7.4205622339093411</v>
      </c>
      <c r="I1275" s="1">
        <f t="shared" si="102"/>
        <v>5.5198578167330634</v>
      </c>
      <c r="J1275" s="1">
        <f t="shared" si="103"/>
        <v>0.33574812477213312</v>
      </c>
    </row>
    <row r="1276" spans="2:10" x14ac:dyDescent="0.35">
      <c r="B1276" t="s">
        <v>222</v>
      </c>
      <c r="C1276">
        <v>3</v>
      </c>
      <c r="D1276" t="s">
        <v>190</v>
      </c>
      <c r="E1276">
        <v>11</v>
      </c>
      <c r="F1276">
        <v>1</v>
      </c>
      <c r="G1276" s="1">
        <f t="shared" si="100"/>
        <v>4.9105622339093413</v>
      </c>
      <c r="H1276" s="1">
        <f t="shared" si="101"/>
        <v>7.1605622339093413</v>
      </c>
      <c r="I1276" s="1">
        <f t="shared" si="102"/>
        <v>3.6502480496406529</v>
      </c>
      <c r="J1276" s="1">
        <f t="shared" si="103"/>
        <v>14.741282359683227</v>
      </c>
    </row>
    <row r="1277" spans="2:10" x14ac:dyDescent="0.35">
      <c r="B1277" t="s">
        <v>222</v>
      </c>
      <c r="C1277">
        <v>0</v>
      </c>
      <c r="D1277" t="s">
        <v>190</v>
      </c>
      <c r="E1277">
        <v>7</v>
      </c>
      <c r="F1277">
        <v>1</v>
      </c>
      <c r="G1277" s="1">
        <f t="shared" si="100"/>
        <v>4.9105622339093413</v>
      </c>
      <c r="H1277" s="1">
        <f t="shared" si="101"/>
        <v>7.1605622339093413</v>
      </c>
      <c r="I1277" s="1">
        <f t="shared" si="102"/>
        <v>24.113621453096702</v>
      </c>
      <c r="J1277" s="1">
        <f t="shared" si="103"/>
        <v>2.5780230957958037E-2</v>
      </c>
    </row>
    <row r="1278" spans="2:10" x14ac:dyDescent="0.35">
      <c r="B1278" t="s">
        <v>18</v>
      </c>
      <c r="C1278">
        <v>8</v>
      </c>
      <c r="D1278" t="s">
        <v>83</v>
      </c>
      <c r="E1278">
        <v>11</v>
      </c>
      <c r="F1278">
        <v>1</v>
      </c>
      <c r="G1278" s="1">
        <f t="shared" si="100"/>
        <v>8.3905622339093426</v>
      </c>
      <c r="H1278" s="1">
        <f t="shared" si="101"/>
        <v>3.6805622339093409</v>
      </c>
      <c r="I1278" s="1">
        <f t="shared" si="102"/>
        <v>0.15253885855625607</v>
      </c>
      <c r="J1278" s="1">
        <f t="shared" si="103"/>
        <v>53.574169211674217</v>
      </c>
    </row>
    <row r="1279" spans="2:10" x14ac:dyDescent="0.35">
      <c r="B1279" t="s">
        <v>174</v>
      </c>
      <c r="C1279">
        <v>10</v>
      </c>
      <c r="D1279" t="s">
        <v>220</v>
      </c>
      <c r="E1279">
        <v>1</v>
      </c>
      <c r="F1279">
        <v>1</v>
      </c>
      <c r="G1279" s="1">
        <f t="shared" si="100"/>
        <v>2.7305622339093412</v>
      </c>
      <c r="H1279" s="1">
        <f t="shared" si="101"/>
        <v>9.3405622339093419</v>
      </c>
      <c r="I1279" s="1">
        <f t="shared" si="102"/>
        <v>52.844725435065158</v>
      </c>
      <c r="J1279" s="1">
        <f t="shared" si="103"/>
        <v>69.564978377714795</v>
      </c>
    </row>
    <row r="1280" spans="2:10" x14ac:dyDescent="0.35">
      <c r="B1280" t="s">
        <v>264</v>
      </c>
      <c r="C1280">
        <v>4</v>
      </c>
      <c r="D1280" t="s">
        <v>221</v>
      </c>
      <c r="E1280">
        <v>6</v>
      </c>
      <c r="F1280">
        <v>1</v>
      </c>
      <c r="G1280" s="1">
        <f t="shared" si="100"/>
        <v>3.6105622339093415</v>
      </c>
      <c r="H1280" s="1">
        <f t="shared" si="101"/>
        <v>8.4605622339093411</v>
      </c>
      <c r="I1280" s="1">
        <f t="shared" si="102"/>
        <v>0.15166177365768244</v>
      </c>
      <c r="J1280" s="1">
        <f t="shared" si="103"/>
        <v>6.0543665069409274</v>
      </c>
    </row>
    <row r="1281" spans="2:10" x14ac:dyDescent="0.35">
      <c r="B1281" t="s">
        <v>264</v>
      </c>
      <c r="C1281">
        <v>1</v>
      </c>
      <c r="D1281" t="s">
        <v>221</v>
      </c>
      <c r="E1281">
        <v>8</v>
      </c>
      <c r="F1281">
        <v>1</v>
      </c>
      <c r="G1281" s="1">
        <f t="shared" si="100"/>
        <v>3.6105622339093415</v>
      </c>
      <c r="H1281" s="1">
        <f t="shared" si="101"/>
        <v>8.4605622339093411</v>
      </c>
      <c r="I1281" s="1">
        <f t="shared" si="102"/>
        <v>6.8150351771137316</v>
      </c>
      <c r="J1281" s="1">
        <f t="shared" si="103"/>
        <v>0.21211757130356268</v>
      </c>
    </row>
    <row r="1282" spans="2:10" x14ac:dyDescent="0.35">
      <c r="B1282" t="s">
        <v>275</v>
      </c>
      <c r="C1282">
        <v>2</v>
      </c>
      <c r="D1282" t="s">
        <v>52</v>
      </c>
      <c r="E1282">
        <v>1</v>
      </c>
      <c r="F1282">
        <v>1</v>
      </c>
      <c r="G1282" s="1">
        <f t="shared" ref="G1282:G1345" si="104">IF(F1282=1,SUMIF(M:M,B1282,O:O)+SUMIF(M:M,D1282,P:P)+$O$301+$O$304,SUMIF(M:M,B1282,O:O)+SUMIF(M:M,D1282,P:P)+$O$301)</f>
        <v>5.5905622339093419</v>
      </c>
      <c r="H1282" s="1">
        <f t="shared" ref="H1282:H1345" si="105">IF(F1282=1,SUMIF(M:M,D1282,O:O)+SUMIF(M:M,B1282,P:P)+$O$301+$O$303,SUMIF(M:M,D1282,O:O)+SUMIF(M:M,B1282,P:P)+$O$301)</f>
        <v>6.4805622339093407</v>
      </c>
      <c r="I1282" s="1">
        <f t="shared" si="102"/>
        <v>12.892137155576044</v>
      </c>
      <c r="J1282" s="1">
        <f t="shared" si="103"/>
        <v>30.036562399753343</v>
      </c>
    </row>
    <row r="1283" spans="2:10" x14ac:dyDescent="0.35">
      <c r="B1283" t="s">
        <v>232</v>
      </c>
      <c r="C1283">
        <v>6</v>
      </c>
      <c r="D1283" t="s">
        <v>27</v>
      </c>
      <c r="E1283">
        <v>5</v>
      </c>
      <c r="F1283">
        <v>1</v>
      </c>
      <c r="G1283" s="1">
        <f t="shared" si="104"/>
        <v>2.8105622339093412</v>
      </c>
      <c r="H1283" s="1">
        <f t="shared" si="105"/>
        <v>9.2605622339093419</v>
      </c>
      <c r="I1283" s="1">
        <f t="shared" si="102"/>
        <v>10.172513263765373</v>
      </c>
      <c r="J1283" s="1">
        <f t="shared" si="103"/>
        <v>18.152390549014562</v>
      </c>
    </row>
    <row r="1284" spans="2:10" x14ac:dyDescent="0.35">
      <c r="B1284" t="s">
        <v>244</v>
      </c>
      <c r="C1284">
        <v>5</v>
      </c>
      <c r="D1284" t="s">
        <v>211</v>
      </c>
      <c r="E1284">
        <v>0</v>
      </c>
      <c r="F1284">
        <v>0</v>
      </c>
      <c r="G1284" s="1">
        <f t="shared" si="104"/>
        <v>5.1555622339093414</v>
      </c>
      <c r="H1284" s="1">
        <f t="shared" si="105"/>
        <v>6.9155622339093412</v>
      </c>
      <c r="I1284" s="1">
        <f t="shared" si="102"/>
        <v>2.4199608618864655E-2</v>
      </c>
      <c r="J1284" s="1">
        <f t="shared" si="103"/>
        <v>47.825001011073155</v>
      </c>
    </row>
    <row r="1285" spans="2:10" x14ac:dyDescent="0.35">
      <c r="B1285" t="s">
        <v>36</v>
      </c>
      <c r="C1285">
        <v>5</v>
      </c>
      <c r="D1285" t="s">
        <v>78</v>
      </c>
      <c r="E1285">
        <v>7</v>
      </c>
      <c r="F1285">
        <v>1</v>
      </c>
      <c r="G1285" s="1">
        <f t="shared" si="104"/>
        <v>3.4105622339093413</v>
      </c>
      <c r="H1285" s="1">
        <f t="shared" si="105"/>
        <v>8.6605622339093422</v>
      </c>
      <c r="I1285" s="1">
        <f t="shared" si="102"/>
        <v>2.5263124122752636</v>
      </c>
      <c r="J1285" s="1">
        <f t="shared" si="103"/>
        <v>2.7574669326859849</v>
      </c>
    </row>
    <row r="1286" spans="2:10" x14ac:dyDescent="0.35">
      <c r="B1286" t="s">
        <v>270</v>
      </c>
      <c r="C1286">
        <v>10</v>
      </c>
      <c r="D1286" t="s">
        <v>148</v>
      </c>
      <c r="E1286">
        <v>2</v>
      </c>
      <c r="F1286">
        <v>0</v>
      </c>
      <c r="G1286" s="1">
        <f t="shared" si="104"/>
        <v>4.2555622339093411</v>
      </c>
      <c r="H1286" s="1">
        <f t="shared" si="105"/>
        <v>7.8155622339093416</v>
      </c>
      <c r="I1286" s="1">
        <f t="shared" si="102"/>
        <v>32.998565248488639</v>
      </c>
      <c r="J1286" s="1">
        <f t="shared" si="103"/>
        <v>33.820764096472608</v>
      </c>
    </row>
    <row r="1287" spans="2:10" x14ac:dyDescent="0.35">
      <c r="B1287" t="s">
        <v>226</v>
      </c>
      <c r="C1287">
        <v>1</v>
      </c>
      <c r="D1287" t="s">
        <v>276</v>
      </c>
      <c r="E1287">
        <v>0</v>
      </c>
      <c r="F1287">
        <v>0</v>
      </c>
      <c r="G1287" s="1">
        <f t="shared" si="104"/>
        <v>6.1155622339093414</v>
      </c>
      <c r="H1287" s="1">
        <f t="shared" si="105"/>
        <v>5.9555622339093413</v>
      </c>
      <c r="I1287" s="1">
        <f t="shared" si="102"/>
        <v>26.16897696899953</v>
      </c>
      <c r="J1287" s="1">
        <f t="shared" si="103"/>
        <v>35.468721521967225</v>
      </c>
    </row>
    <row r="1288" spans="2:10" x14ac:dyDescent="0.35">
      <c r="B1288" t="s">
        <v>226</v>
      </c>
      <c r="C1288">
        <v>2</v>
      </c>
      <c r="D1288" t="s">
        <v>276</v>
      </c>
      <c r="E1288">
        <v>1</v>
      </c>
      <c r="F1288">
        <v>0</v>
      </c>
      <c r="G1288" s="1">
        <f t="shared" si="104"/>
        <v>6.1155622339093414</v>
      </c>
      <c r="H1288" s="1">
        <f t="shared" si="105"/>
        <v>5.9555622339093413</v>
      </c>
      <c r="I1288" s="1">
        <f t="shared" si="102"/>
        <v>16.937852501180849</v>
      </c>
      <c r="J1288" s="1">
        <f t="shared" si="103"/>
        <v>24.557597054148541</v>
      </c>
    </row>
    <row r="1289" spans="2:10" x14ac:dyDescent="0.35">
      <c r="B1289" t="s">
        <v>5</v>
      </c>
      <c r="C1289">
        <v>8</v>
      </c>
      <c r="D1289" t="s">
        <v>65</v>
      </c>
      <c r="E1289">
        <v>3</v>
      </c>
      <c r="F1289">
        <v>1</v>
      </c>
      <c r="G1289" s="1">
        <f t="shared" si="104"/>
        <v>6.6505622339093415</v>
      </c>
      <c r="H1289" s="1">
        <f t="shared" si="105"/>
        <v>5.4205622339093411</v>
      </c>
      <c r="I1289" s="1">
        <f t="shared" si="102"/>
        <v>1.8209822845517467</v>
      </c>
      <c r="J1289" s="1">
        <f t="shared" si="103"/>
        <v>5.8591215282281794</v>
      </c>
    </row>
    <row r="1290" spans="2:10" x14ac:dyDescent="0.35">
      <c r="B1290" t="s">
        <v>186</v>
      </c>
      <c r="C1290">
        <v>6</v>
      </c>
      <c r="D1290" t="s">
        <v>108</v>
      </c>
      <c r="E1290">
        <v>9</v>
      </c>
      <c r="F1290">
        <v>1</v>
      </c>
      <c r="G1290" s="1">
        <f t="shared" si="104"/>
        <v>3.8505622339093413</v>
      </c>
      <c r="H1290" s="1">
        <f t="shared" si="105"/>
        <v>8.2205622339093409</v>
      </c>
      <c r="I1290" s="1">
        <f t="shared" si="102"/>
        <v>4.620082710296801</v>
      </c>
      <c r="J1290" s="1">
        <f t="shared" si="103"/>
        <v>0.60752323120839691</v>
      </c>
    </row>
    <row r="1291" spans="2:10" x14ac:dyDescent="0.35">
      <c r="B1291" t="s">
        <v>160</v>
      </c>
      <c r="C1291">
        <v>7</v>
      </c>
      <c r="D1291" t="s">
        <v>156</v>
      </c>
      <c r="E1291">
        <v>6</v>
      </c>
      <c r="F1291">
        <v>1</v>
      </c>
      <c r="G1291" s="1">
        <f t="shared" si="104"/>
        <v>6.050562233909341</v>
      </c>
      <c r="H1291" s="1">
        <f t="shared" si="105"/>
        <v>6.0205622339093416</v>
      </c>
      <c r="I1291" s="1">
        <f t="shared" si="102"/>
        <v>0.9014320716792209</v>
      </c>
      <c r="J1291" s="1">
        <f t="shared" si="103"/>
        <v>4.2280546334247929E-4</v>
      </c>
    </row>
    <row r="1292" spans="2:10" x14ac:dyDescent="0.35">
      <c r="B1292" t="s">
        <v>258</v>
      </c>
      <c r="C1292">
        <v>2</v>
      </c>
      <c r="D1292" t="s">
        <v>63</v>
      </c>
      <c r="E1292">
        <v>3</v>
      </c>
      <c r="F1292">
        <v>1</v>
      </c>
      <c r="G1292" s="1">
        <f t="shared" si="104"/>
        <v>3.590562233909341</v>
      </c>
      <c r="H1292" s="1">
        <f t="shared" si="105"/>
        <v>8.4805622339093425</v>
      </c>
      <c r="I1292" s="1">
        <f t="shared" si="102"/>
        <v>2.5298882199386732</v>
      </c>
      <c r="J1292" s="1">
        <f t="shared" si="103"/>
        <v>30.036562399753361</v>
      </c>
    </row>
    <row r="1293" spans="2:10" x14ac:dyDescent="0.35">
      <c r="B1293" t="s">
        <v>277</v>
      </c>
      <c r="C1293">
        <v>5</v>
      </c>
      <c r="D1293" t="s">
        <v>104</v>
      </c>
      <c r="E1293">
        <v>2</v>
      </c>
      <c r="F1293">
        <v>1</v>
      </c>
      <c r="G1293" s="1">
        <f t="shared" si="104"/>
        <v>4.5305622339093414</v>
      </c>
      <c r="H1293" s="1">
        <f t="shared" si="105"/>
        <v>7.5405622339093412</v>
      </c>
      <c r="I1293" s="1">
        <f t="shared" si="102"/>
        <v>0.22037181623218788</v>
      </c>
      <c r="J1293" s="1">
        <f t="shared" si="103"/>
        <v>30.69782986782247</v>
      </c>
    </row>
    <row r="1294" spans="2:10" x14ac:dyDescent="0.35">
      <c r="B1294" t="s">
        <v>277</v>
      </c>
      <c r="C1294">
        <v>9</v>
      </c>
      <c r="D1294" t="s">
        <v>104</v>
      </c>
      <c r="E1294">
        <v>1</v>
      </c>
      <c r="F1294">
        <v>1</v>
      </c>
      <c r="G1294" s="1">
        <f t="shared" si="104"/>
        <v>4.5305622339093414</v>
      </c>
      <c r="H1294" s="1">
        <f t="shared" si="105"/>
        <v>7.5405622339093412</v>
      </c>
      <c r="I1294" s="1">
        <f t="shared" si="102"/>
        <v>19.975873944957456</v>
      </c>
      <c r="J1294" s="1">
        <f t="shared" si="103"/>
        <v>42.778954335641153</v>
      </c>
    </row>
    <row r="1295" spans="2:10" x14ac:dyDescent="0.35">
      <c r="B1295" t="s">
        <v>271</v>
      </c>
      <c r="C1295">
        <v>10</v>
      </c>
      <c r="D1295" t="s">
        <v>54</v>
      </c>
      <c r="E1295">
        <v>11</v>
      </c>
      <c r="F1295">
        <v>1</v>
      </c>
      <c r="G1295" s="1">
        <f t="shared" si="104"/>
        <v>6.0905622339093419</v>
      </c>
      <c r="H1295" s="1">
        <f t="shared" si="105"/>
        <v>5.9805622339093407</v>
      </c>
      <c r="I1295" s="1">
        <f t="shared" si="102"/>
        <v>15.283703646935916</v>
      </c>
      <c r="J1295" s="1">
        <f t="shared" si="103"/>
        <v>25.194755487657186</v>
      </c>
    </row>
    <row r="1296" spans="2:10" x14ac:dyDescent="0.35">
      <c r="B1296" t="s">
        <v>272</v>
      </c>
      <c r="C1296">
        <v>4</v>
      </c>
      <c r="D1296" t="s">
        <v>71</v>
      </c>
      <c r="E1296">
        <v>5</v>
      </c>
      <c r="F1296">
        <v>1</v>
      </c>
      <c r="G1296" s="1">
        <f t="shared" si="104"/>
        <v>3.2305622339093416</v>
      </c>
      <c r="H1296" s="1">
        <f t="shared" si="105"/>
        <v>8.8405622339093419</v>
      </c>
      <c r="I1296" s="1">
        <f t="shared" si="102"/>
        <v>0.59203447588658276</v>
      </c>
      <c r="J1296" s="1">
        <f t="shared" si="103"/>
        <v>14.749918272530715</v>
      </c>
    </row>
    <row r="1297" spans="2:10" x14ac:dyDescent="0.35">
      <c r="B1297" t="s">
        <v>272</v>
      </c>
      <c r="C1297">
        <v>4</v>
      </c>
      <c r="D1297" t="s">
        <v>71</v>
      </c>
      <c r="E1297">
        <v>6</v>
      </c>
      <c r="F1297">
        <v>1</v>
      </c>
      <c r="G1297" s="1">
        <f t="shared" si="104"/>
        <v>3.2305622339093416</v>
      </c>
      <c r="H1297" s="1">
        <f t="shared" si="105"/>
        <v>8.8405622339093419</v>
      </c>
      <c r="I1297" s="1">
        <f t="shared" si="102"/>
        <v>0.59203447588658276</v>
      </c>
      <c r="J1297" s="1">
        <f t="shared" si="103"/>
        <v>8.0687938047120316</v>
      </c>
    </row>
    <row r="1298" spans="2:10" x14ac:dyDescent="0.35">
      <c r="B1298" t="s">
        <v>278</v>
      </c>
      <c r="C1298">
        <v>1</v>
      </c>
      <c r="D1298" t="s">
        <v>96</v>
      </c>
      <c r="E1298">
        <v>9</v>
      </c>
      <c r="F1298">
        <v>1</v>
      </c>
      <c r="G1298" s="1">
        <f t="shared" si="104"/>
        <v>3.0705622339093415</v>
      </c>
      <c r="H1298" s="1">
        <f t="shared" si="105"/>
        <v>9.0005622339093421</v>
      </c>
      <c r="I1298" s="1">
        <f t="shared" si="102"/>
        <v>4.2872279644916427</v>
      </c>
      <c r="J1298" s="1">
        <f t="shared" si="103"/>
        <v>3.1610696881406606E-7</v>
      </c>
    </row>
    <row r="1299" spans="2:10" x14ac:dyDescent="0.35">
      <c r="B1299" t="s">
        <v>248</v>
      </c>
      <c r="C1299">
        <v>7</v>
      </c>
      <c r="D1299" t="s">
        <v>88</v>
      </c>
      <c r="E1299">
        <v>16</v>
      </c>
      <c r="F1299">
        <v>1</v>
      </c>
      <c r="G1299" s="1">
        <f t="shared" si="104"/>
        <v>1.7705622339093408</v>
      </c>
      <c r="H1299" s="1">
        <f t="shared" si="105"/>
        <v>10.300562233909343</v>
      </c>
      <c r="I1299" s="1">
        <f t="shared" si="102"/>
        <v>27.347019349415266</v>
      </c>
      <c r="J1299" s="1">
        <f t="shared" si="103"/>
        <v>32.483590849540462</v>
      </c>
    </row>
    <row r="1300" spans="2:10" x14ac:dyDescent="0.35">
      <c r="B1300" t="s">
        <v>249</v>
      </c>
      <c r="C1300">
        <v>3</v>
      </c>
      <c r="D1300" t="s">
        <v>154</v>
      </c>
      <c r="E1300">
        <v>10</v>
      </c>
      <c r="F1300">
        <v>1</v>
      </c>
      <c r="G1300" s="1">
        <f t="shared" si="104"/>
        <v>4.2705622339093416</v>
      </c>
      <c r="H1300" s="1">
        <f t="shared" si="105"/>
        <v>7.800562233909341</v>
      </c>
      <c r="I1300" s="1">
        <f t="shared" si="102"/>
        <v>1.6143283902366965</v>
      </c>
      <c r="J1300" s="1">
        <f t="shared" si="103"/>
        <v>4.8375264869058681</v>
      </c>
    </row>
    <row r="1301" spans="2:10" x14ac:dyDescent="0.35">
      <c r="B1301" t="s">
        <v>249</v>
      </c>
      <c r="C1301">
        <v>3</v>
      </c>
      <c r="D1301" t="s">
        <v>154</v>
      </c>
      <c r="E1301">
        <v>13</v>
      </c>
      <c r="F1301">
        <v>1</v>
      </c>
      <c r="G1301" s="1">
        <f t="shared" si="104"/>
        <v>4.2705622339093416</v>
      </c>
      <c r="H1301" s="1">
        <f t="shared" si="105"/>
        <v>7.800562233909341</v>
      </c>
      <c r="I1301" s="1">
        <f t="shared" si="102"/>
        <v>1.6143283902366965</v>
      </c>
      <c r="J1301" s="1">
        <f t="shared" si="103"/>
        <v>27.034153083449823</v>
      </c>
    </row>
    <row r="1302" spans="2:10" x14ac:dyDescent="0.35">
      <c r="B1302" t="s">
        <v>90</v>
      </c>
      <c r="C1302">
        <v>10</v>
      </c>
      <c r="D1302" t="s">
        <v>80</v>
      </c>
      <c r="E1302">
        <v>6</v>
      </c>
      <c r="F1302">
        <v>1</v>
      </c>
      <c r="G1302" s="1">
        <f t="shared" si="104"/>
        <v>9.6705622339093402</v>
      </c>
      <c r="H1302" s="1">
        <f t="shared" si="105"/>
        <v>2.4005622339093415</v>
      </c>
      <c r="I1302" s="1">
        <f t="shared" si="102"/>
        <v>0.10852924172680427</v>
      </c>
      <c r="J1302" s="1">
        <f t="shared" si="103"/>
        <v>12.95595223195971</v>
      </c>
    </row>
    <row r="1303" spans="2:10" x14ac:dyDescent="0.35">
      <c r="B1303" t="s">
        <v>90</v>
      </c>
      <c r="C1303">
        <v>4</v>
      </c>
      <c r="D1303" t="s">
        <v>80</v>
      </c>
      <c r="E1303">
        <v>2</v>
      </c>
      <c r="F1303">
        <v>1</v>
      </c>
      <c r="G1303" s="1">
        <f t="shared" si="104"/>
        <v>9.6705622339093402</v>
      </c>
      <c r="H1303" s="1">
        <f t="shared" si="105"/>
        <v>2.4005622339093415</v>
      </c>
      <c r="I1303" s="1">
        <f t="shared" si="102"/>
        <v>32.155276048638889</v>
      </c>
      <c r="J1303" s="1">
        <f t="shared" si="103"/>
        <v>0.16045010323444203</v>
      </c>
    </row>
    <row r="1304" spans="2:10" x14ac:dyDescent="0.35">
      <c r="B1304" t="s">
        <v>109</v>
      </c>
      <c r="C1304">
        <v>8</v>
      </c>
      <c r="D1304" t="s">
        <v>92</v>
      </c>
      <c r="E1304">
        <v>9</v>
      </c>
      <c r="F1304">
        <v>1</v>
      </c>
      <c r="G1304" s="1">
        <f t="shared" si="104"/>
        <v>4.9305622339093418</v>
      </c>
      <c r="H1304" s="1">
        <f t="shared" si="105"/>
        <v>7.1405622339093409</v>
      </c>
      <c r="I1304" s="1">
        <f t="shared" si="102"/>
        <v>9.4214481999036099</v>
      </c>
      <c r="J1304" s="1">
        <f t="shared" si="103"/>
        <v>3.4575088059642209</v>
      </c>
    </row>
    <row r="1305" spans="2:10" x14ac:dyDescent="0.35">
      <c r="B1305" t="s">
        <v>178</v>
      </c>
      <c r="C1305">
        <v>7</v>
      </c>
      <c r="D1305" t="s">
        <v>210</v>
      </c>
      <c r="E1305">
        <v>8</v>
      </c>
      <c r="F1305">
        <v>1</v>
      </c>
      <c r="G1305" s="1">
        <f t="shared" si="104"/>
        <v>6.6905622339093416</v>
      </c>
      <c r="H1305" s="1">
        <f t="shared" si="105"/>
        <v>5.3805622339093411</v>
      </c>
      <c r="I1305" s="1">
        <f t="shared" si="102"/>
        <v>9.5751731083177041E-2</v>
      </c>
      <c r="J1305" s="1">
        <f t="shared" si="103"/>
        <v>6.8614542104220213</v>
      </c>
    </row>
    <row r="1306" spans="2:10" x14ac:dyDescent="0.35">
      <c r="B1306" t="s">
        <v>279</v>
      </c>
      <c r="C1306">
        <v>6</v>
      </c>
      <c r="D1306" t="s">
        <v>87</v>
      </c>
      <c r="E1306">
        <v>8</v>
      </c>
      <c r="F1306">
        <v>1</v>
      </c>
      <c r="G1306" s="1">
        <f t="shared" si="104"/>
        <v>5.5905622339093419</v>
      </c>
      <c r="H1306" s="1">
        <f t="shared" si="105"/>
        <v>6.4805622339093407</v>
      </c>
      <c r="I1306" s="1">
        <f t="shared" si="102"/>
        <v>0.16763928430130842</v>
      </c>
      <c r="J1306" s="1">
        <f t="shared" si="103"/>
        <v>2.3086911250225732</v>
      </c>
    </row>
    <row r="1307" spans="2:10" x14ac:dyDescent="0.35">
      <c r="B1307" t="s">
        <v>212</v>
      </c>
      <c r="C1307">
        <v>7</v>
      </c>
      <c r="D1307" t="s">
        <v>137</v>
      </c>
      <c r="E1307">
        <v>10</v>
      </c>
      <c r="F1307">
        <v>1</v>
      </c>
      <c r="G1307" s="1">
        <f t="shared" si="104"/>
        <v>3.7705622339093416</v>
      </c>
      <c r="H1307" s="1">
        <f t="shared" si="105"/>
        <v>8.300562233909341</v>
      </c>
      <c r="I1307" s="1">
        <f t="shared" si="102"/>
        <v>10.429268285052622</v>
      </c>
      <c r="J1307" s="1">
        <f t="shared" si="103"/>
        <v>2.8880887208152095</v>
      </c>
    </row>
    <row r="1308" spans="2:10" x14ac:dyDescent="0.35">
      <c r="B1308" t="s">
        <v>212</v>
      </c>
      <c r="C1308">
        <v>1</v>
      </c>
      <c r="D1308" t="s">
        <v>137</v>
      </c>
      <c r="E1308">
        <v>13</v>
      </c>
      <c r="F1308">
        <v>1</v>
      </c>
      <c r="G1308" s="1">
        <f t="shared" si="104"/>
        <v>3.7705622339093416</v>
      </c>
      <c r="H1308" s="1">
        <f t="shared" si="105"/>
        <v>8.300562233909341</v>
      </c>
      <c r="I1308" s="1">
        <f t="shared" si="102"/>
        <v>7.6760150919647216</v>
      </c>
      <c r="J1308" s="1">
        <f t="shared" si="103"/>
        <v>22.084715317359162</v>
      </c>
    </row>
    <row r="1309" spans="2:10" x14ac:dyDescent="0.35">
      <c r="B1309" t="s">
        <v>124</v>
      </c>
      <c r="C1309">
        <v>12</v>
      </c>
      <c r="D1309" t="s">
        <v>184</v>
      </c>
      <c r="E1309">
        <v>0</v>
      </c>
      <c r="F1309">
        <v>0</v>
      </c>
      <c r="G1309" s="1">
        <f t="shared" si="104"/>
        <v>6.2355622339093415</v>
      </c>
      <c r="H1309" s="1">
        <f t="shared" si="105"/>
        <v>5.8355622339093411</v>
      </c>
      <c r="I1309" s="1">
        <f t="shared" si="102"/>
        <v>33.22874275913226</v>
      </c>
      <c r="J1309" s="1">
        <f t="shared" si="103"/>
        <v>34.053786585828981</v>
      </c>
    </row>
    <row r="1310" spans="2:10" x14ac:dyDescent="0.35">
      <c r="B1310" t="s">
        <v>280</v>
      </c>
      <c r="C1310">
        <v>2</v>
      </c>
      <c r="D1310" t="s">
        <v>131</v>
      </c>
      <c r="E1310">
        <v>12</v>
      </c>
      <c r="F1310">
        <v>1</v>
      </c>
      <c r="G1310" s="1">
        <f t="shared" si="104"/>
        <v>1.1105622339093415</v>
      </c>
      <c r="H1310" s="1">
        <f t="shared" si="105"/>
        <v>10.960562233909341</v>
      </c>
      <c r="I1310" s="1">
        <f t="shared" si="102"/>
        <v>0.79109953974834091</v>
      </c>
      <c r="J1310" s="1">
        <f t="shared" si="103"/>
        <v>1.0804308695755391</v>
      </c>
    </row>
    <row r="1311" spans="2:10" x14ac:dyDescent="0.35">
      <c r="B1311" t="s">
        <v>280</v>
      </c>
      <c r="C1311">
        <v>7</v>
      </c>
      <c r="D1311" t="s">
        <v>131</v>
      </c>
      <c r="E1311">
        <v>8</v>
      </c>
      <c r="F1311">
        <v>1</v>
      </c>
      <c r="G1311" s="1">
        <f t="shared" si="104"/>
        <v>1.1105622339093415</v>
      </c>
      <c r="H1311" s="1">
        <f t="shared" si="105"/>
        <v>10.960562233909341</v>
      </c>
      <c r="I1311" s="1">
        <f t="shared" si="102"/>
        <v>34.685477200654923</v>
      </c>
      <c r="J1311" s="1">
        <f t="shared" si="103"/>
        <v>8.7649287408502676</v>
      </c>
    </row>
    <row r="1312" spans="2:10" x14ac:dyDescent="0.35">
      <c r="B1312" t="s">
        <v>279</v>
      </c>
      <c r="C1312">
        <v>9</v>
      </c>
      <c r="D1312" t="s">
        <v>87</v>
      </c>
      <c r="E1312">
        <v>6</v>
      </c>
      <c r="F1312">
        <v>1</v>
      </c>
      <c r="G1312" s="1">
        <f t="shared" si="104"/>
        <v>5.5905622339093419</v>
      </c>
      <c r="H1312" s="1">
        <f t="shared" si="105"/>
        <v>6.4805622339093407</v>
      </c>
      <c r="I1312" s="1">
        <f t="shared" si="102"/>
        <v>11.624265880845257</v>
      </c>
      <c r="J1312" s="1">
        <f t="shared" si="103"/>
        <v>0.23094006065993591</v>
      </c>
    </row>
    <row r="1313" spans="2:10" x14ac:dyDescent="0.35">
      <c r="B1313" t="s">
        <v>281</v>
      </c>
      <c r="C1313">
        <v>16</v>
      </c>
      <c r="D1313" t="s">
        <v>113</v>
      </c>
      <c r="E1313">
        <v>4</v>
      </c>
      <c r="F1313">
        <v>1</v>
      </c>
      <c r="G1313" s="1">
        <f t="shared" si="104"/>
        <v>5.2905622339093412</v>
      </c>
      <c r="H1313" s="1">
        <f t="shared" si="105"/>
        <v>6.7805622339093414</v>
      </c>
      <c r="I1313" s="1">
        <f t="shared" si="102"/>
        <v>114.69205726576888</v>
      </c>
      <c r="J1313" s="1">
        <f t="shared" si="103"/>
        <v>7.731526336642907</v>
      </c>
    </row>
    <row r="1314" spans="2:10" x14ac:dyDescent="0.35">
      <c r="B1314" t="s">
        <v>269</v>
      </c>
      <c r="C1314">
        <v>2</v>
      </c>
      <c r="D1314" t="s">
        <v>53</v>
      </c>
      <c r="E1314">
        <v>14</v>
      </c>
      <c r="F1314">
        <v>1</v>
      </c>
      <c r="G1314" s="1">
        <f t="shared" si="104"/>
        <v>4.1705622339093411</v>
      </c>
      <c r="H1314" s="1">
        <f t="shared" si="105"/>
        <v>7.9005622339093415</v>
      </c>
      <c r="I1314" s="1">
        <f t="shared" si="102"/>
        <v>4.7113404112735093</v>
      </c>
      <c r="J1314" s="1">
        <f t="shared" si="103"/>
        <v>37.203141062413003</v>
      </c>
    </row>
    <row r="1315" spans="2:10" x14ac:dyDescent="0.35">
      <c r="B1315" t="s">
        <v>267</v>
      </c>
      <c r="C1315">
        <v>3</v>
      </c>
      <c r="D1315" t="s">
        <v>29</v>
      </c>
      <c r="E1315">
        <v>8</v>
      </c>
      <c r="F1315">
        <v>1</v>
      </c>
      <c r="G1315" s="1">
        <f t="shared" si="104"/>
        <v>0.97056223390934182</v>
      </c>
      <c r="H1315" s="1">
        <f t="shared" si="105"/>
        <v>11.10056223390934</v>
      </c>
      <c r="I1315" s="1">
        <f t="shared" si="102"/>
        <v>4.118617646435041</v>
      </c>
      <c r="J1315" s="1">
        <f t="shared" si="103"/>
        <v>9.6134861663448756</v>
      </c>
    </row>
    <row r="1316" spans="2:10" x14ac:dyDescent="0.35">
      <c r="B1316" t="s">
        <v>217</v>
      </c>
      <c r="C1316">
        <v>4</v>
      </c>
      <c r="D1316" t="s">
        <v>129</v>
      </c>
      <c r="E1316">
        <v>24</v>
      </c>
      <c r="F1316">
        <v>1</v>
      </c>
      <c r="G1316" s="1">
        <f t="shared" si="104"/>
        <v>3.5305622339093414</v>
      </c>
      <c r="H1316" s="1">
        <f t="shared" si="105"/>
        <v>8.5405622339093412</v>
      </c>
      <c r="I1316" s="1">
        <f t="shared" si="102"/>
        <v>0.22037181623218788</v>
      </c>
      <c r="J1316" s="1">
        <f t="shared" si="103"/>
        <v>238.99421604363013</v>
      </c>
    </row>
    <row r="1317" spans="2:10" x14ac:dyDescent="0.35">
      <c r="B1317" t="s">
        <v>217</v>
      </c>
      <c r="C1317">
        <v>1</v>
      </c>
      <c r="D1317" t="s">
        <v>129</v>
      </c>
      <c r="E1317">
        <v>7</v>
      </c>
      <c r="F1317">
        <v>1</v>
      </c>
      <c r="G1317" s="1">
        <f t="shared" si="104"/>
        <v>3.5305622339093414</v>
      </c>
      <c r="H1317" s="1">
        <f t="shared" si="105"/>
        <v>8.5405622339093412</v>
      </c>
      <c r="I1317" s="1">
        <f t="shared" si="102"/>
        <v>6.4037452196882363</v>
      </c>
      <c r="J1317" s="1">
        <f t="shared" si="103"/>
        <v>2.3733319965477397</v>
      </c>
    </row>
    <row r="1318" spans="2:10" x14ac:dyDescent="0.35">
      <c r="B1318" t="s">
        <v>224</v>
      </c>
      <c r="C1318">
        <v>6</v>
      </c>
      <c r="D1318" t="s">
        <v>91</v>
      </c>
      <c r="E1318">
        <v>8</v>
      </c>
      <c r="F1318">
        <v>1</v>
      </c>
      <c r="G1318" s="1">
        <f t="shared" si="104"/>
        <v>3.3705622339093413</v>
      </c>
      <c r="H1318" s="1">
        <f t="shared" si="105"/>
        <v>8.7005622339093414</v>
      </c>
      <c r="I1318" s="1">
        <f t="shared" si="102"/>
        <v>6.9139429657438338</v>
      </c>
      <c r="J1318" s="1">
        <f t="shared" si="103"/>
        <v>0.49078744358004672</v>
      </c>
    </row>
    <row r="1319" spans="2:10" x14ac:dyDescent="0.35">
      <c r="B1319" t="s">
        <v>107</v>
      </c>
      <c r="C1319">
        <v>5</v>
      </c>
      <c r="D1319" t="s">
        <v>169</v>
      </c>
      <c r="E1319">
        <v>11</v>
      </c>
      <c r="F1319">
        <v>1</v>
      </c>
      <c r="G1319" s="1">
        <f t="shared" si="104"/>
        <v>5.9305622339093418</v>
      </c>
      <c r="H1319" s="1">
        <f t="shared" si="105"/>
        <v>6.1405622339093409</v>
      </c>
      <c r="I1319" s="1">
        <f t="shared" si="102"/>
        <v>0.86594607117834455</v>
      </c>
      <c r="J1319" s="1">
        <f t="shared" si="103"/>
        <v>23.614135402508175</v>
      </c>
    </row>
    <row r="1320" spans="2:10" x14ac:dyDescent="0.35">
      <c r="B1320" t="s">
        <v>270</v>
      </c>
      <c r="C1320">
        <v>9</v>
      </c>
      <c r="D1320" t="s">
        <v>15</v>
      </c>
      <c r="E1320">
        <v>16</v>
      </c>
      <c r="F1320">
        <v>1</v>
      </c>
      <c r="G1320" s="1">
        <f t="shared" si="104"/>
        <v>1.2305622339093416</v>
      </c>
      <c r="H1320" s="1">
        <f t="shared" si="105"/>
        <v>10.840562233909342</v>
      </c>
      <c r="I1320" s="1">
        <f t="shared" si="102"/>
        <v>60.364163201155797</v>
      </c>
      <c r="J1320" s="1">
        <f t="shared" si="103"/>
        <v>26.619798062162559</v>
      </c>
    </row>
    <row r="1321" spans="2:10" x14ac:dyDescent="0.35">
      <c r="B1321" t="s">
        <v>28</v>
      </c>
      <c r="C1321">
        <v>3</v>
      </c>
      <c r="D1321" t="s">
        <v>136</v>
      </c>
      <c r="E1321">
        <v>12</v>
      </c>
      <c r="F1321">
        <v>1</v>
      </c>
      <c r="G1321" s="1">
        <f t="shared" si="104"/>
        <v>4.6905622339093416</v>
      </c>
      <c r="H1321" s="1">
        <f t="shared" si="105"/>
        <v>7.3805622339093411</v>
      </c>
      <c r="I1321" s="1">
        <f t="shared" si="102"/>
        <v>2.8580006667205433</v>
      </c>
      <c r="J1321" s="1">
        <f t="shared" si="103"/>
        <v>21.339205274784657</v>
      </c>
    </row>
    <row r="1322" spans="2:10" x14ac:dyDescent="0.35">
      <c r="B1322" t="s">
        <v>28</v>
      </c>
      <c r="C1322">
        <v>3</v>
      </c>
      <c r="D1322" t="s">
        <v>136</v>
      </c>
      <c r="E1322">
        <v>15</v>
      </c>
      <c r="F1322">
        <v>1</v>
      </c>
      <c r="G1322" s="1">
        <f t="shared" si="104"/>
        <v>4.6905622339093416</v>
      </c>
      <c r="H1322" s="1">
        <f t="shared" si="105"/>
        <v>7.3805622339093411</v>
      </c>
      <c r="I1322" s="1">
        <f t="shared" si="102"/>
        <v>2.8580006667205433</v>
      </c>
      <c r="J1322" s="1">
        <f t="shared" si="103"/>
        <v>58.055831871328614</v>
      </c>
    </row>
    <row r="1323" spans="2:10" x14ac:dyDescent="0.35">
      <c r="B1323" t="s">
        <v>205</v>
      </c>
      <c r="C1323">
        <v>8</v>
      </c>
      <c r="D1323" t="s">
        <v>139</v>
      </c>
      <c r="E1323">
        <v>10</v>
      </c>
      <c r="F1323">
        <v>1</v>
      </c>
      <c r="G1323" s="1">
        <f t="shared" si="104"/>
        <v>7.7505622339093412</v>
      </c>
      <c r="H1323" s="1">
        <f t="shared" si="105"/>
        <v>4.3205622339093415</v>
      </c>
      <c r="I1323" s="1">
        <f t="shared" si="102"/>
        <v>6.2219199152298225E-2</v>
      </c>
      <c r="J1323" s="1">
        <f t="shared" si="103"/>
        <v>32.25601333889685</v>
      </c>
    </row>
    <row r="1324" spans="2:10" x14ac:dyDescent="0.35">
      <c r="B1324" t="s">
        <v>21</v>
      </c>
      <c r="C1324">
        <v>4</v>
      </c>
      <c r="D1324" t="s">
        <v>19</v>
      </c>
      <c r="E1324">
        <v>2</v>
      </c>
      <c r="F1324">
        <v>0</v>
      </c>
      <c r="G1324" s="1">
        <f t="shared" si="104"/>
        <v>6.9755622339093417</v>
      </c>
      <c r="H1324" s="1">
        <f t="shared" si="105"/>
        <v>5.0955622339093409</v>
      </c>
      <c r="I1324" s="1">
        <f t="shared" si="102"/>
        <v>8.8539706078675522</v>
      </c>
      <c r="J1324" s="1">
        <f t="shared" si="103"/>
        <v>9.5825055440057891</v>
      </c>
    </row>
    <row r="1325" spans="2:10" x14ac:dyDescent="0.35">
      <c r="B1325" t="s">
        <v>179</v>
      </c>
      <c r="C1325">
        <v>3</v>
      </c>
      <c r="D1325" t="s">
        <v>2</v>
      </c>
      <c r="E1325">
        <v>20</v>
      </c>
      <c r="F1325">
        <v>1</v>
      </c>
      <c r="G1325" s="1">
        <f t="shared" si="104"/>
        <v>4.8305622339093413</v>
      </c>
      <c r="H1325" s="1">
        <f t="shared" si="105"/>
        <v>7.2405622339093414</v>
      </c>
      <c r="I1325" s="1">
        <f t="shared" si="102"/>
        <v>3.3509580922151576</v>
      </c>
      <c r="J1325" s="1">
        <f t="shared" si="103"/>
        <v>162.80325210674059</v>
      </c>
    </row>
    <row r="1326" spans="2:10" x14ac:dyDescent="0.35">
      <c r="B1326" t="s">
        <v>179</v>
      </c>
      <c r="C1326">
        <v>2</v>
      </c>
      <c r="D1326" t="s">
        <v>2</v>
      </c>
      <c r="E1326">
        <v>3</v>
      </c>
      <c r="F1326">
        <v>1</v>
      </c>
      <c r="G1326" s="1">
        <f t="shared" si="104"/>
        <v>4.8305622339093413</v>
      </c>
      <c r="H1326" s="1">
        <f t="shared" si="105"/>
        <v>7.2405622339093414</v>
      </c>
      <c r="I1326" s="1">
        <f t="shared" si="102"/>
        <v>8.012082560033841</v>
      </c>
      <c r="J1326" s="1">
        <f t="shared" si="103"/>
        <v>17.982368059658185</v>
      </c>
    </row>
    <row r="1327" spans="2:10" x14ac:dyDescent="0.35">
      <c r="B1327" t="s">
        <v>59</v>
      </c>
      <c r="C1327">
        <v>6</v>
      </c>
      <c r="D1327" t="s">
        <v>182</v>
      </c>
      <c r="E1327">
        <v>2</v>
      </c>
      <c r="F1327">
        <v>1</v>
      </c>
      <c r="G1327" s="1">
        <f t="shared" si="104"/>
        <v>4.9505622339093414</v>
      </c>
      <c r="H1327" s="1">
        <f t="shared" si="105"/>
        <v>7.1205622339093413</v>
      </c>
      <c r="I1327" s="1">
        <f t="shared" si="102"/>
        <v>1.101319624897352</v>
      </c>
      <c r="J1327" s="1">
        <f t="shared" si="103"/>
        <v>26.220157591338623</v>
      </c>
    </row>
    <row r="1328" spans="2:10" x14ac:dyDescent="0.35">
      <c r="B1328" t="s">
        <v>213</v>
      </c>
      <c r="C1328">
        <v>12</v>
      </c>
      <c r="D1328" t="s">
        <v>84</v>
      </c>
      <c r="E1328">
        <v>13</v>
      </c>
      <c r="F1328">
        <v>1</v>
      </c>
      <c r="G1328" s="1">
        <f t="shared" si="104"/>
        <v>5.2305622339093416</v>
      </c>
      <c r="H1328" s="1">
        <f t="shared" si="105"/>
        <v>6.840562233909341</v>
      </c>
      <c r="I1328" s="1">
        <f t="shared" si="102"/>
        <v>45.825287668974482</v>
      </c>
      <c r="J1328" s="1">
        <f t="shared" si="103"/>
        <v>37.938673594343889</v>
      </c>
    </row>
    <row r="1329" spans="2:10" x14ac:dyDescent="0.35">
      <c r="B1329" t="s">
        <v>213</v>
      </c>
      <c r="C1329">
        <v>5</v>
      </c>
      <c r="D1329" t="s">
        <v>84</v>
      </c>
      <c r="E1329">
        <v>9</v>
      </c>
      <c r="F1329">
        <v>1</v>
      </c>
      <c r="G1329" s="1">
        <f t="shared" si="104"/>
        <v>5.2305622339093416</v>
      </c>
      <c r="H1329" s="1">
        <f t="shared" si="105"/>
        <v>6.840562233909341</v>
      </c>
      <c r="I1329" s="1">
        <f t="shared" si="102"/>
        <v>5.315894370526595E-2</v>
      </c>
      <c r="J1329" s="1">
        <f t="shared" si="103"/>
        <v>4.6631714656186158</v>
      </c>
    </row>
    <row r="1330" spans="2:10" x14ac:dyDescent="0.35">
      <c r="B1330" t="s">
        <v>218</v>
      </c>
      <c r="C1330">
        <v>9</v>
      </c>
      <c r="D1330" t="s">
        <v>282</v>
      </c>
      <c r="E1330">
        <v>8</v>
      </c>
      <c r="F1330">
        <v>0</v>
      </c>
      <c r="G1330" s="1">
        <f t="shared" si="104"/>
        <v>6.0555622339093418</v>
      </c>
      <c r="H1330" s="1">
        <f t="shared" si="105"/>
        <v>6.0155622339093409</v>
      </c>
      <c r="I1330" s="1">
        <f t="shared" si="102"/>
        <v>8.6697137583809454</v>
      </c>
      <c r="J1330" s="1">
        <f t="shared" si="103"/>
        <v>3.9379932474868857</v>
      </c>
    </row>
    <row r="1331" spans="2:10" x14ac:dyDescent="0.35">
      <c r="B1331" t="s">
        <v>122</v>
      </c>
      <c r="C1331">
        <v>9</v>
      </c>
      <c r="D1331" t="s">
        <v>30</v>
      </c>
      <c r="E1331">
        <v>6</v>
      </c>
      <c r="F1331">
        <v>1</v>
      </c>
      <c r="G1331" s="1">
        <f t="shared" si="104"/>
        <v>4.8105622339093408</v>
      </c>
      <c r="H1331" s="1">
        <f t="shared" si="105"/>
        <v>7.2605622339093419</v>
      </c>
      <c r="I1331" s="1">
        <f t="shared" ref="I1331:I1394" si="106">(C1331-G1331)^2</f>
        <v>17.551388795946693</v>
      </c>
      <c r="J1331" s="1">
        <f t="shared" ref="J1331:J1394" si="107">(E1331-H1331)^2</f>
        <v>1.5890171455585103</v>
      </c>
    </row>
    <row r="1332" spans="2:10" x14ac:dyDescent="0.35">
      <c r="B1332" t="s">
        <v>231</v>
      </c>
      <c r="C1332">
        <v>8</v>
      </c>
      <c r="D1332" t="s">
        <v>215</v>
      </c>
      <c r="E1332">
        <v>1</v>
      </c>
      <c r="F1332">
        <v>0</v>
      </c>
      <c r="G1332" s="1">
        <f t="shared" si="104"/>
        <v>4.9155622339093412</v>
      </c>
      <c r="H1332" s="1">
        <f t="shared" si="105"/>
        <v>7.1555622339093414</v>
      </c>
      <c r="I1332" s="1">
        <f t="shared" si="106"/>
        <v>9.5137563328863344</v>
      </c>
      <c r="J1332" s="1">
        <f t="shared" si="107"/>
        <v>37.890946415530962</v>
      </c>
    </row>
    <row r="1333" spans="2:10" x14ac:dyDescent="0.35">
      <c r="B1333" t="s">
        <v>86</v>
      </c>
      <c r="C1333">
        <v>5</v>
      </c>
      <c r="D1333" t="s">
        <v>51</v>
      </c>
      <c r="E1333">
        <v>1</v>
      </c>
      <c r="F1333">
        <v>1</v>
      </c>
      <c r="G1333" s="1">
        <f t="shared" si="104"/>
        <v>8.6705622339093402</v>
      </c>
      <c r="H1333" s="1">
        <f t="shared" si="105"/>
        <v>3.4005622339093415</v>
      </c>
      <c r="I1333" s="1">
        <f t="shared" si="106"/>
        <v>13.473027113001526</v>
      </c>
      <c r="J1333" s="1">
        <f t="shared" si="107"/>
        <v>5.7626990388718085</v>
      </c>
    </row>
    <row r="1334" spans="2:10" x14ac:dyDescent="0.35">
      <c r="B1334" t="s">
        <v>86</v>
      </c>
      <c r="C1334">
        <v>9</v>
      </c>
      <c r="D1334" t="s">
        <v>51</v>
      </c>
      <c r="E1334">
        <v>2</v>
      </c>
      <c r="F1334">
        <v>1</v>
      </c>
      <c r="G1334" s="1">
        <f t="shared" si="104"/>
        <v>8.6705622339093402</v>
      </c>
      <c r="H1334" s="1">
        <f t="shared" si="105"/>
        <v>3.4005622339093415</v>
      </c>
      <c r="I1334" s="1">
        <f t="shared" si="106"/>
        <v>0.10852924172680427</v>
      </c>
      <c r="J1334" s="1">
        <f t="shared" si="107"/>
        <v>1.9615745710531252</v>
      </c>
    </row>
    <row r="1335" spans="2:10" x14ac:dyDescent="0.35">
      <c r="B1335" t="s">
        <v>59</v>
      </c>
      <c r="C1335">
        <v>5</v>
      </c>
      <c r="D1335" t="s">
        <v>182</v>
      </c>
      <c r="E1335">
        <v>6</v>
      </c>
      <c r="F1335">
        <v>1</v>
      </c>
      <c r="G1335" s="1">
        <f t="shared" si="104"/>
        <v>4.9505622339093414</v>
      </c>
      <c r="H1335" s="1">
        <f t="shared" si="105"/>
        <v>7.1205622339093413</v>
      </c>
      <c r="I1335" s="1">
        <f t="shared" si="106"/>
        <v>2.4440927160346774E-3</v>
      </c>
      <c r="J1335" s="1">
        <f t="shared" si="107"/>
        <v>1.2556597200638933</v>
      </c>
    </row>
    <row r="1336" spans="2:10" x14ac:dyDescent="0.35">
      <c r="B1336" t="s">
        <v>187</v>
      </c>
      <c r="C1336">
        <v>2</v>
      </c>
      <c r="D1336" t="s">
        <v>12</v>
      </c>
      <c r="E1336">
        <v>6</v>
      </c>
      <c r="F1336">
        <v>1</v>
      </c>
      <c r="G1336" s="1">
        <f t="shared" si="104"/>
        <v>1.3505622339093408</v>
      </c>
      <c r="H1336" s="1">
        <f t="shared" si="105"/>
        <v>10.720562233909341</v>
      </c>
      <c r="I1336" s="1">
        <f t="shared" si="106"/>
        <v>0.42176941202482576</v>
      </c>
      <c r="J1336" s="1">
        <f t="shared" si="107"/>
        <v>22.283707804211147</v>
      </c>
    </row>
    <row r="1337" spans="2:10" x14ac:dyDescent="0.35">
      <c r="B1337" t="s">
        <v>176</v>
      </c>
      <c r="C1337">
        <v>8</v>
      </c>
      <c r="D1337" t="s">
        <v>111</v>
      </c>
      <c r="E1337">
        <v>7</v>
      </c>
      <c r="F1337">
        <v>1</v>
      </c>
      <c r="G1337" s="1">
        <f t="shared" si="104"/>
        <v>5.5705622339093415</v>
      </c>
      <c r="H1337" s="1">
        <f t="shared" si="105"/>
        <v>6.5005622339093412</v>
      </c>
      <c r="I1337" s="1">
        <f t="shared" si="106"/>
        <v>5.9021678593075695</v>
      </c>
      <c r="J1337" s="1">
        <f t="shared" si="107"/>
        <v>0.24943808219762764</v>
      </c>
    </row>
    <row r="1338" spans="2:10" x14ac:dyDescent="0.35">
      <c r="B1338" t="s">
        <v>219</v>
      </c>
      <c r="C1338">
        <v>3</v>
      </c>
      <c r="D1338" t="s">
        <v>177</v>
      </c>
      <c r="E1338">
        <v>7</v>
      </c>
      <c r="F1338">
        <v>1</v>
      </c>
      <c r="G1338" s="1">
        <f t="shared" si="104"/>
        <v>7.6905622339093416</v>
      </c>
      <c r="H1338" s="1">
        <f t="shared" si="105"/>
        <v>4.3805622339093411</v>
      </c>
      <c r="I1338" s="1">
        <f t="shared" si="106"/>
        <v>22.001374070176592</v>
      </c>
      <c r="J1338" s="1">
        <f t="shared" si="107"/>
        <v>6.8614542104220213</v>
      </c>
    </row>
    <row r="1339" spans="2:10" x14ac:dyDescent="0.35">
      <c r="B1339" t="s">
        <v>187</v>
      </c>
      <c r="C1339">
        <v>10</v>
      </c>
      <c r="D1339" t="s">
        <v>12</v>
      </c>
      <c r="E1339">
        <v>5</v>
      </c>
      <c r="F1339">
        <v>1</v>
      </c>
      <c r="G1339" s="1">
        <f t="shared" si="104"/>
        <v>1.3505622339093408</v>
      </c>
      <c r="H1339" s="1">
        <f t="shared" si="105"/>
        <v>10.720562233909341</v>
      </c>
      <c r="I1339" s="1">
        <f t="shared" si="106"/>
        <v>74.812773669475391</v>
      </c>
      <c r="J1339" s="1">
        <f t="shared" si="107"/>
        <v>32.724832272029829</v>
      </c>
    </row>
    <row r="1340" spans="2:10" x14ac:dyDescent="0.35">
      <c r="B1340" t="s">
        <v>240</v>
      </c>
      <c r="C1340">
        <v>4</v>
      </c>
      <c r="D1340" t="s">
        <v>126</v>
      </c>
      <c r="E1340">
        <v>3</v>
      </c>
      <c r="F1340">
        <v>1</v>
      </c>
      <c r="G1340" s="1">
        <f t="shared" si="104"/>
        <v>4.9705622339093409</v>
      </c>
      <c r="H1340" s="1">
        <f t="shared" si="105"/>
        <v>7.1005622339093417</v>
      </c>
      <c r="I1340" s="1">
        <f t="shared" si="106"/>
        <v>0.94199104989109017</v>
      </c>
      <c r="J1340" s="1">
        <f t="shared" si="107"/>
        <v>16.814610634163571</v>
      </c>
    </row>
    <row r="1341" spans="2:10" x14ac:dyDescent="0.35">
      <c r="B1341" t="s">
        <v>95</v>
      </c>
      <c r="C1341">
        <v>10</v>
      </c>
      <c r="D1341" t="s">
        <v>101</v>
      </c>
      <c r="E1341">
        <v>7</v>
      </c>
      <c r="F1341">
        <v>1</v>
      </c>
      <c r="G1341" s="1">
        <f t="shared" si="104"/>
        <v>7.2505622339093412</v>
      </c>
      <c r="H1341" s="1">
        <f t="shared" si="105"/>
        <v>4.8205622339093415</v>
      </c>
      <c r="I1341" s="1">
        <f t="shared" si="106"/>
        <v>7.5594080296055921</v>
      </c>
      <c r="J1341" s="1">
        <f t="shared" si="107"/>
        <v>4.7499489762622398</v>
      </c>
    </row>
    <row r="1342" spans="2:10" x14ac:dyDescent="0.35">
      <c r="B1342" t="s">
        <v>283</v>
      </c>
      <c r="C1342">
        <v>2</v>
      </c>
      <c r="D1342" t="s">
        <v>56</v>
      </c>
      <c r="E1342">
        <v>4</v>
      </c>
      <c r="F1342">
        <v>1</v>
      </c>
      <c r="G1342" s="1">
        <f t="shared" si="104"/>
        <v>6.9305622339093418</v>
      </c>
      <c r="H1342" s="1">
        <f t="shared" si="105"/>
        <v>5.1405622339093409</v>
      </c>
      <c r="I1342" s="1">
        <f t="shared" si="106"/>
        <v>24.31044394245308</v>
      </c>
      <c r="J1342" s="1">
        <f t="shared" si="107"/>
        <v>1.3008822094202659</v>
      </c>
    </row>
    <row r="1343" spans="2:10" x14ac:dyDescent="0.35">
      <c r="B1343" t="s">
        <v>33</v>
      </c>
      <c r="C1343">
        <v>5</v>
      </c>
      <c r="D1343" t="s">
        <v>23</v>
      </c>
      <c r="E1343">
        <v>13</v>
      </c>
      <c r="F1343">
        <v>1</v>
      </c>
      <c r="G1343" s="1">
        <f t="shared" si="104"/>
        <v>5.0705622339093415</v>
      </c>
      <c r="H1343" s="1">
        <f t="shared" si="105"/>
        <v>7.0005622339093412</v>
      </c>
      <c r="I1343" s="1">
        <f t="shared" si="106"/>
        <v>4.9790288542766181E-3</v>
      </c>
      <c r="J1343" s="1">
        <f t="shared" si="107"/>
        <v>35.993253509194872</v>
      </c>
    </row>
    <row r="1344" spans="2:10" x14ac:dyDescent="0.35">
      <c r="B1344" t="s">
        <v>150</v>
      </c>
      <c r="C1344">
        <v>4</v>
      </c>
      <c r="D1344" t="s">
        <v>194</v>
      </c>
      <c r="E1344">
        <v>0</v>
      </c>
      <c r="F1344">
        <v>1</v>
      </c>
      <c r="G1344" s="1">
        <f t="shared" si="104"/>
        <v>5.9305622339093418</v>
      </c>
      <c r="H1344" s="1">
        <f t="shared" si="105"/>
        <v>6.1405622339093409</v>
      </c>
      <c r="I1344" s="1">
        <f t="shared" si="106"/>
        <v>3.7270705389970282</v>
      </c>
      <c r="J1344" s="1">
        <f t="shared" si="107"/>
        <v>37.706504548513678</v>
      </c>
    </row>
    <row r="1345" spans="2:10" x14ac:dyDescent="0.35">
      <c r="B1345" t="s">
        <v>195</v>
      </c>
      <c r="C1345">
        <v>9</v>
      </c>
      <c r="D1345" t="s">
        <v>180</v>
      </c>
      <c r="E1345">
        <v>10</v>
      </c>
      <c r="F1345">
        <v>1</v>
      </c>
      <c r="G1345" s="1">
        <f t="shared" si="104"/>
        <v>4.2305622339093416</v>
      </c>
      <c r="H1345" s="1">
        <f t="shared" si="105"/>
        <v>7.840562233909341</v>
      </c>
      <c r="I1345" s="1">
        <f t="shared" si="106"/>
        <v>22.747536604611849</v>
      </c>
      <c r="J1345" s="1">
        <f t="shared" si="107"/>
        <v>4.6631714656186158</v>
      </c>
    </row>
    <row r="1346" spans="2:10" x14ac:dyDescent="0.35">
      <c r="B1346" t="s">
        <v>32</v>
      </c>
      <c r="C1346">
        <v>2</v>
      </c>
      <c r="D1346" t="s">
        <v>8</v>
      </c>
      <c r="E1346">
        <v>0</v>
      </c>
      <c r="F1346">
        <v>1</v>
      </c>
      <c r="G1346" s="1">
        <f t="shared" ref="G1346:G1409" si="108">IF(F1346=1,SUMIF(M:M,B1346,O:O)+SUMIF(M:M,D1346,P:P)+$O$301+$O$304,SUMIF(M:M,B1346,O:O)+SUMIF(M:M,D1346,P:P)+$O$301)</f>
        <v>5.3105622339093417</v>
      </c>
      <c r="H1346" s="1">
        <f t="shared" ref="H1346:H1409" si="109">IF(F1346=1,SUMIF(M:M,D1346,O:O)+SUMIF(M:M,B1346,P:P)+$O$301+$O$303,SUMIF(M:M,D1346,O:O)+SUMIF(M:M,B1346,P:P)+$O$301)</f>
        <v>6.760562233909341</v>
      </c>
      <c r="I1346" s="1">
        <f t="shared" si="106"/>
        <v>10.95982230458681</v>
      </c>
      <c r="J1346" s="1">
        <f t="shared" si="107"/>
        <v>45.705201718561256</v>
      </c>
    </row>
    <row r="1347" spans="2:10" x14ac:dyDescent="0.35">
      <c r="B1347" t="s">
        <v>284</v>
      </c>
      <c r="C1347">
        <v>14</v>
      </c>
      <c r="D1347" t="s">
        <v>285</v>
      </c>
      <c r="E1347">
        <v>7</v>
      </c>
      <c r="F1347">
        <v>0</v>
      </c>
      <c r="G1347" s="1">
        <f t="shared" si="108"/>
        <v>7.2955622339093411</v>
      </c>
      <c r="H1347" s="1">
        <f t="shared" si="109"/>
        <v>4.7755622339093415</v>
      </c>
      <c r="I1347" s="1">
        <f t="shared" si="106"/>
        <v>44.949485759382704</v>
      </c>
      <c r="J1347" s="1">
        <f t="shared" si="107"/>
        <v>4.9481233752103986</v>
      </c>
    </row>
    <row r="1348" spans="2:10" x14ac:dyDescent="0.35">
      <c r="B1348" t="s">
        <v>255</v>
      </c>
      <c r="C1348">
        <v>9</v>
      </c>
      <c r="D1348" t="s">
        <v>99</v>
      </c>
      <c r="E1348">
        <v>2</v>
      </c>
      <c r="F1348">
        <v>1</v>
      </c>
      <c r="G1348" s="1">
        <f t="shared" si="108"/>
        <v>2.6305622339093411</v>
      </c>
      <c r="H1348" s="1">
        <f t="shared" si="109"/>
        <v>9.4405622339093416</v>
      </c>
      <c r="I1348" s="1">
        <f t="shared" si="106"/>
        <v>40.569737456101961</v>
      </c>
      <c r="J1348" s="1">
        <f t="shared" si="107"/>
        <v>55.361966356677975</v>
      </c>
    </row>
    <row r="1349" spans="2:10" x14ac:dyDescent="0.35">
      <c r="B1349" t="s">
        <v>208</v>
      </c>
      <c r="C1349">
        <v>0</v>
      </c>
      <c r="D1349" t="s">
        <v>167</v>
      </c>
      <c r="E1349">
        <v>1</v>
      </c>
      <c r="F1349">
        <v>1</v>
      </c>
      <c r="G1349" s="1">
        <f t="shared" si="108"/>
        <v>5.4105622339093413</v>
      </c>
      <c r="H1349" s="1">
        <f t="shared" si="109"/>
        <v>6.6605622339093413</v>
      </c>
      <c r="I1349" s="1">
        <f t="shared" si="106"/>
        <v>29.27418368700604</v>
      </c>
      <c r="J1349" s="1">
        <f t="shared" si="107"/>
        <v>32.04196480396071</v>
      </c>
    </row>
    <row r="1350" spans="2:10" x14ac:dyDescent="0.35">
      <c r="B1350" t="s">
        <v>208</v>
      </c>
      <c r="C1350">
        <v>8</v>
      </c>
      <c r="D1350" t="s">
        <v>167</v>
      </c>
      <c r="E1350">
        <v>9</v>
      </c>
      <c r="F1350">
        <v>1</v>
      </c>
      <c r="G1350" s="1">
        <f t="shared" si="108"/>
        <v>5.4105622339093413</v>
      </c>
      <c r="H1350" s="1">
        <f t="shared" si="109"/>
        <v>6.6605622339093413</v>
      </c>
      <c r="I1350" s="1">
        <f t="shared" si="106"/>
        <v>6.705187944456581</v>
      </c>
      <c r="J1350" s="1">
        <f t="shared" si="107"/>
        <v>5.4729690614112512</v>
      </c>
    </row>
    <row r="1351" spans="2:10" x14ac:dyDescent="0.35">
      <c r="B1351" t="s">
        <v>286</v>
      </c>
      <c r="C1351">
        <v>3</v>
      </c>
      <c r="D1351" t="s">
        <v>263</v>
      </c>
      <c r="E1351">
        <v>4</v>
      </c>
      <c r="F1351">
        <v>1</v>
      </c>
      <c r="G1351" s="1">
        <f t="shared" si="108"/>
        <v>4.7905622339093412</v>
      </c>
      <c r="H1351" s="1">
        <f t="shared" si="109"/>
        <v>7.2805622339093414</v>
      </c>
      <c r="I1351" s="1">
        <f t="shared" si="106"/>
        <v>3.2061131135024104</v>
      </c>
      <c r="J1351" s="1">
        <f t="shared" si="107"/>
        <v>10.762088570552249</v>
      </c>
    </row>
    <row r="1352" spans="2:10" x14ac:dyDescent="0.35">
      <c r="B1352" t="s">
        <v>266</v>
      </c>
      <c r="C1352">
        <v>4</v>
      </c>
      <c r="D1352" t="s">
        <v>134</v>
      </c>
      <c r="E1352">
        <v>7</v>
      </c>
      <c r="F1352">
        <v>1</v>
      </c>
      <c r="G1352" s="1">
        <f t="shared" si="108"/>
        <v>4.3105622339093417</v>
      </c>
      <c r="H1352" s="1">
        <f t="shared" si="109"/>
        <v>7.760562233909341</v>
      </c>
      <c r="I1352" s="1">
        <f t="shared" si="106"/>
        <v>9.6448901130760656E-2</v>
      </c>
      <c r="J1352" s="1">
        <f t="shared" si="107"/>
        <v>0.57845491164916707</v>
      </c>
    </row>
    <row r="1353" spans="2:10" x14ac:dyDescent="0.35">
      <c r="B1353" t="s">
        <v>260</v>
      </c>
      <c r="C1353">
        <v>3</v>
      </c>
      <c r="D1353" t="s">
        <v>225</v>
      </c>
      <c r="E1353">
        <v>5</v>
      </c>
      <c r="F1353">
        <v>1</v>
      </c>
      <c r="G1353" s="1">
        <f t="shared" si="108"/>
        <v>2.4305622339093413</v>
      </c>
      <c r="H1353" s="1">
        <f t="shared" si="109"/>
        <v>9.6405622339093409</v>
      </c>
      <c r="I1353" s="1">
        <f t="shared" si="106"/>
        <v>0.32425936945031969</v>
      </c>
      <c r="J1353" s="1">
        <f t="shared" si="107"/>
        <v>21.534817846785653</v>
      </c>
    </row>
    <row r="1354" spans="2:10" x14ac:dyDescent="0.35">
      <c r="B1354" t="s">
        <v>189</v>
      </c>
      <c r="C1354">
        <v>0</v>
      </c>
      <c r="D1354" t="s">
        <v>34</v>
      </c>
      <c r="E1354">
        <v>13</v>
      </c>
      <c r="F1354">
        <v>1</v>
      </c>
      <c r="G1354" s="1">
        <f t="shared" si="108"/>
        <v>6.550562233909341</v>
      </c>
      <c r="H1354" s="1">
        <f t="shared" si="109"/>
        <v>5.5205622339093416</v>
      </c>
      <c r="I1354" s="1">
        <f t="shared" si="106"/>
        <v>42.909865580319334</v>
      </c>
      <c r="J1354" s="1">
        <f t="shared" si="107"/>
        <v>55.941989296823216</v>
      </c>
    </row>
    <row r="1355" spans="2:10" x14ac:dyDescent="0.35">
      <c r="B1355" t="s">
        <v>261</v>
      </c>
      <c r="C1355">
        <v>1</v>
      </c>
      <c r="D1355" t="s">
        <v>35</v>
      </c>
      <c r="E1355">
        <v>8</v>
      </c>
      <c r="F1355">
        <v>1</v>
      </c>
      <c r="G1355" s="1">
        <f t="shared" si="108"/>
        <v>4.3105622339093408</v>
      </c>
      <c r="H1355" s="1">
        <f t="shared" si="109"/>
        <v>7.7605622339093419</v>
      </c>
      <c r="I1355" s="1">
        <f t="shared" si="106"/>
        <v>10.959822304586805</v>
      </c>
      <c r="J1355" s="1">
        <f t="shared" si="107"/>
        <v>5.7330443830484724E-2</v>
      </c>
    </row>
    <row r="1356" spans="2:10" x14ac:dyDescent="0.35">
      <c r="B1356" t="s">
        <v>243</v>
      </c>
      <c r="C1356">
        <v>11</v>
      </c>
      <c r="D1356" t="s">
        <v>82</v>
      </c>
      <c r="E1356">
        <v>3</v>
      </c>
      <c r="F1356">
        <v>0</v>
      </c>
      <c r="G1356" s="1">
        <f t="shared" si="108"/>
        <v>5.9955622339093413</v>
      </c>
      <c r="H1356" s="1">
        <f t="shared" si="109"/>
        <v>6.0755622339093414</v>
      </c>
      <c r="I1356" s="1">
        <f t="shared" si="106"/>
        <v>25.044397354674462</v>
      </c>
      <c r="J1356" s="1">
        <f t="shared" si="107"/>
        <v>9.4590830546494189</v>
      </c>
    </row>
    <row r="1357" spans="2:10" x14ac:dyDescent="0.35">
      <c r="B1357" t="s">
        <v>243</v>
      </c>
      <c r="C1357">
        <v>4</v>
      </c>
      <c r="D1357" t="s">
        <v>246</v>
      </c>
      <c r="E1357">
        <v>3</v>
      </c>
      <c r="F1357">
        <v>1</v>
      </c>
      <c r="G1357" s="1">
        <f t="shared" si="108"/>
        <v>6.2305622339093416</v>
      </c>
      <c r="H1357" s="1">
        <f t="shared" si="109"/>
        <v>5.840562233909341</v>
      </c>
      <c r="I1357" s="1">
        <f t="shared" si="106"/>
        <v>4.9754078793426322</v>
      </c>
      <c r="J1357" s="1">
        <f t="shared" si="107"/>
        <v>8.0687938047120262</v>
      </c>
    </row>
    <row r="1358" spans="2:10" x14ac:dyDescent="0.35">
      <c r="B1358" t="s">
        <v>140</v>
      </c>
      <c r="C1358">
        <v>2</v>
      </c>
      <c r="D1358" t="s">
        <v>245</v>
      </c>
      <c r="E1358">
        <v>3</v>
      </c>
      <c r="F1358">
        <v>1</v>
      </c>
      <c r="G1358" s="1">
        <f t="shared" si="108"/>
        <v>7.4905622339093414</v>
      </c>
      <c r="H1358" s="1">
        <f t="shared" si="109"/>
        <v>4.5805622339093413</v>
      </c>
      <c r="I1358" s="1">
        <f t="shared" si="106"/>
        <v>30.146273644431538</v>
      </c>
      <c r="J1358" s="1">
        <f t="shared" si="107"/>
        <v>2.498176975260487</v>
      </c>
    </row>
    <row r="1359" spans="2:10" x14ac:dyDescent="0.35">
      <c r="B1359" t="s">
        <v>140</v>
      </c>
      <c r="C1359">
        <v>9</v>
      </c>
      <c r="D1359" t="s">
        <v>245</v>
      </c>
      <c r="E1359">
        <v>4</v>
      </c>
      <c r="F1359">
        <v>1</v>
      </c>
      <c r="G1359" s="1">
        <f t="shared" si="108"/>
        <v>7.4905622339093414</v>
      </c>
      <c r="H1359" s="1">
        <f t="shared" si="109"/>
        <v>4.5805622339093413</v>
      </c>
      <c r="I1359" s="1">
        <f t="shared" si="106"/>
        <v>2.2784023697007578</v>
      </c>
      <c r="J1359" s="1">
        <f t="shared" si="107"/>
        <v>0.33705250744180465</v>
      </c>
    </row>
    <row r="1360" spans="2:10" x14ac:dyDescent="0.35">
      <c r="B1360" t="s">
        <v>138</v>
      </c>
      <c r="C1360">
        <v>6</v>
      </c>
      <c r="D1360" t="s">
        <v>172</v>
      </c>
      <c r="E1360">
        <v>4</v>
      </c>
      <c r="F1360">
        <v>0</v>
      </c>
      <c r="G1360" s="1">
        <f t="shared" si="108"/>
        <v>8.3355622339093411</v>
      </c>
      <c r="H1360" s="1">
        <f t="shared" si="109"/>
        <v>3.7355622339093415</v>
      </c>
      <c r="I1360" s="1">
        <f t="shared" si="106"/>
        <v>5.4548509484635916</v>
      </c>
      <c r="J1360" s="1">
        <f t="shared" si="107"/>
        <v>6.9927332135017811E-2</v>
      </c>
    </row>
    <row r="1361" spans="2:10" x14ac:dyDescent="0.35">
      <c r="B1361" t="s">
        <v>224</v>
      </c>
      <c r="C1361">
        <v>8</v>
      </c>
      <c r="D1361" t="s">
        <v>91</v>
      </c>
      <c r="E1361">
        <v>5</v>
      </c>
      <c r="F1361">
        <v>1</v>
      </c>
      <c r="G1361" s="1">
        <f t="shared" si="108"/>
        <v>3.3705622339093413</v>
      </c>
      <c r="H1361" s="1">
        <f t="shared" si="109"/>
        <v>8.7005622339093414</v>
      </c>
      <c r="I1361" s="1">
        <f t="shared" si="106"/>
        <v>21.431694030106467</v>
      </c>
      <c r="J1361" s="1">
        <f t="shared" si="107"/>
        <v>13.694160847036095</v>
      </c>
    </row>
    <row r="1362" spans="2:10" x14ac:dyDescent="0.35">
      <c r="B1362" t="s">
        <v>4</v>
      </c>
      <c r="C1362">
        <v>4</v>
      </c>
      <c r="D1362" t="s">
        <v>10</v>
      </c>
      <c r="E1362">
        <v>7</v>
      </c>
      <c r="F1362">
        <v>1</v>
      </c>
      <c r="G1362" s="1">
        <f t="shared" si="108"/>
        <v>5.6505622339093406</v>
      </c>
      <c r="H1362" s="1">
        <f t="shared" si="109"/>
        <v>6.420562233909342</v>
      </c>
      <c r="I1362" s="1">
        <f t="shared" si="106"/>
        <v>2.724355688007793</v>
      </c>
      <c r="J1362" s="1">
        <f t="shared" si="107"/>
        <v>0.33574812477213212</v>
      </c>
    </row>
    <row r="1363" spans="2:10" x14ac:dyDescent="0.35">
      <c r="B1363" t="s">
        <v>97</v>
      </c>
      <c r="C1363">
        <v>4</v>
      </c>
      <c r="D1363" t="s">
        <v>141</v>
      </c>
      <c r="E1363">
        <v>12</v>
      </c>
      <c r="F1363">
        <v>1</v>
      </c>
      <c r="G1363" s="1">
        <f t="shared" si="108"/>
        <v>5.010562233909341</v>
      </c>
      <c r="H1363" s="1">
        <f t="shared" si="109"/>
        <v>7.0605622339093417</v>
      </c>
      <c r="I1363" s="1">
        <f t="shared" si="106"/>
        <v>1.0212360286038376</v>
      </c>
      <c r="J1363" s="1">
        <f t="shared" si="107"/>
        <v>24.398045445082673</v>
      </c>
    </row>
    <row r="1364" spans="2:10" x14ac:dyDescent="0.35">
      <c r="B1364" t="s">
        <v>275</v>
      </c>
      <c r="C1364">
        <v>5</v>
      </c>
      <c r="D1364" t="s">
        <v>52</v>
      </c>
      <c r="E1364">
        <v>12</v>
      </c>
      <c r="F1364">
        <v>1</v>
      </c>
      <c r="G1364" s="1">
        <f t="shared" si="108"/>
        <v>5.5905622339093419</v>
      </c>
      <c r="H1364" s="1">
        <f t="shared" si="109"/>
        <v>6.4805622339093407</v>
      </c>
      <c r="I1364" s="1">
        <f t="shared" si="106"/>
        <v>0.34876375211999228</v>
      </c>
      <c r="J1364" s="1">
        <f t="shared" si="107"/>
        <v>30.464193253747847</v>
      </c>
    </row>
    <row r="1365" spans="2:10" x14ac:dyDescent="0.35">
      <c r="B1365" t="s">
        <v>106</v>
      </c>
      <c r="C1365">
        <v>5</v>
      </c>
      <c r="D1365" t="s">
        <v>100</v>
      </c>
      <c r="E1365">
        <v>4</v>
      </c>
      <c r="F1365">
        <v>1</v>
      </c>
      <c r="G1365" s="1">
        <f t="shared" si="108"/>
        <v>5.4905622339093414</v>
      </c>
      <c r="H1365" s="1">
        <f t="shared" si="109"/>
        <v>6.5805622339093413</v>
      </c>
      <c r="I1365" s="1">
        <f t="shared" si="106"/>
        <v>0.24065130533812337</v>
      </c>
      <c r="J1365" s="1">
        <f t="shared" si="107"/>
        <v>6.6593014430791699</v>
      </c>
    </row>
    <row r="1366" spans="2:10" x14ac:dyDescent="0.35">
      <c r="B1366" t="s">
        <v>58</v>
      </c>
      <c r="C1366">
        <v>5</v>
      </c>
      <c r="D1366" t="s">
        <v>252</v>
      </c>
      <c r="E1366">
        <v>4</v>
      </c>
      <c r="F1366">
        <v>0</v>
      </c>
      <c r="G1366" s="1">
        <f t="shared" si="108"/>
        <v>9.5955622339093409</v>
      </c>
      <c r="H1366" s="1">
        <f t="shared" si="109"/>
        <v>2.4755622339093413</v>
      </c>
      <c r="I1366" s="1">
        <f t="shared" si="106"/>
        <v>21.119192245733814</v>
      </c>
      <c r="J1366" s="1">
        <f t="shared" si="107"/>
        <v>2.3239105026834781</v>
      </c>
    </row>
    <row r="1367" spans="2:10" x14ac:dyDescent="0.35">
      <c r="B1367" t="s">
        <v>162</v>
      </c>
      <c r="C1367">
        <v>5</v>
      </c>
      <c r="D1367" t="s">
        <v>163</v>
      </c>
      <c r="E1367">
        <v>13</v>
      </c>
      <c r="F1367">
        <v>1</v>
      </c>
      <c r="G1367" s="1">
        <f t="shared" si="108"/>
        <v>2.0105622339093414</v>
      </c>
      <c r="H1367" s="1">
        <f t="shared" si="109"/>
        <v>10.060562233909341</v>
      </c>
      <c r="I1367" s="1">
        <f t="shared" si="106"/>
        <v>8.936738157329108</v>
      </c>
      <c r="J1367" s="1">
        <f t="shared" si="107"/>
        <v>8.6402943807200447</v>
      </c>
    </row>
    <row r="1368" spans="2:10" x14ac:dyDescent="0.35">
      <c r="B1368" t="s">
        <v>31</v>
      </c>
      <c r="C1368">
        <v>1</v>
      </c>
      <c r="D1368" t="s">
        <v>89</v>
      </c>
      <c r="E1368">
        <v>2</v>
      </c>
      <c r="F1368">
        <v>1</v>
      </c>
      <c r="G1368" s="1">
        <f t="shared" si="108"/>
        <v>7.9105622339093422</v>
      </c>
      <c r="H1368" s="1">
        <f t="shared" si="109"/>
        <v>4.1605622339093413</v>
      </c>
      <c r="I1368" s="1">
        <f t="shared" si="106"/>
        <v>47.755870388734081</v>
      </c>
      <c r="J1368" s="1">
        <f t="shared" si="107"/>
        <v>4.6680291665953231</v>
      </c>
    </row>
    <row r="1369" spans="2:10" x14ac:dyDescent="0.35">
      <c r="B1369" t="s">
        <v>282</v>
      </c>
      <c r="C1369">
        <v>9</v>
      </c>
      <c r="D1369" t="s">
        <v>218</v>
      </c>
      <c r="E1369">
        <v>6</v>
      </c>
      <c r="F1369">
        <v>0</v>
      </c>
      <c r="G1369" s="1">
        <f t="shared" si="108"/>
        <v>6.0155622339093409</v>
      </c>
      <c r="H1369" s="1">
        <f t="shared" si="109"/>
        <v>6.0555622339093418</v>
      </c>
      <c r="I1369" s="1">
        <f t="shared" si="106"/>
        <v>8.9068687796682031</v>
      </c>
      <c r="J1369" s="1">
        <f t="shared" si="107"/>
        <v>3.0871618369964103E-3</v>
      </c>
    </row>
    <row r="1370" spans="2:10" x14ac:dyDescent="0.35">
      <c r="B1370" t="s">
        <v>161</v>
      </c>
      <c r="C1370">
        <v>11</v>
      </c>
      <c r="D1370" t="s">
        <v>259</v>
      </c>
      <c r="E1370">
        <v>5</v>
      </c>
      <c r="F1370">
        <v>0</v>
      </c>
      <c r="G1370" s="1">
        <f t="shared" si="108"/>
        <v>6.0555622339093418</v>
      </c>
      <c r="H1370" s="1">
        <f t="shared" si="109"/>
        <v>6.0155622339093409</v>
      </c>
      <c r="I1370" s="1">
        <f t="shared" si="106"/>
        <v>24.44746482274358</v>
      </c>
      <c r="J1370" s="1">
        <f t="shared" si="107"/>
        <v>1.0313666509429307</v>
      </c>
    </row>
    <row r="1371" spans="2:10" x14ac:dyDescent="0.35">
      <c r="B1371" t="s">
        <v>93</v>
      </c>
      <c r="C1371">
        <v>8</v>
      </c>
      <c r="D1371" t="s">
        <v>72</v>
      </c>
      <c r="E1371">
        <v>2</v>
      </c>
      <c r="F1371">
        <v>1</v>
      </c>
      <c r="G1371" s="1">
        <f t="shared" si="108"/>
        <v>4.3505622339093417</v>
      </c>
      <c r="H1371" s="1">
        <f t="shared" si="109"/>
        <v>7.7205622339093409</v>
      </c>
      <c r="I1371" s="1">
        <f t="shared" si="106"/>
        <v>13.318396008568774</v>
      </c>
      <c r="J1371" s="1">
        <f t="shared" si="107"/>
        <v>32.724832272029829</v>
      </c>
    </row>
    <row r="1372" spans="2:10" x14ac:dyDescent="0.35">
      <c r="B1372" t="s">
        <v>250</v>
      </c>
      <c r="C1372">
        <v>21</v>
      </c>
      <c r="D1372" t="s">
        <v>227</v>
      </c>
      <c r="E1372">
        <v>12</v>
      </c>
      <c r="F1372">
        <v>1</v>
      </c>
      <c r="G1372" s="1">
        <f t="shared" si="108"/>
        <v>6.6705622339093411</v>
      </c>
      <c r="H1372" s="1">
        <f t="shared" si="109"/>
        <v>5.4005622339093415</v>
      </c>
      <c r="I1372" s="1">
        <f t="shared" si="106"/>
        <v>205.33278669226527</v>
      </c>
      <c r="J1372" s="1">
        <f t="shared" si="107"/>
        <v>43.552578828503663</v>
      </c>
    </row>
    <row r="1373" spans="2:10" x14ac:dyDescent="0.35">
      <c r="B1373" t="s">
        <v>151</v>
      </c>
      <c r="C1373">
        <v>1</v>
      </c>
      <c r="D1373" t="s">
        <v>110</v>
      </c>
      <c r="E1373">
        <v>10</v>
      </c>
      <c r="F1373">
        <v>1</v>
      </c>
      <c r="G1373" s="1">
        <f t="shared" si="108"/>
        <v>2.8105622339093412</v>
      </c>
      <c r="H1373" s="1">
        <f t="shared" si="109"/>
        <v>9.2605622339093419</v>
      </c>
      <c r="I1373" s="1">
        <f t="shared" si="106"/>
        <v>3.278135602858784</v>
      </c>
      <c r="J1373" s="1">
        <f t="shared" si="107"/>
        <v>0.54676820992114283</v>
      </c>
    </row>
    <row r="1374" spans="2:10" x14ac:dyDescent="0.35">
      <c r="B1374" t="s">
        <v>17</v>
      </c>
      <c r="C1374">
        <v>5</v>
      </c>
      <c r="D1374" t="s">
        <v>46</v>
      </c>
      <c r="E1374">
        <v>11</v>
      </c>
      <c r="F1374">
        <v>1</v>
      </c>
      <c r="G1374" s="1">
        <f t="shared" si="108"/>
        <v>6.3305622339093413</v>
      </c>
      <c r="H1374" s="1">
        <f t="shared" si="109"/>
        <v>5.7405622339093414</v>
      </c>
      <c r="I1374" s="1">
        <f t="shared" si="106"/>
        <v>1.7703958583058166</v>
      </c>
      <c r="J1374" s="1">
        <f t="shared" si="107"/>
        <v>27.661685615380698</v>
      </c>
    </row>
    <row r="1375" spans="2:10" x14ac:dyDescent="0.35">
      <c r="B1375" t="s">
        <v>214</v>
      </c>
      <c r="C1375">
        <v>2</v>
      </c>
      <c r="D1375" t="s">
        <v>112</v>
      </c>
      <c r="E1375">
        <v>23</v>
      </c>
      <c r="F1375">
        <v>1</v>
      </c>
      <c r="G1375" s="1">
        <f t="shared" si="108"/>
        <v>2.6705622339093411</v>
      </c>
      <c r="H1375" s="1">
        <f t="shared" si="109"/>
        <v>9.4005622339093406</v>
      </c>
      <c r="I1375" s="1">
        <f t="shared" si="106"/>
        <v>0.44965370954548589</v>
      </c>
      <c r="J1375" s="1">
        <f t="shared" si="107"/>
        <v>184.9447075537729</v>
      </c>
    </row>
    <row r="1376" spans="2:10" x14ac:dyDescent="0.35">
      <c r="B1376" t="s">
        <v>214</v>
      </c>
      <c r="C1376">
        <v>0</v>
      </c>
      <c r="D1376" t="s">
        <v>112</v>
      </c>
      <c r="E1376">
        <v>6</v>
      </c>
      <c r="F1376">
        <v>1</v>
      </c>
      <c r="G1376" s="1">
        <f t="shared" si="108"/>
        <v>2.6705622339093411</v>
      </c>
      <c r="H1376" s="1">
        <f t="shared" si="109"/>
        <v>9.4005622339093406</v>
      </c>
      <c r="I1376" s="1">
        <f t="shared" si="106"/>
        <v>7.1319026451828504</v>
      </c>
      <c r="J1376" s="1">
        <f t="shared" si="107"/>
        <v>11.563823506690484</v>
      </c>
    </row>
    <row r="1377" spans="2:10" x14ac:dyDescent="0.35">
      <c r="B1377" t="s">
        <v>0</v>
      </c>
      <c r="C1377">
        <v>6</v>
      </c>
      <c r="D1377" t="s">
        <v>73</v>
      </c>
      <c r="E1377">
        <v>2</v>
      </c>
      <c r="F1377">
        <v>0</v>
      </c>
      <c r="G1377" s="1">
        <f t="shared" si="108"/>
        <v>4.9955622339093413</v>
      </c>
      <c r="H1377" s="1">
        <f t="shared" si="109"/>
        <v>7.0755622339093414</v>
      </c>
      <c r="I1377" s="1">
        <f t="shared" si="106"/>
        <v>1.0088952259491928</v>
      </c>
      <c r="J1377" s="1">
        <f t="shared" si="107"/>
        <v>25.761331990286784</v>
      </c>
    </row>
    <row r="1378" spans="2:10" x14ac:dyDescent="0.35">
      <c r="B1378" t="s">
        <v>98</v>
      </c>
      <c r="C1378">
        <v>1</v>
      </c>
      <c r="D1378" t="s">
        <v>26</v>
      </c>
      <c r="E1378">
        <v>3</v>
      </c>
      <c r="F1378">
        <v>1</v>
      </c>
      <c r="G1378" s="1">
        <f t="shared" si="108"/>
        <v>6.8705622339093413</v>
      </c>
      <c r="H1378" s="1">
        <f t="shared" si="109"/>
        <v>5.2005622339093414</v>
      </c>
      <c r="I1378" s="1">
        <f t="shared" si="106"/>
        <v>34.463500942202636</v>
      </c>
      <c r="J1378" s="1">
        <f t="shared" si="107"/>
        <v>4.8424741453080706</v>
      </c>
    </row>
    <row r="1379" spans="2:10" x14ac:dyDescent="0.35">
      <c r="B1379" t="s">
        <v>166</v>
      </c>
      <c r="C1379">
        <v>3</v>
      </c>
      <c r="D1379" t="s">
        <v>185</v>
      </c>
      <c r="E1379">
        <v>2</v>
      </c>
      <c r="F1379">
        <v>1</v>
      </c>
      <c r="G1379" s="1">
        <f t="shared" si="108"/>
        <v>6.4505622339093414</v>
      </c>
      <c r="H1379" s="1">
        <f t="shared" si="109"/>
        <v>5.6205622339093413</v>
      </c>
      <c r="I1379" s="1">
        <f t="shared" si="106"/>
        <v>11.906379730081424</v>
      </c>
      <c r="J1379" s="1">
        <f t="shared" si="107"/>
        <v>13.108470889610599</v>
      </c>
    </row>
    <row r="1380" spans="2:10" x14ac:dyDescent="0.35">
      <c r="B1380" t="s">
        <v>38</v>
      </c>
      <c r="C1380">
        <v>3</v>
      </c>
      <c r="D1380" t="s">
        <v>204</v>
      </c>
      <c r="E1380">
        <v>1</v>
      </c>
      <c r="F1380">
        <v>0</v>
      </c>
      <c r="G1380" s="1">
        <f t="shared" si="108"/>
        <v>4.5155622339093417</v>
      </c>
      <c r="H1380" s="1">
        <f t="shared" si="109"/>
        <v>7.5555622339093409</v>
      </c>
      <c r="I1380" s="1">
        <f t="shared" si="106"/>
        <v>2.2969288848522744</v>
      </c>
      <c r="J1380" s="1">
        <f t="shared" si="107"/>
        <v>42.97539620265843</v>
      </c>
    </row>
    <row r="1381" spans="2:10" x14ac:dyDescent="0.35">
      <c r="B1381" t="s">
        <v>146</v>
      </c>
      <c r="C1381">
        <v>5</v>
      </c>
      <c r="D1381" t="s">
        <v>74</v>
      </c>
      <c r="E1381">
        <v>2</v>
      </c>
      <c r="F1381">
        <v>1</v>
      </c>
      <c r="G1381" s="1">
        <f t="shared" si="108"/>
        <v>3.9305622339093418</v>
      </c>
      <c r="H1381" s="1">
        <f t="shared" si="109"/>
        <v>8.1405622339093409</v>
      </c>
      <c r="I1381" s="1">
        <f t="shared" si="106"/>
        <v>1.1436971355409773</v>
      </c>
      <c r="J1381" s="1">
        <f t="shared" si="107"/>
        <v>37.706504548513678</v>
      </c>
    </row>
    <row r="1382" spans="2:10" x14ac:dyDescent="0.35">
      <c r="B1382" t="s">
        <v>55</v>
      </c>
      <c r="C1382">
        <v>1</v>
      </c>
      <c r="D1382" t="s">
        <v>6</v>
      </c>
      <c r="E1382">
        <v>2</v>
      </c>
      <c r="F1382">
        <v>1</v>
      </c>
      <c r="G1382" s="1">
        <f t="shared" si="108"/>
        <v>2.0905622339093415</v>
      </c>
      <c r="H1382" s="1">
        <f t="shared" si="109"/>
        <v>9.9805622339093407</v>
      </c>
      <c r="I1382" s="1">
        <f t="shared" si="106"/>
        <v>1.1893259860293333</v>
      </c>
      <c r="J1382" s="1">
        <f t="shared" si="107"/>
        <v>63.689373569300045</v>
      </c>
    </row>
    <row r="1383" spans="2:10" x14ac:dyDescent="0.35">
      <c r="B1383" t="s">
        <v>238</v>
      </c>
      <c r="C1383">
        <v>12</v>
      </c>
      <c r="D1383" t="s">
        <v>132</v>
      </c>
      <c r="E1383">
        <v>5</v>
      </c>
      <c r="F1383">
        <v>1</v>
      </c>
      <c r="G1383" s="1">
        <f t="shared" si="108"/>
        <v>5.2505622339093412</v>
      </c>
      <c r="H1383" s="1">
        <f t="shared" si="109"/>
        <v>6.8205622339093415</v>
      </c>
      <c r="I1383" s="1">
        <f t="shared" si="106"/>
        <v>45.554910158330863</v>
      </c>
      <c r="J1383" s="1">
        <f t="shared" si="107"/>
        <v>3.3144468475369719</v>
      </c>
    </row>
    <row r="1384" spans="2:10" x14ac:dyDescent="0.35">
      <c r="B1384" t="s">
        <v>115</v>
      </c>
      <c r="C1384">
        <v>11</v>
      </c>
      <c r="D1384" t="s">
        <v>191</v>
      </c>
      <c r="E1384">
        <v>7</v>
      </c>
      <c r="F1384">
        <v>1</v>
      </c>
      <c r="G1384" s="1">
        <f t="shared" si="108"/>
        <v>1.7305622339093416</v>
      </c>
      <c r="H1384" s="1">
        <f t="shared" si="109"/>
        <v>10.340562233909342</v>
      </c>
      <c r="I1384" s="1">
        <f t="shared" si="106"/>
        <v>85.922476499427759</v>
      </c>
      <c r="J1384" s="1">
        <f t="shared" si="107"/>
        <v>11.159356038621373</v>
      </c>
    </row>
    <row r="1385" spans="2:10" x14ac:dyDescent="0.35">
      <c r="B1385" t="s">
        <v>60</v>
      </c>
      <c r="C1385">
        <v>9</v>
      </c>
      <c r="D1385" t="s">
        <v>24</v>
      </c>
      <c r="E1385">
        <v>3</v>
      </c>
      <c r="F1385">
        <v>1</v>
      </c>
      <c r="G1385" s="1">
        <f t="shared" si="108"/>
        <v>3.3105622339093412</v>
      </c>
      <c r="H1385" s="1">
        <f t="shared" si="109"/>
        <v>8.7605622339093419</v>
      </c>
      <c r="I1385" s="1">
        <f t="shared" si="106"/>
        <v>32.369702094218674</v>
      </c>
      <c r="J1385" s="1">
        <f t="shared" si="107"/>
        <v>33.18407725074259</v>
      </c>
    </row>
    <row r="1386" spans="2:10" x14ac:dyDescent="0.35">
      <c r="B1386" t="s">
        <v>79</v>
      </c>
      <c r="C1386">
        <v>3</v>
      </c>
      <c r="D1386" t="s">
        <v>153</v>
      </c>
      <c r="E1386">
        <v>1</v>
      </c>
      <c r="F1386">
        <v>0</v>
      </c>
      <c r="G1386" s="1">
        <f t="shared" si="108"/>
        <v>7.8555622339093416</v>
      </c>
      <c r="H1386" s="1">
        <f t="shared" si="109"/>
        <v>4.215562233909341</v>
      </c>
      <c r="I1386" s="1">
        <f t="shared" si="106"/>
        <v>23.576484607366677</v>
      </c>
      <c r="J1386" s="1">
        <f t="shared" si="107"/>
        <v>10.339840480144032</v>
      </c>
    </row>
    <row r="1387" spans="2:10" x14ac:dyDescent="0.35">
      <c r="B1387" t="s">
        <v>7</v>
      </c>
      <c r="C1387">
        <v>8</v>
      </c>
      <c r="D1387" t="s">
        <v>42</v>
      </c>
      <c r="E1387">
        <v>3</v>
      </c>
      <c r="F1387">
        <v>1</v>
      </c>
      <c r="G1387" s="1">
        <f t="shared" si="108"/>
        <v>5.2905622339093412</v>
      </c>
      <c r="H1387" s="1">
        <f t="shared" si="109"/>
        <v>3.9605622339093411</v>
      </c>
      <c r="I1387" s="1">
        <f t="shared" si="106"/>
        <v>7.3410530083183394</v>
      </c>
      <c r="J1387" s="1">
        <f t="shared" si="107"/>
        <v>0.92267980521290383</v>
      </c>
    </row>
    <row r="1388" spans="2:10" x14ac:dyDescent="0.35">
      <c r="B1388" t="s">
        <v>41</v>
      </c>
      <c r="C1388">
        <v>3</v>
      </c>
      <c r="D1388" t="s">
        <v>39</v>
      </c>
      <c r="E1388">
        <v>1</v>
      </c>
      <c r="F1388">
        <v>0</v>
      </c>
      <c r="G1388" s="1">
        <f t="shared" si="108"/>
        <v>4.3355622339093411</v>
      </c>
      <c r="H1388" s="1">
        <f t="shared" si="109"/>
        <v>7.7355622339093415</v>
      </c>
      <c r="I1388" s="1">
        <f t="shared" si="106"/>
        <v>1.7837264806449096</v>
      </c>
      <c r="J1388" s="1">
        <f t="shared" si="107"/>
        <v>45.367798606865797</v>
      </c>
    </row>
    <row r="1389" spans="2:10" x14ac:dyDescent="0.35">
      <c r="B1389" t="s">
        <v>61</v>
      </c>
      <c r="C1389">
        <v>7</v>
      </c>
      <c r="D1389" t="s">
        <v>3</v>
      </c>
      <c r="E1389">
        <v>5</v>
      </c>
      <c r="F1389">
        <v>1</v>
      </c>
      <c r="G1389" s="1">
        <f t="shared" si="108"/>
        <v>7.3705622339093413</v>
      </c>
      <c r="H1389" s="1">
        <f t="shared" si="109"/>
        <v>4.7005622339093414</v>
      </c>
      <c r="I1389" s="1">
        <f t="shared" si="106"/>
        <v>0.13731636919988136</v>
      </c>
      <c r="J1389" s="1">
        <f t="shared" si="107"/>
        <v>8.9662975761363992E-2</v>
      </c>
    </row>
    <row r="1390" spans="2:10" x14ac:dyDescent="0.35">
      <c r="B1390" t="s">
        <v>262</v>
      </c>
      <c r="C1390">
        <v>2</v>
      </c>
      <c r="D1390" t="s">
        <v>192</v>
      </c>
      <c r="E1390">
        <v>11</v>
      </c>
      <c r="F1390">
        <v>1</v>
      </c>
      <c r="G1390" s="1">
        <f t="shared" si="108"/>
        <v>7.2705622339093416</v>
      </c>
      <c r="H1390" s="1">
        <f t="shared" si="109"/>
        <v>4.800562233909341</v>
      </c>
      <c r="I1390" s="1">
        <f t="shared" si="106"/>
        <v>27.77882626151143</v>
      </c>
      <c r="J1390" s="1">
        <f t="shared" si="107"/>
        <v>38.433028615631137</v>
      </c>
    </row>
    <row r="1391" spans="2:10" x14ac:dyDescent="0.35">
      <c r="B1391" t="s">
        <v>116</v>
      </c>
      <c r="C1391">
        <v>12</v>
      </c>
      <c r="D1391" t="s">
        <v>168</v>
      </c>
      <c r="E1391">
        <v>0</v>
      </c>
      <c r="F1391">
        <v>1</v>
      </c>
      <c r="G1391" s="1">
        <f t="shared" si="108"/>
        <v>3.2905622339093412</v>
      </c>
      <c r="H1391" s="1">
        <f t="shared" si="109"/>
        <v>6.0205622339093416</v>
      </c>
      <c r="I1391" s="1">
        <f t="shared" si="106"/>
        <v>75.854306201406246</v>
      </c>
      <c r="J1391" s="1">
        <f t="shared" si="107"/>
        <v>36.247169612375444</v>
      </c>
    </row>
    <row r="1392" spans="2:10" x14ac:dyDescent="0.35">
      <c r="B1392" t="s">
        <v>203</v>
      </c>
      <c r="C1392">
        <v>1</v>
      </c>
      <c r="D1392" t="s">
        <v>216</v>
      </c>
      <c r="E1392">
        <v>3</v>
      </c>
      <c r="F1392">
        <v>1</v>
      </c>
      <c r="G1392" s="1">
        <f t="shared" si="108"/>
        <v>6.7705622339093416</v>
      </c>
      <c r="H1392" s="1">
        <f t="shared" si="109"/>
        <v>5.300562233909341</v>
      </c>
      <c r="I1392" s="1">
        <f t="shared" si="106"/>
        <v>33.299388495420772</v>
      </c>
      <c r="J1392" s="1">
        <f t="shared" si="107"/>
        <v>5.2925865920899371</v>
      </c>
    </row>
    <row r="1393" spans="2:10" x14ac:dyDescent="0.35">
      <c r="B1393" t="s">
        <v>14</v>
      </c>
      <c r="C1393">
        <v>4</v>
      </c>
      <c r="D1393" t="s">
        <v>114</v>
      </c>
      <c r="E1393">
        <v>2</v>
      </c>
      <c r="F1393">
        <v>1</v>
      </c>
      <c r="G1393" s="1">
        <f t="shared" si="108"/>
        <v>6.3705622339093413</v>
      </c>
      <c r="H1393" s="1">
        <f t="shared" si="109"/>
        <v>5.7005622339093414</v>
      </c>
      <c r="I1393" s="1">
        <f t="shared" si="106"/>
        <v>5.6195653048372467</v>
      </c>
      <c r="J1393" s="1">
        <f t="shared" si="107"/>
        <v>13.694160847036095</v>
      </c>
    </row>
    <row r="1394" spans="2:10" x14ac:dyDescent="0.35">
      <c r="B1394" t="s">
        <v>257</v>
      </c>
      <c r="C1394">
        <v>1</v>
      </c>
      <c r="D1394" t="s">
        <v>119</v>
      </c>
      <c r="E1394">
        <v>5</v>
      </c>
      <c r="F1394">
        <v>1</v>
      </c>
      <c r="G1394" s="1">
        <f t="shared" si="108"/>
        <v>6.590562233909341</v>
      </c>
      <c r="H1394" s="1">
        <f t="shared" si="109"/>
        <v>5.4805622339093416</v>
      </c>
      <c r="I1394" s="1">
        <f t="shared" si="106"/>
        <v>31.254386091213401</v>
      </c>
      <c r="J1394" s="1">
        <f t="shared" si="107"/>
        <v>0.23094006065993675</v>
      </c>
    </row>
    <row r="1395" spans="2:10" x14ac:dyDescent="0.35">
      <c r="B1395" t="s">
        <v>152</v>
      </c>
      <c r="C1395">
        <v>6</v>
      </c>
      <c r="D1395" t="s">
        <v>149</v>
      </c>
      <c r="E1395">
        <v>1</v>
      </c>
      <c r="F1395">
        <v>1</v>
      </c>
      <c r="G1395" s="1">
        <f t="shared" si="108"/>
        <v>5.8905622339093409</v>
      </c>
      <c r="H1395" s="1">
        <f t="shared" si="109"/>
        <v>6.1805622339093418</v>
      </c>
      <c r="I1395" s="1">
        <f t="shared" ref="I1395:I1458" si="110">(C1395-G1395)^2</f>
        <v>1.1976624646913823E-2</v>
      </c>
      <c r="J1395" s="1">
        <f t="shared" ref="J1395:J1458" si="111">(E1395-H1395)^2</f>
        <v>26.838225059407751</v>
      </c>
    </row>
    <row r="1396" spans="2:10" x14ac:dyDescent="0.35">
      <c r="B1396" t="s">
        <v>152</v>
      </c>
      <c r="C1396">
        <v>9</v>
      </c>
      <c r="D1396" t="s">
        <v>149</v>
      </c>
      <c r="E1396">
        <v>4</v>
      </c>
      <c r="F1396">
        <v>1</v>
      </c>
      <c r="G1396" s="1">
        <f t="shared" si="108"/>
        <v>5.8905622339093409</v>
      </c>
      <c r="H1396" s="1">
        <f t="shared" si="109"/>
        <v>6.1805622339093418</v>
      </c>
      <c r="I1396" s="1">
        <f t="shared" si="110"/>
        <v>9.6686032211908692</v>
      </c>
      <c r="J1396" s="1">
        <f t="shared" si="111"/>
        <v>4.7548516559516987</v>
      </c>
    </row>
    <row r="1397" spans="2:10" x14ac:dyDescent="0.35">
      <c r="B1397" t="s">
        <v>209</v>
      </c>
      <c r="C1397">
        <v>9</v>
      </c>
      <c r="D1397" t="s">
        <v>143</v>
      </c>
      <c r="E1397">
        <v>6</v>
      </c>
      <c r="F1397">
        <v>0</v>
      </c>
      <c r="G1397" s="1">
        <f t="shared" si="108"/>
        <v>8.3755622339093421</v>
      </c>
      <c r="H1397" s="1">
        <f t="shared" si="109"/>
        <v>3.6955622339093415</v>
      </c>
      <c r="I1397" s="1">
        <f t="shared" si="110"/>
        <v>0.38992252372029124</v>
      </c>
      <c r="J1397" s="1">
        <f t="shared" si="111"/>
        <v>5.3104334177849051</v>
      </c>
    </row>
    <row r="1398" spans="2:10" x14ac:dyDescent="0.35">
      <c r="B1398" t="s">
        <v>287</v>
      </c>
      <c r="C1398">
        <v>1</v>
      </c>
      <c r="D1398" t="s">
        <v>9</v>
      </c>
      <c r="E1398">
        <v>12</v>
      </c>
      <c r="F1398">
        <v>1</v>
      </c>
      <c r="G1398" s="1">
        <f t="shared" si="108"/>
        <v>5.3505622339093417</v>
      </c>
      <c r="H1398" s="1">
        <f t="shared" si="109"/>
        <v>6.7205622339093409</v>
      </c>
      <c r="I1398" s="1">
        <f t="shared" si="110"/>
        <v>18.927391751118243</v>
      </c>
      <c r="J1398" s="1">
        <f t="shared" si="111"/>
        <v>27.872463126024329</v>
      </c>
    </row>
    <row r="1399" spans="2:10" x14ac:dyDescent="0.35">
      <c r="B1399" t="s">
        <v>48</v>
      </c>
      <c r="C1399">
        <v>4</v>
      </c>
      <c r="D1399" t="s">
        <v>25</v>
      </c>
      <c r="E1399">
        <v>5</v>
      </c>
      <c r="F1399">
        <v>1</v>
      </c>
      <c r="G1399" s="1">
        <f t="shared" si="108"/>
        <v>5.510562233909341</v>
      </c>
      <c r="H1399" s="1">
        <f t="shared" si="109"/>
        <v>6.5605622339093417</v>
      </c>
      <c r="I1399" s="1">
        <f t="shared" si="110"/>
        <v>2.2817982625131785</v>
      </c>
      <c r="J1399" s="1">
        <f t="shared" si="111"/>
        <v>2.435354485904115</v>
      </c>
    </row>
    <row r="1400" spans="2:10" x14ac:dyDescent="0.35">
      <c r="B1400" t="s">
        <v>66</v>
      </c>
      <c r="C1400">
        <v>13</v>
      </c>
      <c r="D1400" t="s">
        <v>67</v>
      </c>
      <c r="E1400">
        <v>11</v>
      </c>
      <c r="F1400">
        <v>1</v>
      </c>
      <c r="G1400" s="1">
        <f t="shared" si="108"/>
        <v>6.9505622339093414</v>
      </c>
      <c r="H1400" s="1">
        <f t="shared" si="109"/>
        <v>5.1205622339093413</v>
      </c>
      <c r="I1400" s="1">
        <f t="shared" si="110"/>
        <v>36.595697285803936</v>
      </c>
      <c r="J1400" s="1">
        <f t="shared" si="111"/>
        <v>34.567788445333115</v>
      </c>
    </row>
    <row r="1401" spans="2:10" x14ac:dyDescent="0.35">
      <c r="B1401" t="s">
        <v>160</v>
      </c>
      <c r="C1401">
        <v>1</v>
      </c>
      <c r="D1401" t="s">
        <v>156</v>
      </c>
      <c r="E1401">
        <v>4</v>
      </c>
      <c r="F1401">
        <v>1</v>
      </c>
      <c r="G1401" s="1">
        <f t="shared" si="108"/>
        <v>6.050562233909341</v>
      </c>
      <c r="H1401" s="1">
        <f t="shared" si="109"/>
        <v>6.0205622339093416</v>
      </c>
      <c r="I1401" s="1">
        <f t="shared" si="110"/>
        <v>25.508178878591313</v>
      </c>
      <c r="J1401" s="1">
        <f t="shared" si="111"/>
        <v>4.0826717411007092</v>
      </c>
    </row>
    <row r="1402" spans="2:10" x14ac:dyDescent="0.35">
      <c r="B1402" t="s">
        <v>273</v>
      </c>
      <c r="C1402">
        <v>6</v>
      </c>
      <c r="D1402" t="s">
        <v>62</v>
      </c>
      <c r="E1402">
        <v>11</v>
      </c>
      <c r="F1402">
        <v>1</v>
      </c>
      <c r="G1402" s="1">
        <f t="shared" si="108"/>
        <v>3.7905622339093412</v>
      </c>
      <c r="H1402" s="1">
        <f t="shared" si="109"/>
        <v>8.2805622339093414</v>
      </c>
      <c r="I1402" s="1">
        <f t="shared" si="110"/>
        <v>4.8816152422276806</v>
      </c>
      <c r="J1402" s="1">
        <f t="shared" si="111"/>
        <v>7.3953417636401513</v>
      </c>
    </row>
    <row r="1403" spans="2:10" x14ac:dyDescent="0.35">
      <c r="B1403" t="s">
        <v>75</v>
      </c>
      <c r="C1403">
        <v>14</v>
      </c>
      <c r="D1403" t="s">
        <v>197</v>
      </c>
      <c r="E1403">
        <v>3</v>
      </c>
      <c r="F1403">
        <v>0</v>
      </c>
      <c r="G1403" s="1">
        <f t="shared" si="108"/>
        <v>7.5555622339093418</v>
      </c>
      <c r="H1403" s="1">
        <f t="shared" si="109"/>
        <v>1.715562233909341</v>
      </c>
      <c r="I1403" s="1">
        <f t="shared" si="110"/>
        <v>41.530778121015551</v>
      </c>
      <c r="J1403" s="1">
        <f t="shared" si="111"/>
        <v>1.6497803749599624</v>
      </c>
    </row>
    <row r="1404" spans="2:10" x14ac:dyDescent="0.35">
      <c r="B1404" t="s">
        <v>274</v>
      </c>
      <c r="C1404">
        <v>1</v>
      </c>
      <c r="D1404" t="s">
        <v>121</v>
      </c>
      <c r="E1404">
        <v>4</v>
      </c>
      <c r="F1404">
        <v>1</v>
      </c>
      <c r="G1404" s="1">
        <f t="shared" si="108"/>
        <v>1.4305622339093409</v>
      </c>
      <c r="H1404" s="1">
        <f t="shared" si="109"/>
        <v>10.640562233909343</v>
      </c>
      <c r="I1404" s="1">
        <f t="shared" si="110"/>
        <v>0.18538383726900198</v>
      </c>
      <c r="J1404" s="1">
        <f t="shared" si="111"/>
        <v>44.097066782423042</v>
      </c>
    </row>
    <row r="1405" spans="2:10" x14ac:dyDescent="0.35">
      <c r="B1405" t="s">
        <v>64</v>
      </c>
      <c r="C1405">
        <v>4</v>
      </c>
      <c r="D1405" t="s">
        <v>45</v>
      </c>
      <c r="E1405">
        <v>16</v>
      </c>
      <c r="F1405">
        <v>1</v>
      </c>
      <c r="G1405" s="1">
        <f t="shared" si="108"/>
        <v>1.2705622339093408</v>
      </c>
      <c r="H1405" s="1">
        <f t="shared" si="109"/>
        <v>10.800562233909343</v>
      </c>
      <c r="I1405" s="1">
        <f t="shared" si="110"/>
        <v>7.449830518961968</v>
      </c>
      <c r="J1405" s="1">
        <f t="shared" si="111"/>
        <v>27.034153083449805</v>
      </c>
    </row>
    <row r="1406" spans="2:10" x14ac:dyDescent="0.35">
      <c r="B1406" t="s">
        <v>37</v>
      </c>
      <c r="C1406">
        <v>8</v>
      </c>
      <c r="D1406" t="s">
        <v>76</v>
      </c>
      <c r="E1406">
        <v>9</v>
      </c>
      <c r="F1406">
        <v>1</v>
      </c>
      <c r="G1406" s="1">
        <f t="shared" si="108"/>
        <v>7.4905622339093414</v>
      </c>
      <c r="H1406" s="1">
        <f t="shared" si="109"/>
        <v>4.5805622339093413</v>
      </c>
      <c r="I1406" s="1">
        <f t="shared" si="110"/>
        <v>0.25952683751944061</v>
      </c>
      <c r="J1406" s="1">
        <f t="shared" si="111"/>
        <v>19.531430168348393</v>
      </c>
    </row>
    <row r="1407" spans="2:10" x14ac:dyDescent="0.35">
      <c r="B1407" t="s">
        <v>241</v>
      </c>
      <c r="C1407">
        <v>3</v>
      </c>
      <c r="D1407" t="s">
        <v>67</v>
      </c>
      <c r="E1407">
        <v>5</v>
      </c>
      <c r="F1407">
        <v>1</v>
      </c>
      <c r="G1407" s="1">
        <f t="shared" si="108"/>
        <v>6.3905622339093417</v>
      </c>
      <c r="H1407" s="1">
        <f t="shared" si="109"/>
        <v>5.6805622339093409</v>
      </c>
      <c r="I1407" s="1">
        <f t="shared" si="110"/>
        <v>11.495912262012306</v>
      </c>
      <c r="J1407" s="1">
        <f t="shared" si="111"/>
        <v>0.46316495422367243</v>
      </c>
    </row>
    <row r="1408" spans="2:10" x14ac:dyDescent="0.35">
      <c r="B1408" t="s">
        <v>142</v>
      </c>
      <c r="C1408">
        <v>3</v>
      </c>
      <c r="D1408" t="s">
        <v>40</v>
      </c>
      <c r="E1408">
        <v>5</v>
      </c>
      <c r="F1408">
        <v>1</v>
      </c>
      <c r="G1408" s="1">
        <f t="shared" si="108"/>
        <v>3.9505622339093414</v>
      </c>
      <c r="H1408" s="1">
        <f t="shared" si="109"/>
        <v>8.1205622339093413</v>
      </c>
      <c r="I1408" s="1">
        <f t="shared" si="110"/>
        <v>0.90356856053471735</v>
      </c>
      <c r="J1408" s="1">
        <f t="shared" si="111"/>
        <v>9.7379086557012577</v>
      </c>
    </row>
    <row r="1409" spans="2:10" x14ac:dyDescent="0.35">
      <c r="B1409" t="s">
        <v>123</v>
      </c>
      <c r="C1409">
        <v>13</v>
      </c>
      <c r="D1409" t="s">
        <v>201</v>
      </c>
      <c r="E1409">
        <v>9</v>
      </c>
      <c r="F1409">
        <v>0</v>
      </c>
      <c r="G1409" s="1">
        <f t="shared" si="108"/>
        <v>6.8955622339093416</v>
      </c>
      <c r="H1409" s="1">
        <f t="shared" si="109"/>
        <v>5.175562233909341</v>
      </c>
      <c r="I1409" s="1">
        <f t="shared" si="110"/>
        <v>37.264160440073908</v>
      </c>
      <c r="J1409" s="1">
        <f t="shared" si="111"/>
        <v>14.626324226700509</v>
      </c>
    </row>
    <row r="1410" spans="2:10" x14ac:dyDescent="0.35">
      <c r="B1410" t="s">
        <v>223</v>
      </c>
      <c r="C1410">
        <v>3</v>
      </c>
      <c r="D1410" t="s">
        <v>171</v>
      </c>
      <c r="E1410">
        <v>12</v>
      </c>
      <c r="F1410">
        <v>1</v>
      </c>
      <c r="G1410" s="1">
        <f t="shared" ref="G1410:G1473" si="112">IF(F1410=1,SUMIF(M:M,B1410,O:O)+SUMIF(M:M,D1410,P:P)+$O$301+$O$304,SUMIF(M:M,B1410,O:O)+SUMIF(M:M,D1410,P:P)+$O$301)</f>
        <v>8.6505622339093406</v>
      </c>
      <c r="H1410" s="1">
        <f t="shared" ref="H1410:H1473" si="113">IF(F1410=1,SUMIF(M:M,D1410,O:O)+SUMIF(M:M,B1410,P:P)+$O$301+$O$303,SUMIF(M:M,D1410,O:O)+SUMIF(M:M,B1410,P:P)+$O$301)</f>
        <v>3.4205622339093411</v>
      </c>
      <c r="I1410" s="1">
        <f t="shared" si="110"/>
        <v>31.928853559282519</v>
      </c>
      <c r="J1410" s="1">
        <f t="shared" si="111"/>
        <v>73.606752382222695</v>
      </c>
    </row>
    <row r="1411" spans="2:10" x14ac:dyDescent="0.35">
      <c r="B1411" t="s">
        <v>247</v>
      </c>
      <c r="C1411">
        <v>8</v>
      </c>
      <c r="D1411" t="s">
        <v>125</v>
      </c>
      <c r="E1411">
        <v>9</v>
      </c>
      <c r="F1411">
        <v>1</v>
      </c>
      <c r="G1411" s="1">
        <f t="shared" si="112"/>
        <v>4.9305622339093418</v>
      </c>
      <c r="H1411" s="1">
        <f t="shared" si="113"/>
        <v>7.1405622339093409</v>
      </c>
      <c r="I1411" s="1">
        <f t="shared" si="110"/>
        <v>9.4214481999036099</v>
      </c>
      <c r="J1411" s="1">
        <f t="shared" si="111"/>
        <v>3.4575088059642209</v>
      </c>
    </row>
    <row r="1412" spans="2:10" x14ac:dyDescent="0.35">
      <c r="B1412" t="s">
        <v>47</v>
      </c>
      <c r="C1412">
        <v>17</v>
      </c>
      <c r="D1412" t="s">
        <v>164</v>
      </c>
      <c r="E1412">
        <v>3</v>
      </c>
      <c r="F1412">
        <v>1</v>
      </c>
      <c r="G1412" s="1">
        <f t="shared" si="112"/>
        <v>8.7705622339093416</v>
      </c>
      <c r="H1412" s="1">
        <f t="shared" si="113"/>
        <v>3.300562233909341</v>
      </c>
      <c r="I1412" s="1">
        <f t="shared" si="110"/>
        <v>67.723645945959206</v>
      </c>
      <c r="J1412" s="1">
        <f t="shared" si="111"/>
        <v>9.0337656452573412E-2</v>
      </c>
    </row>
    <row r="1413" spans="2:10" x14ac:dyDescent="0.35">
      <c r="B1413" t="s">
        <v>70</v>
      </c>
      <c r="C1413">
        <v>7</v>
      </c>
      <c r="D1413" t="s">
        <v>77</v>
      </c>
      <c r="E1413">
        <v>3</v>
      </c>
      <c r="F1413">
        <v>0</v>
      </c>
      <c r="G1413" s="1">
        <f t="shared" si="112"/>
        <v>7.0555622339093418</v>
      </c>
      <c r="H1413" s="1">
        <f t="shared" si="113"/>
        <v>5.0155622339093409</v>
      </c>
      <c r="I1413" s="1">
        <f t="shared" si="110"/>
        <v>3.0871618369964103E-3</v>
      </c>
      <c r="J1413" s="1">
        <f t="shared" si="111"/>
        <v>4.0624911187616126</v>
      </c>
    </row>
    <row r="1414" spans="2:10" x14ac:dyDescent="0.35">
      <c r="B1414" t="s">
        <v>283</v>
      </c>
      <c r="C1414">
        <v>8</v>
      </c>
      <c r="D1414" t="s">
        <v>56</v>
      </c>
      <c r="E1414">
        <v>5</v>
      </c>
      <c r="F1414">
        <v>1</v>
      </c>
      <c r="G1414" s="1">
        <f t="shared" si="112"/>
        <v>6.9305622339093418</v>
      </c>
      <c r="H1414" s="1">
        <f t="shared" si="113"/>
        <v>5.1405622339093409</v>
      </c>
      <c r="I1414" s="1">
        <f t="shared" si="110"/>
        <v>1.1436971355409773</v>
      </c>
      <c r="J1414" s="1">
        <f t="shared" si="111"/>
        <v>1.9757741601584253E-2</v>
      </c>
    </row>
    <row r="1415" spans="2:10" x14ac:dyDescent="0.35">
      <c r="B1415" t="s">
        <v>206</v>
      </c>
      <c r="C1415">
        <v>3</v>
      </c>
      <c r="D1415" t="s">
        <v>127</v>
      </c>
      <c r="E1415">
        <v>10</v>
      </c>
      <c r="F1415">
        <v>1</v>
      </c>
      <c r="G1415" s="1">
        <f t="shared" si="112"/>
        <v>4.7105622339093411</v>
      </c>
      <c r="H1415" s="1">
        <f t="shared" si="113"/>
        <v>4.5805622339093413</v>
      </c>
      <c r="I1415" s="1">
        <f t="shared" si="110"/>
        <v>2.9260231560769157</v>
      </c>
      <c r="J1415" s="1">
        <f t="shared" si="111"/>
        <v>29.370305700529709</v>
      </c>
    </row>
    <row r="1416" spans="2:10" x14ac:dyDescent="0.35">
      <c r="B1416" t="s">
        <v>199</v>
      </c>
      <c r="C1416">
        <v>11</v>
      </c>
      <c r="D1416" t="s">
        <v>138</v>
      </c>
      <c r="E1416">
        <v>8</v>
      </c>
      <c r="F1416">
        <v>0</v>
      </c>
      <c r="G1416" s="1">
        <f t="shared" si="112"/>
        <v>4.675562233909341</v>
      </c>
      <c r="H1416" s="1">
        <f t="shared" si="113"/>
        <v>7.3955622339093416</v>
      </c>
      <c r="I1416" s="1">
        <f t="shared" si="110"/>
        <v>39.998513057153808</v>
      </c>
      <c r="J1416" s="1">
        <f t="shared" si="111"/>
        <v>0.36534501307666545</v>
      </c>
    </row>
    <row r="1417" spans="2:10" x14ac:dyDescent="0.35">
      <c r="B1417" t="s">
        <v>233</v>
      </c>
      <c r="C1417">
        <v>3</v>
      </c>
      <c r="D1417" t="s">
        <v>128</v>
      </c>
      <c r="E1417">
        <v>9</v>
      </c>
      <c r="F1417">
        <v>1</v>
      </c>
      <c r="G1417" s="1">
        <f t="shared" si="112"/>
        <v>4.1105622339093415</v>
      </c>
      <c r="H1417" s="1">
        <f t="shared" si="113"/>
        <v>7.9605622339093411</v>
      </c>
      <c r="I1417" s="1">
        <f t="shared" si="110"/>
        <v>1.2333484753857069</v>
      </c>
      <c r="J1417" s="1">
        <f t="shared" si="111"/>
        <v>1.0804308695755391</v>
      </c>
    </row>
    <row r="1418" spans="2:10" x14ac:dyDescent="0.35">
      <c r="B1418" t="s">
        <v>228</v>
      </c>
      <c r="C1418">
        <v>10</v>
      </c>
      <c r="D1418" t="s">
        <v>157</v>
      </c>
      <c r="E1418">
        <v>11</v>
      </c>
      <c r="F1418">
        <v>1</v>
      </c>
      <c r="G1418" s="1">
        <f t="shared" si="112"/>
        <v>7.9105622339093422</v>
      </c>
      <c r="H1418" s="1">
        <f t="shared" si="113"/>
        <v>4.1605622339093413</v>
      </c>
      <c r="I1418" s="1">
        <f t="shared" si="110"/>
        <v>4.3657501783659187</v>
      </c>
      <c r="J1418" s="1">
        <f t="shared" si="111"/>
        <v>46.777908956227179</v>
      </c>
    </row>
    <row r="1419" spans="2:10" x14ac:dyDescent="0.35">
      <c r="B1419" t="s">
        <v>253</v>
      </c>
      <c r="C1419">
        <v>4</v>
      </c>
      <c r="D1419" t="s">
        <v>130</v>
      </c>
      <c r="E1419">
        <v>10</v>
      </c>
      <c r="F1419">
        <v>1</v>
      </c>
      <c r="G1419" s="1">
        <f t="shared" si="112"/>
        <v>3.1705622339093411</v>
      </c>
      <c r="H1419" s="1">
        <f t="shared" si="113"/>
        <v>8.9005622339093406</v>
      </c>
      <c r="I1419" s="1">
        <f t="shared" si="110"/>
        <v>0.68796700781746256</v>
      </c>
      <c r="J1419" s="1">
        <f t="shared" si="111"/>
        <v>1.2087634015064195</v>
      </c>
    </row>
    <row r="1420" spans="2:10" x14ac:dyDescent="0.35">
      <c r="B1420" t="s">
        <v>133</v>
      </c>
      <c r="C1420">
        <v>2</v>
      </c>
      <c r="D1420" t="s">
        <v>200</v>
      </c>
      <c r="E1420">
        <v>11</v>
      </c>
      <c r="F1420">
        <v>1</v>
      </c>
      <c r="G1420" s="1">
        <f t="shared" si="112"/>
        <v>3.5305622339093414</v>
      </c>
      <c r="H1420" s="1">
        <f t="shared" si="113"/>
        <v>8.5405622339093412</v>
      </c>
      <c r="I1420" s="1">
        <f t="shared" si="110"/>
        <v>2.3426207518695534</v>
      </c>
      <c r="J1420" s="1">
        <f t="shared" si="111"/>
        <v>6.04883412527301</v>
      </c>
    </row>
    <row r="1421" spans="2:10" x14ac:dyDescent="0.35">
      <c r="B1421" t="s">
        <v>47</v>
      </c>
      <c r="C1421">
        <v>0</v>
      </c>
      <c r="D1421" t="s">
        <v>164</v>
      </c>
      <c r="E1421">
        <v>1</v>
      </c>
      <c r="F1421">
        <v>1</v>
      </c>
      <c r="G1421" s="1">
        <f t="shared" si="112"/>
        <v>8.7705622339093416</v>
      </c>
      <c r="H1421" s="1">
        <f t="shared" si="113"/>
        <v>3.300562233909341</v>
      </c>
      <c r="I1421" s="1">
        <f t="shared" si="110"/>
        <v>76.922761898876814</v>
      </c>
      <c r="J1421" s="1">
        <f t="shared" si="111"/>
        <v>5.2925865920899371</v>
      </c>
    </row>
    <row r="1422" spans="2:10" x14ac:dyDescent="0.35">
      <c r="B1422" t="s">
        <v>202</v>
      </c>
      <c r="C1422">
        <v>14</v>
      </c>
      <c r="D1422" t="s">
        <v>236</v>
      </c>
      <c r="E1422">
        <v>9</v>
      </c>
      <c r="F1422">
        <v>0</v>
      </c>
      <c r="G1422" s="1">
        <f t="shared" si="112"/>
        <v>5.6555622339093414</v>
      </c>
      <c r="H1422" s="1">
        <f t="shared" si="113"/>
        <v>6.4155622339093412</v>
      </c>
      <c r="I1422" s="1">
        <f t="shared" si="110"/>
        <v>69.629641632160059</v>
      </c>
      <c r="J1422" s="1">
        <f t="shared" si="111"/>
        <v>6.6793185667956747</v>
      </c>
    </row>
    <row r="1423" spans="2:10" x14ac:dyDescent="0.35">
      <c r="B1423" t="s">
        <v>288</v>
      </c>
      <c r="C1423">
        <v>10</v>
      </c>
      <c r="D1423" t="s">
        <v>13</v>
      </c>
      <c r="E1423">
        <v>2</v>
      </c>
      <c r="F1423">
        <v>0</v>
      </c>
      <c r="G1423" s="1">
        <f t="shared" si="112"/>
        <v>5.4755622339093408</v>
      </c>
      <c r="H1423" s="1">
        <f t="shared" si="113"/>
        <v>6.5955622339093418</v>
      </c>
      <c r="I1423" s="1">
        <f t="shared" si="110"/>
        <v>20.470537099227435</v>
      </c>
      <c r="J1423" s="1">
        <f t="shared" si="111"/>
        <v>21.119192245733821</v>
      </c>
    </row>
    <row r="1424" spans="2:10" x14ac:dyDescent="0.35">
      <c r="B1424" t="s">
        <v>288</v>
      </c>
      <c r="C1424">
        <v>4</v>
      </c>
      <c r="D1424" t="s">
        <v>31</v>
      </c>
      <c r="E1424">
        <v>3</v>
      </c>
      <c r="F1424">
        <v>0</v>
      </c>
      <c r="G1424" s="1">
        <f t="shared" si="112"/>
        <v>1.9355622339093417</v>
      </c>
      <c r="H1424" s="1">
        <f t="shared" si="113"/>
        <v>10.13556223390934</v>
      </c>
      <c r="I1424" s="1">
        <f t="shared" si="110"/>
        <v>4.2619032900613876</v>
      </c>
      <c r="J1424" s="1">
        <f t="shared" si="111"/>
        <v>50.91624839399325</v>
      </c>
    </row>
    <row r="1425" spans="2:10" x14ac:dyDescent="0.35">
      <c r="B1425" t="s">
        <v>196</v>
      </c>
      <c r="C1425">
        <v>0</v>
      </c>
      <c r="D1425" t="s">
        <v>188</v>
      </c>
      <c r="E1425">
        <v>4</v>
      </c>
      <c r="F1425">
        <v>1</v>
      </c>
      <c r="G1425" s="1">
        <f t="shared" si="112"/>
        <v>7.5105622339093419</v>
      </c>
      <c r="H1425" s="1">
        <f t="shared" si="113"/>
        <v>5.5605622339093408</v>
      </c>
      <c r="I1425" s="1">
        <f t="shared" si="110"/>
        <v>56.408545069425287</v>
      </c>
      <c r="J1425" s="1">
        <f t="shared" si="111"/>
        <v>2.4353544859041123</v>
      </c>
    </row>
    <row r="1426" spans="2:10" x14ac:dyDescent="0.35">
      <c r="B1426" t="s">
        <v>201</v>
      </c>
      <c r="C1426">
        <v>1</v>
      </c>
      <c r="D1426" t="s">
        <v>50</v>
      </c>
      <c r="E1426">
        <v>9</v>
      </c>
      <c r="F1426">
        <v>1</v>
      </c>
      <c r="G1426" s="1">
        <f t="shared" si="112"/>
        <v>5.2505622339093412</v>
      </c>
      <c r="H1426" s="1">
        <f t="shared" si="113"/>
        <v>6.8205622339093415</v>
      </c>
      <c r="I1426" s="1">
        <f t="shared" si="110"/>
        <v>18.06727930433637</v>
      </c>
      <c r="J1426" s="1">
        <f t="shared" si="111"/>
        <v>4.7499489762622398</v>
      </c>
    </row>
    <row r="1427" spans="2:10" x14ac:dyDescent="0.35">
      <c r="B1427" t="s">
        <v>173</v>
      </c>
      <c r="C1427">
        <v>2</v>
      </c>
      <c r="D1427" t="s">
        <v>57</v>
      </c>
      <c r="E1427">
        <v>17</v>
      </c>
      <c r="F1427">
        <v>1</v>
      </c>
      <c r="G1427" s="1">
        <f t="shared" si="112"/>
        <v>0.99056223390934139</v>
      </c>
      <c r="H1427" s="1">
        <f t="shared" si="113"/>
        <v>11.08056223390934</v>
      </c>
      <c r="I1427" s="1">
        <f t="shared" si="110"/>
        <v>1.0189646036100992</v>
      </c>
      <c r="J1427" s="1">
        <f t="shared" si="111"/>
        <v>35.039743466620379</v>
      </c>
    </row>
    <row r="1428" spans="2:10" x14ac:dyDescent="0.35">
      <c r="B1428" t="s">
        <v>173</v>
      </c>
      <c r="C1428">
        <v>5</v>
      </c>
      <c r="D1428" t="s">
        <v>57</v>
      </c>
      <c r="E1428">
        <v>7</v>
      </c>
      <c r="F1428">
        <v>1</v>
      </c>
      <c r="G1428" s="1">
        <f t="shared" si="112"/>
        <v>0.99056223390934139</v>
      </c>
      <c r="H1428" s="1">
        <f t="shared" si="113"/>
        <v>11.08056223390934</v>
      </c>
      <c r="I1428" s="1">
        <f t="shared" si="110"/>
        <v>16.075591200154051</v>
      </c>
      <c r="J1428" s="1">
        <f t="shared" si="111"/>
        <v>16.650988144807187</v>
      </c>
    </row>
    <row r="1429" spans="2:10" x14ac:dyDescent="0.35">
      <c r="B1429" t="s">
        <v>286</v>
      </c>
      <c r="C1429">
        <v>14</v>
      </c>
      <c r="D1429" t="s">
        <v>263</v>
      </c>
      <c r="E1429">
        <v>12</v>
      </c>
      <c r="F1429">
        <v>1</v>
      </c>
      <c r="G1429" s="1">
        <f t="shared" si="112"/>
        <v>4.7905622339093412</v>
      </c>
      <c r="H1429" s="1">
        <f t="shared" si="113"/>
        <v>7.2805622339093414</v>
      </c>
      <c r="I1429" s="1">
        <f t="shared" si="110"/>
        <v>84.813743967496904</v>
      </c>
      <c r="J1429" s="1">
        <f t="shared" si="111"/>
        <v>22.273092828002785</v>
      </c>
    </row>
    <row r="1430" spans="2:10" x14ac:dyDescent="0.35">
      <c r="B1430" t="s">
        <v>85</v>
      </c>
      <c r="C1430">
        <v>3</v>
      </c>
      <c r="D1430" t="s">
        <v>135</v>
      </c>
      <c r="E1430">
        <v>4</v>
      </c>
      <c r="F1430">
        <v>1</v>
      </c>
      <c r="G1430" s="1">
        <f t="shared" si="112"/>
        <v>5.1105622339093415</v>
      </c>
      <c r="H1430" s="1">
        <f t="shared" si="113"/>
        <v>6.9605622339093411</v>
      </c>
      <c r="I1430" s="1">
        <f t="shared" si="110"/>
        <v>4.4544729432043901</v>
      </c>
      <c r="J1430" s="1">
        <f t="shared" si="111"/>
        <v>8.7649287408502676</v>
      </c>
    </row>
    <row r="1431" spans="2:10" x14ac:dyDescent="0.35">
      <c r="B1431" t="s">
        <v>155</v>
      </c>
      <c r="C1431">
        <v>10</v>
      </c>
      <c r="D1431" t="s">
        <v>69</v>
      </c>
      <c r="E1431">
        <v>5</v>
      </c>
      <c r="F1431">
        <v>1</v>
      </c>
      <c r="G1431" s="1">
        <f t="shared" si="112"/>
        <v>6.2105622339093411</v>
      </c>
      <c r="H1431" s="1">
        <f t="shared" si="113"/>
        <v>5.8605622339093415</v>
      </c>
      <c r="I1431" s="1">
        <f t="shared" si="110"/>
        <v>14.359838583074163</v>
      </c>
      <c r="J1431" s="1">
        <f t="shared" si="111"/>
        <v>0.74056735843103616</v>
      </c>
    </row>
    <row r="1432" spans="2:10" x14ac:dyDescent="0.35">
      <c r="B1432" t="s">
        <v>155</v>
      </c>
      <c r="C1432">
        <v>9</v>
      </c>
      <c r="D1432" t="s">
        <v>69</v>
      </c>
      <c r="E1432">
        <v>6</v>
      </c>
      <c r="F1432">
        <v>1</v>
      </c>
      <c r="G1432" s="1">
        <f t="shared" si="112"/>
        <v>6.2105622339093411</v>
      </c>
      <c r="H1432" s="1">
        <f t="shared" si="113"/>
        <v>5.8605622339093415</v>
      </c>
      <c r="I1432" s="1">
        <f t="shared" si="110"/>
        <v>7.7809630508928453</v>
      </c>
      <c r="J1432" s="1">
        <f t="shared" si="111"/>
        <v>1.9442890612353193E-2</v>
      </c>
    </row>
    <row r="1433" spans="2:10" x14ac:dyDescent="0.35">
      <c r="B1433" t="s">
        <v>147</v>
      </c>
      <c r="C1433">
        <v>5</v>
      </c>
      <c r="D1433" t="s">
        <v>145</v>
      </c>
      <c r="E1433">
        <v>3</v>
      </c>
      <c r="F1433">
        <v>0</v>
      </c>
      <c r="G1433" s="1">
        <f t="shared" si="112"/>
        <v>8.1955622339093424</v>
      </c>
      <c r="H1433" s="1">
        <f t="shared" si="113"/>
        <v>3.8755622339093412</v>
      </c>
      <c r="I1433" s="1">
        <f t="shared" si="110"/>
        <v>10.211617990787666</v>
      </c>
      <c r="J1433" s="1">
        <f t="shared" si="111"/>
        <v>0.76660922544831589</v>
      </c>
    </row>
    <row r="1434" spans="2:10" x14ac:dyDescent="0.35">
      <c r="B1434" t="s">
        <v>22</v>
      </c>
      <c r="C1434">
        <v>5</v>
      </c>
      <c r="D1434" t="s">
        <v>245</v>
      </c>
      <c r="E1434">
        <v>1</v>
      </c>
      <c r="F1434">
        <v>0</v>
      </c>
      <c r="G1434" s="1">
        <f t="shared" si="112"/>
        <v>7.5755622339093414</v>
      </c>
      <c r="H1434" s="1">
        <f t="shared" si="113"/>
        <v>4.4955622339093413</v>
      </c>
      <c r="I1434" s="1">
        <f t="shared" si="110"/>
        <v>6.6335208207400767</v>
      </c>
      <c r="J1434" s="1">
        <f t="shared" si="111"/>
        <v>12.218955331133264</v>
      </c>
    </row>
    <row r="1435" spans="2:10" x14ac:dyDescent="0.35">
      <c r="B1435" t="s">
        <v>162</v>
      </c>
      <c r="C1435">
        <v>9</v>
      </c>
      <c r="D1435" t="s">
        <v>163</v>
      </c>
      <c r="E1435">
        <v>1</v>
      </c>
      <c r="F1435">
        <v>1</v>
      </c>
      <c r="G1435" s="1">
        <f t="shared" si="112"/>
        <v>2.0105622339093414</v>
      </c>
      <c r="H1435" s="1">
        <f t="shared" si="113"/>
        <v>10.060562233909341</v>
      </c>
      <c r="I1435" s="1">
        <f t="shared" si="110"/>
        <v>48.852240286054368</v>
      </c>
      <c r="J1435" s="1">
        <f t="shared" si="111"/>
        <v>82.093787994544229</v>
      </c>
    </row>
    <row r="1436" spans="2:10" x14ac:dyDescent="0.35">
      <c r="B1436" t="s">
        <v>18</v>
      </c>
      <c r="C1436">
        <v>6</v>
      </c>
      <c r="D1436" t="s">
        <v>83</v>
      </c>
      <c r="E1436">
        <v>7</v>
      </c>
      <c r="F1436">
        <v>1</v>
      </c>
      <c r="G1436" s="1">
        <f t="shared" si="112"/>
        <v>8.3905622339093426</v>
      </c>
      <c r="H1436" s="1">
        <f t="shared" si="113"/>
        <v>3.6805622339093409</v>
      </c>
      <c r="I1436" s="1">
        <f t="shared" si="110"/>
        <v>5.7147877941936267</v>
      </c>
      <c r="J1436" s="1">
        <f t="shared" si="111"/>
        <v>11.018667082948946</v>
      </c>
    </row>
    <row r="1437" spans="2:10" x14ac:dyDescent="0.35">
      <c r="B1437" t="s">
        <v>174</v>
      </c>
      <c r="C1437">
        <v>4</v>
      </c>
      <c r="D1437" t="s">
        <v>220</v>
      </c>
      <c r="E1437">
        <v>2</v>
      </c>
      <c r="F1437">
        <v>1</v>
      </c>
      <c r="G1437" s="1">
        <f t="shared" si="112"/>
        <v>2.7305622339093412</v>
      </c>
      <c r="H1437" s="1">
        <f t="shared" si="113"/>
        <v>9.3405622339093419</v>
      </c>
      <c r="I1437" s="1">
        <f t="shared" si="110"/>
        <v>1.6114722419772423</v>
      </c>
      <c r="J1437" s="1">
        <f t="shared" si="111"/>
        <v>53.883853909896111</v>
      </c>
    </row>
    <row r="1438" spans="2:10" x14ac:dyDescent="0.35">
      <c r="B1438" t="s">
        <v>264</v>
      </c>
      <c r="C1438">
        <v>2</v>
      </c>
      <c r="D1438" t="s">
        <v>221</v>
      </c>
      <c r="E1438">
        <v>9</v>
      </c>
      <c r="F1438">
        <v>1</v>
      </c>
      <c r="G1438" s="1">
        <f t="shared" si="112"/>
        <v>3.6105622339093415</v>
      </c>
      <c r="H1438" s="1">
        <f t="shared" si="113"/>
        <v>8.4605622339093411</v>
      </c>
      <c r="I1438" s="1">
        <f t="shared" si="110"/>
        <v>2.5939107092950486</v>
      </c>
      <c r="J1438" s="1">
        <f t="shared" si="111"/>
        <v>0.29099310348488039</v>
      </c>
    </row>
    <row r="1439" spans="2:10" x14ac:dyDescent="0.35">
      <c r="B1439" t="s">
        <v>31</v>
      </c>
      <c r="C1439">
        <v>9</v>
      </c>
      <c r="D1439" t="s">
        <v>288</v>
      </c>
      <c r="E1439">
        <v>3</v>
      </c>
      <c r="F1439">
        <v>0</v>
      </c>
      <c r="G1439" s="1">
        <f t="shared" si="112"/>
        <v>10.13556223390934</v>
      </c>
      <c r="H1439" s="1">
        <f t="shared" si="113"/>
        <v>1.9355622339093417</v>
      </c>
      <c r="I1439" s="1">
        <f t="shared" si="110"/>
        <v>1.2895015870811708</v>
      </c>
      <c r="J1439" s="1">
        <f t="shared" si="111"/>
        <v>1.1330277578800709</v>
      </c>
    </row>
    <row r="1440" spans="2:10" x14ac:dyDescent="0.35">
      <c r="B1440" t="s">
        <v>244</v>
      </c>
      <c r="C1440">
        <v>11</v>
      </c>
      <c r="D1440" t="s">
        <v>218</v>
      </c>
      <c r="E1440">
        <v>0</v>
      </c>
      <c r="F1440">
        <v>0</v>
      </c>
      <c r="G1440" s="1">
        <f t="shared" si="112"/>
        <v>7.5355622339093413</v>
      </c>
      <c r="H1440" s="1">
        <f t="shared" si="113"/>
        <v>4.5355622339093413</v>
      </c>
      <c r="I1440" s="1">
        <f t="shared" si="110"/>
        <v>12.002329035115233</v>
      </c>
      <c r="J1440" s="1">
        <f t="shared" si="111"/>
        <v>20.571324777664696</v>
      </c>
    </row>
    <row r="1441" spans="2:10" x14ac:dyDescent="0.35">
      <c r="B1441" t="s">
        <v>222</v>
      </c>
      <c r="C1441">
        <v>11</v>
      </c>
      <c r="D1441" t="s">
        <v>190</v>
      </c>
      <c r="E1441">
        <v>5</v>
      </c>
      <c r="F1441">
        <v>1</v>
      </c>
      <c r="G1441" s="1">
        <f t="shared" si="112"/>
        <v>4.9105622339093413</v>
      </c>
      <c r="H1441" s="1">
        <f t="shared" si="113"/>
        <v>7.1605622339093413</v>
      </c>
      <c r="I1441" s="1">
        <f t="shared" si="110"/>
        <v>37.081252307091191</v>
      </c>
      <c r="J1441" s="1">
        <f t="shared" si="111"/>
        <v>4.6680291665953231</v>
      </c>
    </row>
    <row r="1442" spans="2:10" x14ac:dyDescent="0.35">
      <c r="B1442" t="s">
        <v>226</v>
      </c>
      <c r="C1442">
        <v>11</v>
      </c>
      <c r="D1442" t="s">
        <v>276</v>
      </c>
      <c r="E1442">
        <v>7</v>
      </c>
      <c r="F1442">
        <v>0</v>
      </c>
      <c r="G1442" s="1">
        <f t="shared" si="112"/>
        <v>6.1155622339093414</v>
      </c>
      <c r="H1442" s="1">
        <f t="shared" si="113"/>
        <v>5.9555622339093413</v>
      </c>
      <c r="I1442" s="1">
        <f t="shared" si="110"/>
        <v>23.857732290812702</v>
      </c>
      <c r="J1442" s="1">
        <f t="shared" si="111"/>
        <v>1.0908502472364456</v>
      </c>
    </row>
    <row r="1443" spans="2:10" x14ac:dyDescent="0.35">
      <c r="B1443" t="s">
        <v>60</v>
      </c>
      <c r="C1443">
        <v>1</v>
      </c>
      <c r="D1443" t="s">
        <v>24</v>
      </c>
      <c r="E1443">
        <v>6</v>
      </c>
      <c r="F1443">
        <v>1</v>
      </c>
      <c r="G1443" s="1">
        <f t="shared" si="112"/>
        <v>3.3105622339093412</v>
      </c>
      <c r="H1443" s="1">
        <f t="shared" si="113"/>
        <v>8.7605622339093419</v>
      </c>
      <c r="I1443" s="1">
        <f t="shared" si="110"/>
        <v>5.3386978367681257</v>
      </c>
      <c r="J1443" s="1">
        <f t="shared" si="111"/>
        <v>7.6207038472865358</v>
      </c>
    </row>
    <row r="1444" spans="2:10" x14ac:dyDescent="0.35">
      <c r="B1444" t="s">
        <v>33</v>
      </c>
      <c r="C1444">
        <v>7</v>
      </c>
      <c r="D1444" t="s">
        <v>23</v>
      </c>
      <c r="E1444">
        <v>5</v>
      </c>
      <c r="F1444">
        <v>1</v>
      </c>
      <c r="G1444" s="1">
        <f t="shared" si="112"/>
        <v>5.0705622339093415</v>
      </c>
      <c r="H1444" s="1">
        <f t="shared" si="113"/>
        <v>7.0005622339093412</v>
      </c>
      <c r="I1444" s="1">
        <f t="shared" si="110"/>
        <v>3.722730093216911</v>
      </c>
      <c r="J1444" s="1">
        <f t="shared" si="111"/>
        <v>4.0022492517443338</v>
      </c>
    </row>
    <row r="1445" spans="2:10" x14ac:dyDescent="0.35">
      <c r="B1445" t="s">
        <v>81</v>
      </c>
      <c r="C1445">
        <v>6</v>
      </c>
      <c r="D1445" t="s">
        <v>158</v>
      </c>
      <c r="E1445">
        <v>2</v>
      </c>
      <c r="F1445">
        <v>1</v>
      </c>
      <c r="G1445" s="1">
        <f t="shared" si="112"/>
        <v>3.7105622339093411</v>
      </c>
      <c r="H1445" s="1">
        <f t="shared" si="113"/>
        <v>8.3605622339093415</v>
      </c>
      <c r="I1445" s="1">
        <f t="shared" si="110"/>
        <v>5.2415252848021865</v>
      </c>
      <c r="J1445" s="1">
        <f t="shared" si="111"/>
        <v>40.456751931433793</v>
      </c>
    </row>
    <row r="1446" spans="2:10" x14ac:dyDescent="0.35">
      <c r="B1446" t="s">
        <v>159</v>
      </c>
      <c r="C1446">
        <v>18</v>
      </c>
      <c r="D1446" t="s">
        <v>117</v>
      </c>
      <c r="E1446">
        <v>7</v>
      </c>
      <c r="F1446">
        <v>1</v>
      </c>
      <c r="G1446" s="1">
        <f t="shared" si="112"/>
        <v>4.1505622339093415</v>
      </c>
      <c r="H1446" s="1">
        <f t="shared" si="113"/>
        <v>7.9205622339093411</v>
      </c>
      <c r="I1446" s="1">
        <f t="shared" si="110"/>
        <v>191.80692643681823</v>
      </c>
      <c r="J1446" s="1">
        <f t="shared" si="111"/>
        <v>0.84743482650015645</v>
      </c>
    </row>
    <row r="1447" spans="2:10" x14ac:dyDescent="0.35">
      <c r="B1447" t="s">
        <v>278</v>
      </c>
      <c r="C1447">
        <v>0</v>
      </c>
      <c r="D1447" t="s">
        <v>96</v>
      </c>
      <c r="E1447">
        <v>4</v>
      </c>
      <c r="F1447">
        <v>1</v>
      </c>
      <c r="G1447" s="1">
        <f t="shared" si="112"/>
        <v>3.0705622339093415</v>
      </c>
      <c r="H1447" s="1">
        <f t="shared" si="113"/>
        <v>9.0005622339093421</v>
      </c>
      <c r="I1447" s="1">
        <f t="shared" si="110"/>
        <v>9.4283524323103247</v>
      </c>
      <c r="J1447" s="1">
        <f t="shared" si="111"/>
        <v>25.005622655200391</v>
      </c>
    </row>
    <row r="1448" spans="2:10" x14ac:dyDescent="0.35">
      <c r="B1448" t="s">
        <v>202</v>
      </c>
      <c r="C1448">
        <v>4</v>
      </c>
      <c r="D1448" t="s">
        <v>88</v>
      </c>
      <c r="E1448">
        <v>16</v>
      </c>
      <c r="F1448">
        <v>1</v>
      </c>
      <c r="G1448" s="1">
        <f t="shared" si="112"/>
        <v>1.5305622339093414</v>
      </c>
      <c r="H1448" s="1">
        <f t="shared" si="113"/>
        <v>10.540562233909341</v>
      </c>
      <c r="I1448" s="1">
        <f t="shared" si="110"/>
        <v>6.098122880594822</v>
      </c>
      <c r="J1448" s="1">
        <f t="shared" si="111"/>
        <v>29.805460721816964</v>
      </c>
    </row>
    <row r="1449" spans="2:10" x14ac:dyDescent="0.35">
      <c r="B1449" t="s">
        <v>249</v>
      </c>
      <c r="C1449">
        <v>1</v>
      </c>
      <c r="D1449" t="s">
        <v>154</v>
      </c>
      <c r="E1449">
        <v>4</v>
      </c>
      <c r="F1449">
        <v>1</v>
      </c>
      <c r="G1449" s="1">
        <f t="shared" si="112"/>
        <v>4.2705622339093416</v>
      </c>
      <c r="H1449" s="1">
        <f t="shared" si="113"/>
        <v>7.800562233909341</v>
      </c>
      <c r="I1449" s="1">
        <f t="shared" si="110"/>
        <v>10.696577325874063</v>
      </c>
      <c r="J1449" s="1">
        <f t="shared" si="111"/>
        <v>14.444273293817961</v>
      </c>
    </row>
    <row r="1450" spans="2:10" x14ac:dyDescent="0.35">
      <c r="B1450" t="s">
        <v>276</v>
      </c>
      <c r="C1450">
        <v>8</v>
      </c>
      <c r="D1450" t="s">
        <v>226</v>
      </c>
      <c r="E1450">
        <v>4</v>
      </c>
      <c r="F1450">
        <v>0</v>
      </c>
      <c r="G1450" s="1">
        <f t="shared" si="112"/>
        <v>5.9555622339093413</v>
      </c>
      <c r="H1450" s="1">
        <f t="shared" si="113"/>
        <v>6.1155622339093414</v>
      </c>
      <c r="I1450" s="1">
        <f t="shared" si="110"/>
        <v>4.1797257794177627</v>
      </c>
      <c r="J1450" s="1">
        <f t="shared" si="111"/>
        <v>4.4756035655434827</v>
      </c>
    </row>
    <row r="1451" spans="2:10" x14ac:dyDescent="0.35">
      <c r="B1451" t="s">
        <v>90</v>
      </c>
      <c r="C1451">
        <v>8</v>
      </c>
      <c r="D1451" t="s">
        <v>80</v>
      </c>
      <c r="E1451">
        <v>4</v>
      </c>
      <c r="F1451">
        <v>1</v>
      </c>
      <c r="G1451" s="1">
        <f t="shared" si="112"/>
        <v>9.6705622339093402</v>
      </c>
      <c r="H1451" s="1">
        <f t="shared" si="113"/>
        <v>2.4005622339093415</v>
      </c>
      <c r="I1451" s="1">
        <f t="shared" si="110"/>
        <v>2.7907781773641651</v>
      </c>
      <c r="J1451" s="1">
        <f t="shared" si="111"/>
        <v>2.5582011675970757</v>
      </c>
    </row>
    <row r="1452" spans="2:10" x14ac:dyDescent="0.35">
      <c r="B1452" t="s">
        <v>278</v>
      </c>
      <c r="C1452">
        <v>8</v>
      </c>
      <c r="D1452" t="s">
        <v>96</v>
      </c>
      <c r="E1452">
        <v>4</v>
      </c>
      <c r="F1452">
        <v>1</v>
      </c>
      <c r="G1452" s="1">
        <f t="shared" si="112"/>
        <v>3.0705622339093415</v>
      </c>
      <c r="H1452" s="1">
        <f t="shared" si="113"/>
        <v>9.0005622339093421</v>
      </c>
      <c r="I1452" s="1">
        <f t="shared" si="110"/>
        <v>24.299356689760863</v>
      </c>
      <c r="J1452" s="1">
        <f t="shared" si="111"/>
        <v>25.005622655200391</v>
      </c>
    </row>
    <row r="1453" spans="2:10" x14ac:dyDescent="0.35">
      <c r="B1453" t="s">
        <v>178</v>
      </c>
      <c r="C1453">
        <v>4</v>
      </c>
      <c r="D1453" t="s">
        <v>210</v>
      </c>
      <c r="E1453">
        <v>6</v>
      </c>
      <c r="F1453">
        <v>1</v>
      </c>
      <c r="G1453" s="1">
        <f t="shared" si="112"/>
        <v>6.6905622339093416</v>
      </c>
      <c r="H1453" s="1">
        <f t="shared" si="113"/>
        <v>5.3805622339093411</v>
      </c>
      <c r="I1453" s="1">
        <f t="shared" si="110"/>
        <v>7.2391251345392265</v>
      </c>
      <c r="J1453" s="1">
        <f t="shared" si="111"/>
        <v>0.38370314605938588</v>
      </c>
    </row>
    <row r="1454" spans="2:10" x14ac:dyDescent="0.35">
      <c r="B1454" t="s">
        <v>279</v>
      </c>
      <c r="C1454">
        <v>3</v>
      </c>
      <c r="D1454" t="s">
        <v>87</v>
      </c>
      <c r="E1454">
        <v>9</v>
      </c>
      <c r="F1454">
        <v>1</v>
      </c>
      <c r="G1454" s="1">
        <f t="shared" si="112"/>
        <v>5.5905622339093419</v>
      </c>
      <c r="H1454" s="1">
        <f t="shared" si="113"/>
        <v>6.4805622339093407</v>
      </c>
      <c r="I1454" s="1">
        <f t="shared" si="110"/>
        <v>6.7110126877573597</v>
      </c>
      <c r="J1454" s="1">
        <f t="shared" si="111"/>
        <v>6.3475666572038918</v>
      </c>
    </row>
    <row r="1455" spans="2:10" x14ac:dyDescent="0.35">
      <c r="B1455" t="s">
        <v>212</v>
      </c>
      <c r="C1455">
        <v>5</v>
      </c>
      <c r="D1455" t="s">
        <v>137</v>
      </c>
      <c r="E1455">
        <v>6</v>
      </c>
      <c r="F1455">
        <v>1</v>
      </c>
      <c r="G1455" s="1">
        <f t="shared" si="112"/>
        <v>3.7705622339093416</v>
      </c>
      <c r="H1455" s="1">
        <f t="shared" si="113"/>
        <v>8.300562233909341</v>
      </c>
      <c r="I1455" s="1">
        <f t="shared" si="110"/>
        <v>1.5115172206899883</v>
      </c>
      <c r="J1455" s="1">
        <f t="shared" si="111"/>
        <v>5.2925865920899371</v>
      </c>
    </row>
    <row r="1456" spans="2:10" x14ac:dyDescent="0.35">
      <c r="B1456" t="s">
        <v>237</v>
      </c>
      <c r="C1456">
        <v>11</v>
      </c>
      <c r="D1456" t="s">
        <v>268</v>
      </c>
      <c r="E1456">
        <v>6</v>
      </c>
      <c r="F1456">
        <v>0</v>
      </c>
      <c r="G1456" s="1">
        <f t="shared" si="112"/>
        <v>5.4955622339093413</v>
      </c>
      <c r="H1456" s="1">
        <f t="shared" si="113"/>
        <v>6.5755622339093414</v>
      </c>
      <c r="I1456" s="1">
        <f t="shared" si="110"/>
        <v>30.298835120765123</v>
      </c>
      <c r="J1456" s="1">
        <f t="shared" si="111"/>
        <v>0.33127188510271138</v>
      </c>
    </row>
    <row r="1457" spans="2:10" x14ac:dyDescent="0.35">
      <c r="B1457" t="s">
        <v>204</v>
      </c>
      <c r="C1457">
        <v>2</v>
      </c>
      <c r="D1457" t="s">
        <v>100</v>
      </c>
      <c r="E1457">
        <v>3</v>
      </c>
      <c r="F1457">
        <v>1</v>
      </c>
      <c r="G1457" s="1">
        <f t="shared" si="112"/>
        <v>5.6905622339093416</v>
      </c>
      <c r="H1457" s="1">
        <f t="shared" si="113"/>
        <v>6.3805622339093411</v>
      </c>
      <c r="I1457" s="1">
        <f t="shared" si="110"/>
        <v>13.62024960235791</v>
      </c>
      <c r="J1457" s="1">
        <f t="shared" si="111"/>
        <v>11.428201017334114</v>
      </c>
    </row>
    <row r="1458" spans="2:10" x14ac:dyDescent="0.35">
      <c r="B1458" t="s">
        <v>120</v>
      </c>
      <c r="C1458">
        <v>7</v>
      </c>
      <c r="D1458" t="s">
        <v>20</v>
      </c>
      <c r="E1458">
        <v>5</v>
      </c>
      <c r="F1458">
        <v>1</v>
      </c>
      <c r="G1458" s="1">
        <f t="shared" si="112"/>
        <v>4.6505622339093415</v>
      </c>
      <c r="H1458" s="1">
        <f t="shared" si="113"/>
        <v>7.4205622339093411</v>
      </c>
      <c r="I1458" s="1">
        <f t="shared" si="110"/>
        <v>5.5198578167330634</v>
      </c>
      <c r="J1458" s="1">
        <f t="shared" si="111"/>
        <v>5.8591215282281794</v>
      </c>
    </row>
    <row r="1459" spans="2:10" x14ac:dyDescent="0.35">
      <c r="B1459" t="s">
        <v>242</v>
      </c>
      <c r="C1459">
        <v>2</v>
      </c>
      <c r="D1459" t="s">
        <v>94</v>
      </c>
      <c r="E1459">
        <v>3</v>
      </c>
      <c r="F1459">
        <v>1</v>
      </c>
      <c r="G1459" s="1">
        <f t="shared" si="112"/>
        <v>4.7905622339093412</v>
      </c>
      <c r="H1459" s="1">
        <f t="shared" si="113"/>
        <v>7.2805622339093414</v>
      </c>
      <c r="I1459" s="1">
        <f t="shared" ref="I1459:I1522" si="114">(C1459-G1459)^2</f>
        <v>7.7872375813210928</v>
      </c>
      <c r="J1459" s="1">
        <f t="shared" ref="J1459:J1522" si="115">(E1459-H1459)^2</f>
        <v>18.32321303837093</v>
      </c>
    </row>
    <row r="1460" spans="2:10" x14ac:dyDescent="0.35">
      <c r="B1460" t="s">
        <v>242</v>
      </c>
      <c r="C1460">
        <v>2</v>
      </c>
      <c r="D1460" t="s">
        <v>94</v>
      </c>
      <c r="E1460">
        <v>3</v>
      </c>
      <c r="F1460">
        <v>1</v>
      </c>
      <c r="G1460" s="1">
        <f t="shared" si="112"/>
        <v>4.7905622339093412</v>
      </c>
      <c r="H1460" s="1">
        <f t="shared" si="113"/>
        <v>7.2805622339093414</v>
      </c>
      <c r="I1460" s="1">
        <f t="shared" si="114"/>
        <v>7.7872375813210928</v>
      </c>
      <c r="J1460" s="1">
        <f t="shared" si="115"/>
        <v>18.32321303837093</v>
      </c>
    </row>
    <row r="1461" spans="2:10" x14ac:dyDescent="0.35">
      <c r="B1461" t="s">
        <v>281</v>
      </c>
      <c r="C1461">
        <v>7</v>
      </c>
      <c r="D1461" t="s">
        <v>113</v>
      </c>
      <c r="E1461">
        <v>5</v>
      </c>
      <c r="F1461">
        <v>1</v>
      </c>
      <c r="G1461" s="1">
        <f t="shared" si="112"/>
        <v>5.2905622339093412</v>
      </c>
      <c r="H1461" s="1">
        <f t="shared" si="113"/>
        <v>6.7805622339093414</v>
      </c>
      <c r="I1461" s="1">
        <f t="shared" si="114"/>
        <v>2.9221774761370218</v>
      </c>
      <c r="J1461" s="1">
        <f t="shared" si="115"/>
        <v>3.1704018688242241</v>
      </c>
    </row>
    <row r="1462" spans="2:10" x14ac:dyDescent="0.35">
      <c r="B1462" t="s">
        <v>281</v>
      </c>
      <c r="C1462">
        <v>9</v>
      </c>
      <c r="D1462" t="s">
        <v>113</v>
      </c>
      <c r="E1462">
        <v>8</v>
      </c>
      <c r="F1462">
        <v>1</v>
      </c>
      <c r="G1462" s="1">
        <f t="shared" si="112"/>
        <v>5.2905622339093412</v>
      </c>
      <c r="H1462" s="1">
        <f t="shared" si="113"/>
        <v>6.7805622339093414</v>
      </c>
      <c r="I1462" s="1">
        <f t="shared" si="114"/>
        <v>13.759928540499658</v>
      </c>
      <c r="J1462" s="1">
        <f t="shared" si="115"/>
        <v>1.4870284653681758</v>
      </c>
    </row>
    <row r="1463" spans="2:10" x14ac:dyDescent="0.35">
      <c r="B1463" t="s">
        <v>232</v>
      </c>
      <c r="C1463">
        <v>3</v>
      </c>
      <c r="D1463" t="s">
        <v>27</v>
      </c>
      <c r="E1463">
        <v>15</v>
      </c>
      <c r="F1463">
        <v>1</v>
      </c>
      <c r="G1463" s="1">
        <f t="shared" si="112"/>
        <v>2.8105622339093412</v>
      </c>
      <c r="H1463" s="1">
        <f t="shared" si="113"/>
        <v>9.2605622339093419</v>
      </c>
      <c r="I1463" s="1">
        <f t="shared" si="114"/>
        <v>3.5886667221419144E-2</v>
      </c>
      <c r="J1463" s="1">
        <f t="shared" si="115"/>
        <v>32.941145870827725</v>
      </c>
    </row>
    <row r="1464" spans="2:10" x14ac:dyDescent="0.35">
      <c r="B1464" t="s">
        <v>267</v>
      </c>
      <c r="C1464">
        <v>3</v>
      </c>
      <c r="D1464" t="s">
        <v>29</v>
      </c>
      <c r="E1464">
        <v>22</v>
      </c>
      <c r="F1464">
        <v>1</v>
      </c>
      <c r="G1464" s="1">
        <f t="shared" si="112"/>
        <v>0.97056223390934182</v>
      </c>
      <c r="H1464" s="1">
        <f t="shared" si="113"/>
        <v>11.10056223390934</v>
      </c>
      <c r="I1464" s="1">
        <f t="shared" si="114"/>
        <v>4.118617646435041</v>
      </c>
      <c r="J1464" s="1">
        <f t="shared" si="115"/>
        <v>118.79774361688335</v>
      </c>
    </row>
    <row r="1465" spans="2:10" x14ac:dyDescent="0.35">
      <c r="B1465" t="s">
        <v>217</v>
      </c>
      <c r="C1465">
        <v>3</v>
      </c>
      <c r="D1465" t="s">
        <v>129</v>
      </c>
      <c r="E1465">
        <v>20</v>
      </c>
      <c r="F1465">
        <v>1</v>
      </c>
      <c r="G1465" s="1">
        <f t="shared" si="112"/>
        <v>3.5305622339093414</v>
      </c>
      <c r="H1465" s="1">
        <f t="shared" si="113"/>
        <v>8.5405622339093412</v>
      </c>
      <c r="I1465" s="1">
        <f t="shared" si="114"/>
        <v>0.28149628405087074</v>
      </c>
      <c r="J1465" s="1">
        <f t="shared" si="115"/>
        <v>131.31871391490486</v>
      </c>
    </row>
    <row r="1466" spans="2:10" x14ac:dyDescent="0.35">
      <c r="B1466" t="s">
        <v>7</v>
      </c>
      <c r="C1466">
        <v>2</v>
      </c>
      <c r="D1466" t="s">
        <v>42</v>
      </c>
      <c r="E1466">
        <v>6</v>
      </c>
      <c r="F1466">
        <v>1</v>
      </c>
      <c r="G1466" s="1">
        <f t="shared" si="112"/>
        <v>5.2905622339093412</v>
      </c>
      <c r="H1466" s="1">
        <f t="shared" si="113"/>
        <v>3.9605622339093411</v>
      </c>
      <c r="I1466" s="1">
        <f t="shared" si="114"/>
        <v>10.827799815230435</v>
      </c>
      <c r="J1466" s="1">
        <f t="shared" si="115"/>
        <v>4.1593064017568571</v>
      </c>
    </row>
    <row r="1467" spans="2:10" x14ac:dyDescent="0.35">
      <c r="B1467" t="s">
        <v>224</v>
      </c>
      <c r="C1467">
        <v>4</v>
      </c>
      <c r="D1467" t="s">
        <v>91</v>
      </c>
      <c r="E1467">
        <v>14</v>
      </c>
      <c r="F1467">
        <v>1</v>
      </c>
      <c r="G1467" s="1">
        <f t="shared" si="112"/>
        <v>3.3705622339093413</v>
      </c>
      <c r="H1467" s="1">
        <f t="shared" si="113"/>
        <v>8.7005622339093414</v>
      </c>
      <c r="I1467" s="1">
        <f t="shared" si="114"/>
        <v>0.39619190138119881</v>
      </c>
      <c r="J1467" s="1">
        <f t="shared" si="115"/>
        <v>28.08404063666795</v>
      </c>
    </row>
    <row r="1468" spans="2:10" x14ac:dyDescent="0.35">
      <c r="B1468" t="s">
        <v>107</v>
      </c>
      <c r="C1468">
        <v>9</v>
      </c>
      <c r="D1468" t="s">
        <v>169</v>
      </c>
      <c r="E1468">
        <v>10</v>
      </c>
      <c r="F1468">
        <v>1</v>
      </c>
      <c r="G1468" s="1">
        <f t="shared" si="112"/>
        <v>5.9305622339093418</v>
      </c>
      <c r="H1468" s="1">
        <f t="shared" si="113"/>
        <v>6.1405622339093409</v>
      </c>
      <c r="I1468" s="1">
        <f t="shared" si="114"/>
        <v>9.4214481999036099</v>
      </c>
      <c r="J1468" s="1">
        <f t="shared" si="115"/>
        <v>14.895259870326857</v>
      </c>
    </row>
    <row r="1469" spans="2:10" x14ac:dyDescent="0.35">
      <c r="B1469" t="s">
        <v>179</v>
      </c>
      <c r="C1469">
        <v>1</v>
      </c>
      <c r="D1469" t="s">
        <v>2</v>
      </c>
      <c r="E1469">
        <v>16</v>
      </c>
      <c r="F1469">
        <v>1</v>
      </c>
      <c r="G1469" s="1">
        <f t="shared" si="112"/>
        <v>4.8305622339093413</v>
      </c>
      <c r="H1469" s="1">
        <f t="shared" si="113"/>
        <v>7.2405622339093414</v>
      </c>
      <c r="I1469" s="1">
        <f t="shared" si="114"/>
        <v>14.673207027852524</v>
      </c>
      <c r="J1469" s="1">
        <f t="shared" si="115"/>
        <v>76.727749978015325</v>
      </c>
    </row>
    <row r="1470" spans="2:10" x14ac:dyDescent="0.35">
      <c r="B1470" t="s">
        <v>59</v>
      </c>
      <c r="C1470">
        <v>10</v>
      </c>
      <c r="D1470" t="s">
        <v>182</v>
      </c>
      <c r="E1470">
        <v>1</v>
      </c>
      <c r="F1470">
        <v>1</v>
      </c>
      <c r="G1470" s="1">
        <f t="shared" si="112"/>
        <v>4.9505622339093414</v>
      </c>
      <c r="H1470" s="1">
        <f t="shared" si="113"/>
        <v>7.1205622339093413</v>
      </c>
      <c r="I1470" s="1">
        <f t="shared" si="114"/>
        <v>25.496821753622623</v>
      </c>
      <c r="J1470" s="1">
        <f t="shared" si="115"/>
        <v>37.461282059157305</v>
      </c>
    </row>
    <row r="1471" spans="2:10" x14ac:dyDescent="0.35">
      <c r="B1471" t="s">
        <v>195</v>
      </c>
      <c r="C1471">
        <v>8</v>
      </c>
      <c r="D1471" t="s">
        <v>180</v>
      </c>
      <c r="E1471">
        <v>4</v>
      </c>
      <c r="F1471">
        <v>1</v>
      </c>
      <c r="G1471" s="1">
        <f t="shared" si="112"/>
        <v>4.2305622339093416</v>
      </c>
      <c r="H1471" s="1">
        <f t="shared" si="113"/>
        <v>7.840562233909341</v>
      </c>
      <c r="I1471" s="1">
        <f t="shared" si="114"/>
        <v>14.208661072430534</v>
      </c>
      <c r="J1471" s="1">
        <f t="shared" si="115"/>
        <v>14.749918272530708</v>
      </c>
    </row>
    <row r="1472" spans="2:10" x14ac:dyDescent="0.35">
      <c r="B1472" t="s">
        <v>241</v>
      </c>
      <c r="C1472">
        <v>11</v>
      </c>
      <c r="D1472" t="s">
        <v>66</v>
      </c>
      <c r="E1472">
        <v>6</v>
      </c>
      <c r="F1472">
        <v>0</v>
      </c>
      <c r="G1472" s="1">
        <f t="shared" si="112"/>
        <v>5.4755622339093417</v>
      </c>
      <c r="H1472" s="1">
        <f t="shared" si="113"/>
        <v>6.5955622339093409</v>
      </c>
      <c r="I1472" s="1">
        <f t="shared" si="114"/>
        <v>30.519412631408741</v>
      </c>
      <c r="J1472" s="1">
        <f t="shared" si="115"/>
        <v>0.35469437445908453</v>
      </c>
    </row>
    <row r="1473" spans="2:10" x14ac:dyDescent="0.35">
      <c r="B1473" t="s">
        <v>144</v>
      </c>
      <c r="C1473">
        <v>2</v>
      </c>
      <c r="D1473" t="s">
        <v>239</v>
      </c>
      <c r="E1473">
        <v>6</v>
      </c>
      <c r="F1473">
        <v>1</v>
      </c>
      <c r="G1473" s="1">
        <f t="shared" si="112"/>
        <v>6.3505622339093417</v>
      </c>
      <c r="H1473" s="1">
        <f t="shared" si="113"/>
        <v>5.7205622339093409</v>
      </c>
      <c r="I1473" s="1">
        <f t="shared" si="114"/>
        <v>18.927391751118243</v>
      </c>
      <c r="J1473" s="1">
        <f t="shared" si="115"/>
        <v>7.8085465117737896E-2</v>
      </c>
    </row>
    <row r="1474" spans="2:10" x14ac:dyDescent="0.35">
      <c r="B1474" t="s">
        <v>260</v>
      </c>
      <c r="C1474">
        <v>4</v>
      </c>
      <c r="D1474" t="s">
        <v>161</v>
      </c>
      <c r="E1474">
        <v>2</v>
      </c>
      <c r="F1474">
        <v>0</v>
      </c>
      <c r="G1474" s="1">
        <f t="shared" ref="G1474:G1537" si="116">IF(F1474=1,SUMIF(M:M,B1474,O:O)+SUMIF(M:M,D1474,P:P)+$O$301+$O$304,SUMIF(M:M,B1474,O:O)+SUMIF(M:M,D1474,P:P)+$O$301)</f>
        <v>6.8755622339093412</v>
      </c>
      <c r="H1474" s="1">
        <f t="shared" ref="H1474:H1537" si="117">IF(F1474=1,SUMIF(M:M,D1474,O:O)+SUMIF(M:M,B1474,P:P)+$O$301+$O$303,SUMIF(M:M,D1474,O:O)+SUMIF(M:M,B1474,P:P)+$O$301)</f>
        <v>5.1955622339093415</v>
      </c>
      <c r="I1474" s="1">
        <f t="shared" si="114"/>
        <v>8.2688581610856797</v>
      </c>
      <c r="J1474" s="1">
        <f t="shared" si="115"/>
        <v>10.21161799078766</v>
      </c>
    </row>
    <row r="1475" spans="2:10" x14ac:dyDescent="0.35">
      <c r="B1475" t="s">
        <v>231</v>
      </c>
      <c r="C1475">
        <v>12</v>
      </c>
      <c r="D1475" t="s">
        <v>183</v>
      </c>
      <c r="E1475">
        <v>8</v>
      </c>
      <c r="F1475">
        <v>0</v>
      </c>
      <c r="G1475" s="1">
        <f t="shared" si="116"/>
        <v>3.715562233909341</v>
      </c>
      <c r="H1475" s="1">
        <f t="shared" si="117"/>
        <v>8.3555622339093425</v>
      </c>
      <c r="I1475" s="1">
        <f t="shared" si="114"/>
        <v>68.63190910022918</v>
      </c>
      <c r="J1475" s="1">
        <f t="shared" si="115"/>
        <v>0.12642450218260198</v>
      </c>
    </row>
    <row r="1476" spans="2:10" x14ac:dyDescent="0.35">
      <c r="B1476" t="s">
        <v>86</v>
      </c>
      <c r="C1476">
        <v>7</v>
      </c>
      <c r="D1476" t="s">
        <v>51</v>
      </c>
      <c r="E1476">
        <v>6</v>
      </c>
      <c r="F1476">
        <v>1</v>
      </c>
      <c r="G1476" s="1">
        <f t="shared" si="116"/>
        <v>8.6705622339093402</v>
      </c>
      <c r="H1476" s="1">
        <f t="shared" si="117"/>
        <v>3.4005622339093415</v>
      </c>
      <c r="I1476" s="1">
        <f t="shared" si="114"/>
        <v>2.7907781773641651</v>
      </c>
      <c r="J1476" s="1">
        <f t="shared" si="115"/>
        <v>6.7570766997783931</v>
      </c>
    </row>
    <row r="1477" spans="2:10" x14ac:dyDescent="0.35">
      <c r="B1477" t="s">
        <v>187</v>
      </c>
      <c r="C1477">
        <v>4</v>
      </c>
      <c r="D1477" t="s">
        <v>12</v>
      </c>
      <c r="E1477">
        <v>14</v>
      </c>
      <c r="F1477">
        <v>1</v>
      </c>
      <c r="G1477" s="1">
        <f t="shared" si="116"/>
        <v>1.3505622339093408</v>
      </c>
      <c r="H1477" s="1">
        <f t="shared" si="117"/>
        <v>10.720562233909341</v>
      </c>
      <c r="I1477" s="1">
        <f t="shared" si="114"/>
        <v>7.0195204763874628</v>
      </c>
      <c r="J1477" s="1">
        <f t="shared" si="115"/>
        <v>10.754712061661692</v>
      </c>
    </row>
    <row r="1478" spans="2:10" x14ac:dyDescent="0.35">
      <c r="B1478" t="s">
        <v>68</v>
      </c>
      <c r="C1478">
        <v>5</v>
      </c>
      <c r="D1478" t="s">
        <v>16</v>
      </c>
      <c r="E1478">
        <v>15</v>
      </c>
      <c r="F1478">
        <v>1</v>
      </c>
      <c r="G1478" s="1">
        <f t="shared" si="116"/>
        <v>5.510562233909341</v>
      </c>
      <c r="H1478" s="1">
        <f t="shared" si="117"/>
        <v>6.5605622339093417</v>
      </c>
      <c r="I1478" s="1">
        <f t="shared" si="114"/>
        <v>0.26067379469449659</v>
      </c>
      <c r="J1478" s="1">
        <f t="shared" si="115"/>
        <v>71.224109807717298</v>
      </c>
    </row>
    <row r="1479" spans="2:10" x14ac:dyDescent="0.35">
      <c r="B1479" t="s">
        <v>68</v>
      </c>
      <c r="C1479">
        <v>3</v>
      </c>
      <c r="D1479" t="s">
        <v>16</v>
      </c>
      <c r="E1479">
        <v>6</v>
      </c>
      <c r="F1479">
        <v>1</v>
      </c>
      <c r="G1479" s="1">
        <f t="shared" si="116"/>
        <v>5.510562233909341</v>
      </c>
      <c r="H1479" s="1">
        <f t="shared" si="117"/>
        <v>6.5605622339093417</v>
      </c>
      <c r="I1479" s="1">
        <f t="shared" si="114"/>
        <v>6.3029227303318605</v>
      </c>
      <c r="J1479" s="1">
        <f t="shared" si="115"/>
        <v>0.3142300180854315</v>
      </c>
    </row>
    <row r="1480" spans="2:10" x14ac:dyDescent="0.35">
      <c r="B1480" t="s">
        <v>148</v>
      </c>
      <c r="C1480">
        <v>11</v>
      </c>
      <c r="D1480" t="s">
        <v>270</v>
      </c>
      <c r="E1480">
        <v>6</v>
      </c>
      <c r="F1480">
        <v>0</v>
      </c>
      <c r="G1480" s="1">
        <f t="shared" si="116"/>
        <v>7.8155622339093416</v>
      </c>
      <c r="H1480" s="1">
        <f t="shared" si="117"/>
        <v>4.2555622339093411</v>
      </c>
      <c r="I1480" s="1">
        <f t="shared" si="114"/>
        <v>10.140643886104463</v>
      </c>
      <c r="J1480" s="1">
        <f t="shared" si="115"/>
        <v>3.0430631197633686</v>
      </c>
    </row>
    <row r="1481" spans="2:10" x14ac:dyDescent="0.35">
      <c r="B1481" t="s">
        <v>148</v>
      </c>
      <c r="C1481">
        <v>7</v>
      </c>
      <c r="D1481" t="s">
        <v>15</v>
      </c>
      <c r="E1481">
        <v>4</v>
      </c>
      <c r="F1481">
        <v>1</v>
      </c>
      <c r="G1481" s="1">
        <f t="shared" si="116"/>
        <v>3.0105622339093414</v>
      </c>
      <c r="H1481" s="1">
        <f t="shared" si="117"/>
        <v>9.0605622339093408</v>
      </c>
      <c r="I1481" s="1">
        <f t="shared" si="114"/>
        <v>15.915613689510424</v>
      </c>
      <c r="J1481" s="1">
        <f t="shared" si="115"/>
        <v>25.609290123269499</v>
      </c>
    </row>
    <row r="1482" spans="2:10" x14ac:dyDescent="0.35">
      <c r="B1482" t="s">
        <v>201</v>
      </c>
      <c r="C1482">
        <v>8</v>
      </c>
      <c r="D1482" t="s">
        <v>184</v>
      </c>
      <c r="E1482">
        <v>1</v>
      </c>
      <c r="F1482">
        <v>0</v>
      </c>
      <c r="G1482" s="1">
        <f t="shared" si="116"/>
        <v>7.8555622339093407</v>
      </c>
      <c r="H1482" s="1">
        <f t="shared" si="117"/>
        <v>4.2155622339093419</v>
      </c>
      <c r="I1482" s="1">
        <f t="shared" si="114"/>
        <v>2.0862268273260005E-2</v>
      </c>
      <c r="J1482" s="1">
        <f t="shared" si="115"/>
        <v>10.339840480144037</v>
      </c>
    </row>
    <row r="1483" spans="2:10" x14ac:dyDescent="0.35">
      <c r="B1483" t="s">
        <v>219</v>
      </c>
      <c r="C1483">
        <v>2</v>
      </c>
      <c r="D1483" t="s">
        <v>177</v>
      </c>
      <c r="E1483">
        <v>18</v>
      </c>
      <c r="F1483">
        <v>1</v>
      </c>
      <c r="G1483" s="1">
        <f t="shared" si="116"/>
        <v>7.6905622339093416</v>
      </c>
      <c r="H1483" s="1">
        <f t="shared" si="117"/>
        <v>4.3805622339093411</v>
      </c>
      <c r="I1483" s="1">
        <f t="shared" si="114"/>
        <v>32.382498537995275</v>
      </c>
      <c r="J1483" s="1">
        <f t="shared" si="115"/>
        <v>185.48908506441651</v>
      </c>
    </row>
    <row r="1484" spans="2:10" x14ac:dyDescent="0.35">
      <c r="B1484" t="s">
        <v>266</v>
      </c>
      <c r="C1484">
        <v>7</v>
      </c>
      <c r="D1484" t="s">
        <v>134</v>
      </c>
      <c r="E1484">
        <v>2</v>
      </c>
      <c r="F1484">
        <v>1</v>
      </c>
      <c r="G1484" s="1">
        <f t="shared" si="116"/>
        <v>4.3105622339093417</v>
      </c>
      <c r="H1484" s="1">
        <f t="shared" si="117"/>
        <v>7.760562233909341</v>
      </c>
      <c r="I1484" s="1">
        <f t="shared" si="114"/>
        <v>7.2330754976747107</v>
      </c>
      <c r="J1484" s="1">
        <f t="shared" si="115"/>
        <v>33.184077250742575</v>
      </c>
    </row>
    <row r="1485" spans="2:10" x14ac:dyDescent="0.35">
      <c r="B1485" t="s">
        <v>255</v>
      </c>
      <c r="C1485">
        <v>6</v>
      </c>
      <c r="D1485" t="s">
        <v>99</v>
      </c>
      <c r="E1485">
        <v>14</v>
      </c>
      <c r="F1485">
        <v>1</v>
      </c>
      <c r="G1485" s="1">
        <f t="shared" si="116"/>
        <v>2.6305622339093411</v>
      </c>
      <c r="H1485" s="1">
        <f t="shared" si="117"/>
        <v>9.4405622339093416</v>
      </c>
      <c r="I1485" s="1">
        <f t="shared" si="114"/>
        <v>11.35311085955801</v>
      </c>
      <c r="J1485" s="1">
        <f t="shared" si="115"/>
        <v>20.788472742853774</v>
      </c>
    </row>
    <row r="1486" spans="2:10" x14ac:dyDescent="0.35">
      <c r="B1486" t="s">
        <v>283</v>
      </c>
      <c r="C1486">
        <v>1</v>
      </c>
      <c r="D1486" t="s">
        <v>56</v>
      </c>
      <c r="E1486">
        <v>7</v>
      </c>
      <c r="F1486">
        <v>1</v>
      </c>
      <c r="G1486" s="1">
        <f t="shared" si="116"/>
        <v>6.9305622339093418</v>
      </c>
      <c r="H1486" s="1">
        <f t="shared" si="117"/>
        <v>5.1405622339093409</v>
      </c>
      <c r="I1486" s="1">
        <f t="shared" si="114"/>
        <v>35.17156841027176</v>
      </c>
      <c r="J1486" s="1">
        <f t="shared" si="115"/>
        <v>3.4575088059642209</v>
      </c>
    </row>
    <row r="1487" spans="2:10" x14ac:dyDescent="0.35">
      <c r="B1487" t="s">
        <v>95</v>
      </c>
      <c r="C1487">
        <v>4</v>
      </c>
      <c r="D1487" t="s">
        <v>101</v>
      </c>
      <c r="E1487">
        <v>8</v>
      </c>
      <c r="F1487">
        <v>1</v>
      </c>
      <c r="G1487" s="1">
        <f t="shared" si="116"/>
        <v>7.2505622339093412</v>
      </c>
      <c r="H1487" s="1">
        <f t="shared" si="117"/>
        <v>4.8205622339093415</v>
      </c>
      <c r="I1487" s="1">
        <f t="shared" si="114"/>
        <v>10.566154836517686</v>
      </c>
      <c r="J1487" s="1">
        <f t="shared" si="115"/>
        <v>10.108824508443558</v>
      </c>
    </row>
    <row r="1488" spans="2:10" x14ac:dyDescent="0.35">
      <c r="B1488" t="s">
        <v>32</v>
      </c>
      <c r="C1488">
        <v>5</v>
      </c>
      <c r="D1488" t="s">
        <v>8</v>
      </c>
      <c r="E1488">
        <v>4</v>
      </c>
      <c r="F1488">
        <v>1</v>
      </c>
      <c r="G1488" s="1">
        <f t="shared" si="116"/>
        <v>5.3105622339093417</v>
      </c>
      <c r="H1488" s="1">
        <f t="shared" si="117"/>
        <v>6.760562233909341</v>
      </c>
      <c r="I1488" s="1">
        <f t="shared" si="114"/>
        <v>9.6448901130760656E-2</v>
      </c>
      <c r="J1488" s="1">
        <f t="shared" si="115"/>
        <v>7.6207038472865314</v>
      </c>
    </row>
    <row r="1489" spans="2:10" x14ac:dyDescent="0.35">
      <c r="B1489" t="s">
        <v>248</v>
      </c>
      <c r="C1489">
        <v>12</v>
      </c>
      <c r="D1489" t="s">
        <v>236</v>
      </c>
      <c r="E1489">
        <v>9</v>
      </c>
      <c r="F1489">
        <v>0</v>
      </c>
      <c r="G1489" s="1">
        <f t="shared" si="116"/>
        <v>5.8955622339093416</v>
      </c>
      <c r="H1489" s="1">
        <f t="shared" si="117"/>
        <v>6.175562233909341</v>
      </c>
      <c r="I1489" s="1">
        <f t="shared" si="114"/>
        <v>37.264160440073908</v>
      </c>
      <c r="J1489" s="1">
        <f t="shared" si="115"/>
        <v>7.9774486945191923</v>
      </c>
    </row>
    <row r="1490" spans="2:10" x14ac:dyDescent="0.35">
      <c r="B1490" t="s">
        <v>208</v>
      </c>
      <c r="C1490">
        <v>0</v>
      </c>
      <c r="D1490" t="s">
        <v>167</v>
      </c>
      <c r="E1490">
        <v>1</v>
      </c>
      <c r="F1490">
        <v>1</v>
      </c>
      <c r="G1490" s="1">
        <f t="shared" si="116"/>
        <v>5.4105622339093413</v>
      </c>
      <c r="H1490" s="1">
        <f t="shared" si="117"/>
        <v>6.6605622339093413</v>
      </c>
      <c r="I1490" s="1">
        <f t="shared" si="114"/>
        <v>29.27418368700604</v>
      </c>
      <c r="J1490" s="1">
        <f t="shared" si="115"/>
        <v>32.04196480396071</v>
      </c>
    </row>
    <row r="1491" spans="2:10" x14ac:dyDescent="0.35">
      <c r="B1491" t="s">
        <v>208</v>
      </c>
      <c r="C1491">
        <v>3</v>
      </c>
      <c r="D1491" t="s">
        <v>167</v>
      </c>
      <c r="E1491">
        <v>9</v>
      </c>
      <c r="F1491">
        <v>1</v>
      </c>
      <c r="G1491" s="1">
        <f t="shared" si="116"/>
        <v>5.4105622339093413</v>
      </c>
      <c r="H1491" s="1">
        <f t="shared" si="117"/>
        <v>6.6605622339093413</v>
      </c>
      <c r="I1491" s="1">
        <f t="shared" si="114"/>
        <v>5.8108102835499942</v>
      </c>
      <c r="J1491" s="1">
        <f t="shared" si="115"/>
        <v>5.4729690614112512</v>
      </c>
    </row>
    <row r="1492" spans="2:10" x14ac:dyDescent="0.35">
      <c r="B1492" t="s">
        <v>281</v>
      </c>
      <c r="C1492">
        <v>5</v>
      </c>
      <c r="D1492" t="s">
        <v>113</v>
      </c>
      <c r="E1492">
        <v>6</v>
      </c>
      <c r="F1492">
        <v>1</v>
      </c>
      <c r="G1492" s="1">
        <f t="shared" si="116"/>
        <v>5.2905622339093412</v>
      </c>
      <c r="H1492" s="1">
        <f t="shared" si="117"/>
        <v>6.7805622339093414</v>
      </c>
      <c r="I1492" s="1">
        <f t="shared" si="114"/>
        <v>8.4426411774386714E-2</v>
      </c>
      <c r="J1492" s="1">
        <f t="shared" si="115"/>
        <v>0.6092774010055414</v>
      </c>
    </row>
    <row r="1493" spans="2:10" x14ac:dyDescent="0.35">
      <c r="B1493" t="s">
        <v>259</v>
      </c>
      <c r="C1493">
        <v>4</v>
      </c>
      <c r="D1493" t="s">
        <v>225</v>
      </c>
      <c r="E1493">
        <v>5</v>
      </c>
      <c r="F1493">
        <v>1</v>
      </c>
      <c r="G1493" s="1">
        <f t="shared" si="116"/>
        <v>1.5705622339093415</v>
      </c>
      <c r="H1493" s="1">
        <f t="shared" si="117"/>
        <v>10.500562233909342</v>
      </c>
      <c r="I1493" s="1">
        <f t="shared" si="114"/>
        <v>5.9021678593075695</v>
      </c>
      <c r="J1493" s="1">
        <f t="shared" si="115"/>
        <v>30.256184889109733</v>
      </c>
    </row>
    <row r="1494" spans="2:10" x14ac:dyDescent="0.35">
      <c r="B1494" t="s">
        <v>261</v>
      </c>
      <c r="C1494">
        <v>9</v>
      </c>
      <c r="D1494" t="s">
        <v>35</v>
      </c>
      <c r="E1494">
        <v>10</v>
      </c>
      <c r="F1494">
        <v>1</v>
      </c>
      <c r="G1494" s="1">
        <f t="shared" si="116"/>
        <v>4.3105622339093408</v>
      </c>
      <c r="H1494" s="1">
        <f t="shared" si="117"/>
        <v>7.7605622339093419</v>
      </c>
      <c r="I1494" s="1">
        <f t="shared" si="114"/>
        <v>21.990826562037352</v>
      </c>
      <c r="J1494" s="1">
        <f t="shared" si="115"/>
        <v>5.0150815081931173</v>
      </c>
    </row>
    <row r="1495" spans="2:10" x14ac:dyDescent="0.35">
      <c r="B1495" t="s">
        <v>254</v>
      </c>
      <c r="C1495">
        <v>22</v>
      </c>
      <c r="D1495" t="s">
        <v>105</v>
      </c>
      <c r="E1495">
        <v>1</v>
      </c>
      <c r="F1495">
        <v>0</v>
      </c>
      <c r="G1495" s="1">
        <f t="shared" si="116"/>
        <v>6.3155622339093416</v>
      </c>
      <c r="H1495" s="1">
        <f t="shared" si="117"/>
        <v>5.7555622339093411</v>
      </c>
      <c r="I1495" s="1">
        <f t="shared" si="114"/>
        <v>246.00158803837093</v>
      </c>
      <c r="J1495" s="1">
        <f t="shared" si="115"/>
        <v>22.615372160584801</v>
      </c>
    </row>
    <row r="1496" spans="2:10" x14ac:dyDescent="0.35">
      <c r="B1496" t="s">
        <v>181</v>
      </c>
      <c r="C1496">
        <v>7</v>
      </c>
      <c r="D1496" t="s">
        <v>229</v>
      </c>
      <c r="E1496">
        <v>3</v>
      </c>
      <c r="F1496">
        <v>1</v>
      </c>
      <c r="G1496" s="1">
        <f t="shared" si="116"/>
        <v>7.1705622339093411</v>
      </c>
      <c r="H1496" s="1">
        <f t="shared" si="117"/>
        <v>4.9005622339093415</v>
      </c>
      <c r="I1496" s="1">
        <f t="shared" si="114"/>
        <v>2.9091475636144792E-2</v>
      </c>
      <c r="J1496" s="1">
        <f t="shared" si="115"/>
        <v>3.6121368049624665</v>
      </c>
    </row>
    <row r="1497" spans="2:10" x14ac:dyDescent="0.35">
      <c r="B1497" t="s">
        <v>245</v>
      </c>
      <c r="C1497">
        <v>10</v>
      </c>
      <c r="D1497" t="s">
        <v>22</v>
      </c>
      <c r="E1497">
        <v>5</v>
      </c>
      <c r="F1497">
        <v>0</v>
      </c>
      <c r="G1497" s="1">
        <f t="shared" si="116"/>
        <v>4.4955622339093413</v>
      </c>
      <c r="H1497" s="1">
        <f t="shared" si="117"/>
        <v>7.5755622339093414</v>
      </c>
      <c r="I1497" s="1">
        <f t="shared" si="114"/>
        <v>30.298835120765123</v>
      </c>
      <c r="J1497" s="1">
        <f t="shared" si="115"/>
        <v>6.6335208207400767</v>
      </c>
    </row>
    <row r="1498" spans="2:10" x14ac:dyDescent="0.35">
      <c r="B1498" t="s">
        <v>82</v>
      </c>
      <c r="C1498">
        <v>4</v>
      </c>
      <c r="D1498" t="s">
        <v>246</v>
      </c>
      <c r="E1498">
        <v>12</v>
      </c>
      <c r="F1498">
        <v>1</v>
      </c>
      <c r="G1498" s="1">
        <f t="shared" si="116"/>
        <v>6.2705622339093416</v>
      </c>
      <c r="H1498" s="1">
        <f t="shared" si="117"/>
        <v>5.800562233909341</v>
      </c>
      <c r="I1498" s="1">
        <f t="shared" si="114"/>
        <v>5.15545285805538</v>
      </c>
      <c r="J1498" s="1">
        <f t="shared" si="115"/>
        <v>38.433028615631137</v>
      </c>
    </row>
    <row r="1499" spans="2:10" x14ac:dyDescent="0.35">
      <c r="B1499" t="s">
        <v>181</v>
      </c>
      <c r="C1499">
        <v>3</v>
      </c>
      <c r="D1499" t="s">
        <v>229</v>
      </c>
      <c r="E1499">
        <v>6</v>
      </c>
      <c r="F1499">
        <v>1</v>
      </c>
      <c r="G1499" s="1">
        <f t="shared" si="116"/>
        <v>7.1705622339093411</v>
      </c>
      <c r="H1499" s="1">
        <f t="shared" si="117"/>
        <v>4.9005622339093415</v>
      </c>
      <c r="I1499" s="1">
        <f t="shared" si="114"/>
        <v>17.393589346910872</v>
      </c>
      <c r="J1499" s="1">
        <f t="shared" si="115"/>
        <v>1.2087634015064175</v>
      </c>
    </row>
    <row r="1500" spans="2:10" x14ac:dyDescent="0.35">
      <c r="B1500" t="s">
        <v>256</v>
      </c>
      <c r="C1500">
        <v>0</v>
      </c>
      <c r="D1500" t="s">
        <v>103</v>
      </c>
      <c r="E1500">
        <v>11</v>
      </c>
      <c r="F1500">
        <v>1</v>
      </c>
      <c r="G1500" s="1">
        <f t="shared" si="116"/>
        <v>3.8705622339093413</v>
      </c>
      <c r="H1500" s="1">
        <f t="shared" si="117"/>
        <v>8.2005622339093414</v>
      </c>
      <c r="I1500" s="1">
        <f t="shared" si="114"/>
        <v>14.981252006565271</v>
      </c>
      <c r="J1500" s="1">
        <f t="shared" si="115"/>
        <v>7.836851806214657</v>
      </c>
    </row>
    <row r="1501" spans="2:10" x14ac:dyDescent="0.35">
      <c r="B1501" t="s">
        <v>256</v>
      </c>
      <c r="C1501">
        <v>0</v>
      </c>
      <c r="D1501" t="s">
        <v>103</v>
      </c>
      <c r="E1501">
        <v>11</v>
      </c>
      <c r="F1501">
        <v>1</v>
      </c>
      <c r="G1501" s="1">
        <f t="shared" si="116"/>
        <v>3.8705622339093413</v>
      </c>
      <c r="H1501" s="1">
        <f t="shared" si="117"/>
        <v>8.2005622339093414</v>
      </c>
      <c r="I1501" s="1">
        <f t="shared" si="114"/>
        <v>14.981252006565271</v>
      </c>
      <c r="J1501" s="1">
        <f t="shared" si="115"/>
        <v>7.836851806214657</v>
      </c>
    </row>
    <row r="1502" spans="2:10" x14ac:dyDescent="0.35">
      <c r="B1502" t="s">
        <v>271</v>
      </c>
      <c r="C1502">
        <v>13</v>
      </c>
      <c r="D1502" t="s">
        <v>54</v>
      </c>
      <c r="E1502">
        <v>4</v>
      </c>
      <c r="F1502">
        <v>1</v>
      </c>
      <c r="G1502" s="1">
        <f t="shared" si="116"/>
        <v>6.0905622339093419</v>
      </c>
      <c r="H1502" s="1">
        <f t="shared" si="117"/>
        <v>5.9805622339093407</v>
      </c>
      <c r="I1502" s="1">
        <f t="shared" si="114"/>
        <v>47.74033024347986</v>
      </c>
      <c r="J1502" s="1">
        <f t="shared" si="115"/>
        <v>3.9226267623879583</v>
      </c>
    </row>
    <row r="1503" spans="2:10" x14ac:dyDescent="0.35">
      <c r="B1503" t="s">
        <v>277</v>
      </c>
      <c r="C1503">
        <v>0</v>
      </c>
      <c r="D1503" t="s">
        <v>104</v>
      </c>
      <c r="E1503">
        <v>1</v>
      </c>
      <c r="F1503">
        <v>1</v>
      </c>
      <c r="G1503" s="1">
        <f t="shared" si="116"/>
        <v>4.5305622339093414</v>
      </c>
      <c r="H1503" s="1">
        <f t="shared" si="117"/>
        <v>7.5405622339093412</v>
      </c>
      <c r="I1503" s="1">
        <f t="shared" si="114"/>
        <v>20.525994155325602</v>
      </c>
      <c r="J1503" s="1">
        <f t="shared" si="115"/>
        <v>42.778954335641153</v>
      </c>
    </row>
    <row r="1504" spans="2:10" x14ac:dyDescent="0.35">
      <c r="B1504" t="s">
        <v>4</v>
      </c>
      <c r="C1504">
        <v>1</v>
      </c>
      <c r="D1504" t="s">
        <v>10</v>
      </c>
      <c r="E1504">
        <v>2</v>
      </c>
      <c r="F1504">
        <v>1</v>
      </c>
      <c r="G1504" s="1">
        <f t="shared" si="116"/>
        <v>5.6505622339093406</v>
      </c>
      <c r="H1504" s="1">
        <f t="shared" si="117"/>
        <v>6.420562233909342</v>
      </c>
      <c r="I1504" s="1">
        <f t="shared" si="114"/>
        <v>21.627729091463838</v>
      </c>
      <c r="J1504" s="1">
        <f t="shared" si="115"/>
        <v>19.541370463865551</v>
      </c>
    </row>
    <row r="1505" spans="2:10" x14ac:dyDescent="0.35">
      <c r="B1505" t="s">
        <v>37</v>
      </c>
      <c r="C1505">
        <v>11</v>
      </c>
      <c r="D1505" t="s">
        <v>109</v>
      </c>
      <c r="E1505">
        <v>6</v>
      </c>
      <c r="F1505">
        <v>0</v>
      </c>
      <c r="G1505" s="1">
        <f t="shared" si="116"/>
        <v>7.1355622339093419</v>
      </c>
      <c r="H1505" s="1">
        <f t="shared" si="117"/>
        <v>4.9355622339093408</v>
      </c>
      <c r="I1505" s="1">
        <f t="shared" si="114"/>
        <v>14.933879247987756</v>
      </c>
      <c r="J1505" s="1">
        <f t="shared" si="115"/>
        <v>1.1330277578800729</v>
      </c>
    </row>
    <row r="1506" spans="2:10" x14ac:dyDescent="0.35">
      <c r="B1506" t="s">
        <v>97</v>
      </c>
      <c r="C1506">
        <v>2</v>
      </c>
      <c r="D1506" t="s">
        <v>141</v>
      </c>
      <c r="E1506">
        <v>6</v>
      </c>
      <c r="F1506">
        <v>1</v>
      </c>
      <c r="G1506" s="1">
        <f t="shared" si="116"/>
        <v>5.010562233909341</v>
      </c>
      <c r="H1506" s="1">
        <f t="shared" si="117"/>
        <v>7.0605622339093417</v>
      </c>
      <c r="I1506" s="1">
        <f t="shared" si="114"/>
        <v>9.0634849642412014</v>
      </c>
      <c r="J1506" s="1">
        <f t="shared" si="115"/>
        <v>1.1247922519947731</v>
      </c>
    </row>
    <row r="1507" spans="2:10" x14ac:dyDescent="0.35">
      <c r="B1507" t="s">
        <v>275</v>
      </c>
      <c r="C1507">
        <v>4</v>
      </c>
      <c r="D1507" t="s">
        <v>52</v>
      </c>
      <c r="E1507">
        <v>8</v>
      </c>
      <c r="F1507">
        <v>1</v>
      </c>
      <c r="G1507" s="1">
        <f t="shared" si="116"/>
        <v>5.5905622339093419</v>
      </c>
      <c r="H1507" s="1">
        <f t="shared" si="117"/>
        <v>6.4805622339093407</v>
      </c>
      <c r="I1507" s="1">
        <f t="shared" si="114"/>
        <v>2.5298882199386763</v>
      </c>
      <c r="J1507" s="1">
        <f t="shared" si="115"/>
        <v>2.3086911250225732</v>
      </c>
    </row>
    <row r="1508" spans="2:10" x14ac:dyDescent="0.35">
      <c r="B1508" t="s">
        <v>58</v>
      </c>
      <c r="C1508">
        <v>8</v>
      </c>
      <c r="D1508" t="s">
        <v>252</v>
      </c>
      <c r="E1508">
        <v>3</v>
      </c>
      <c r="F1508">
        <v>0</v>
      </c>
      <c r="G1508" s="1">
        <f t="shared" si="116"/>
        <v>9.5955622339093409</v>
      </c>
      <c r="H1508" s="1">
        <f t="shared" si="117"/>
        <v>2.4755622339093413</v>
      </c>
      <c r="I1508" s="1">
        <f t="shared" si="114"/>
        <v>2.5458188422777663</v>
      </c>
      <c r="J1508" s="1">
        <f t="shared" si="115"/>
        <v>0.27503497050216047</v>
      </c>
    </row>
    <row r="1509" spans="2:10" x14ac:dyDescent="0.35">
      <c r="B1509" t="s">
        <v>133</v>
      </c>
      <c r="C1509">
        <v>16</v>
      </c>
      <c r="D1509" t="s">
        <v>200</v>
      </c>
      <c r="E1509">
        <v>11</v>
      </c>
      <c r="F1509">
        <v>1</v>
      </c>
      <c r="G1509" s="1">
        <f t="shared" si="116"/>
        <v>3.5305622339093414</v>
      </c>
      <c r="H1509" s="1">
        <f t="shared" si="117"/>
        <v>8.5405622339093412</v>
      </c>
      <c r="I1509" s="1">
        <f t="shared" si="114"/>
        <v>155.48687820240801</v>
      </c>
      <c r="J1509" s="1">
        <f t="shared" si="115"/>
        <v>6.04883412527301</v>
      </c>
    </row>
    <row r="1510" spans="2:10" x14ac:dyDescent="0.35">
      <c r="B1510" t="s">
        <v>166</v>
      </c>
      <c r="C1510">
        <v>4</v>
      </c>
      <c r="D1510" t="s">
        <v>185</v>
      </c>
      <c r="E1510">
        <v>5</v>
      </c>
      <c r="F1510">
        <v>1</v>
      </c>
      <c r="G1510" s="1">
        <f t="shared" si="116"/>
        <v>6.4505622339093414</v>
      </c>
      <c r="H1510" s="1">
        <f t="shared" si="117"/>
        <v>5.6205622339093413</v>
      </c>
      <c r="I1510" s="1">
        <f t="shared" si="114"/>
        <v>6.0052552622627413</v>
      </c>
      <c r="J1510" s="1">
        <f t="shared" si="115"/>
        <v>0.38509748615455203</v>
      </c>
    </row>
    <row r="1511" spans="2:10" x14ac:dyDescent="0.35">
      <c r="B1511" t="s">
        <v>272</v>
      </c>
      <c r="C1511">
        <v>7</v>
      </c>
      <c r="D1511" t="s">
        <v>71</v>
      </c>
      <c r="E1511">
        <v>5</v>
      </c>
      <c r="F1511">
        <v>1</v>
      </c>
      <c r="G1511" s="1">
        <f t="shared" si="116"/>
        <v>3.2305622339093416</v>
      </c>
      <c r="H1511" s="1">
        <f t="shared" si="117"/>
        <v>8.8405622339093419</v>
      </c>
      <c r="I1511" s="1">
        <f t="shared" si="114"/>
        <v>14.208661072430534</v>
      </c>
      <c r="J1511" s="1">
        <f t="shared" si="115"/>
        <v>14.749918272530715</v>
      </c>
    </row>
    <row r="1512" spans="2:10" x14ac:dyDescent="0.35">
      <c r="B1512" t="s">
        <v>13</v>
      </c>
      <c r="C1512">
        <v>5</v>
      </c>
      <c r="D1512" t="s">
        <v>89</v>
      </c>
      <c r="E1512">
        <v>9</v>
      </c>
      <c r="F1512">
        <v>1</v>
      </c>
      <c r="G1512" s="1">
        <f t="shared" si="116"/>
        <v>4.3705622339093413</v>
      </c>
      <c r="H1512" s="1">
        <f t="shared" si="117"/>
        <v>7.7005622339093414</v>
      </c>
      <c r="I1512" s="1">
        <f t="shared" si="114"/>
        <v>0.39619190138119881</v>
      </c>
      <c r="J1512" s="1">
        <f t="shared" si="115"/>
        <v>1.6885385079426813</v>
      </c>
    </row>
    <row r="1513" spans="2:10" x14ac:dyDescent="0.35">
      <c r="B1513" t="s">
        <v>282</v>
      </c>
      <c r="C1513">
        <v>13</v>
      </c>
      <c r="D1513" t="s">
        <v>211</v>
      </c>
      <c r="E1513">
        <v>1</v>
      </c>
      <c r="F1513">
        <v>0</v>
      </c>
      <c r="G1513" s="1">
        <f t="shared" si="116"/>
        <v>3.6355622339093414</v>
      </c>
      <c r="H1513" s="1">
        <f t="shared" si="117"/>
        <v>8.4355622339093408</v>
      </c>
      <c r="I1513" s="1">
        <f t="shared" si="114"/>
        <v>87.692694674984992</v>
      </c>
      <c r="J1513" s="1">
        <f t="shared" si="115"/>
        <v>55.287585734338869</v>
      </c>
    </row>
    <row r="1514" spans="2:10" x14ac:dyDescent="0.35">
      <c r="B1514" t="s">
        <v>257</v>
      </c>
      <c r="C1514">
        <v>9</v>
      </c>
      <c r="D1514" t="s">
        <v>119</v>
      </c>
      <c r="E1514">
        <v>6</v>
      </c>
      <c r="F1514">
        <v>1</v>
      </c>
      <c r="G1514" s="1">
        <f t="shared" si="116"/>
        <v>6.590562233909341</v>
      </c>
      <c r="H1514" s="1">
        <f t="shared" si="117"/>
        <v>5.4805622339093416</v>
      </c>
      <c r="I1514" s="1">
        <f t="shared" si="114"/>
        <v>5.8053903486639449</v>
      </c>
      <c r="J1514" s="1">
        <f t="shared" si="115"/>
        <v>0.26981559284125356</v>
      </c>
    </row>
    <row r="1515" spans="2:10" x14ac:dyDescent="0.35">
      <c r="B1515" t="s">
        <v>93</v>
      </c>
      <c r="C1515">
        <v>6</v>
      </c>
      <c r="D1515" t="s">
        <v>72</v>
      </c>
      <c r="E1515">
        <v>5</v>
      </c>
      <c r="F1515">
        <v>1</v>
      </c>
      <c r="G1515" s="1">
        <f t="shared" si="116"/>
        <v>4.3505622339093417</v>
      </c>
      <c r="H1515" s="1">
        <f t="shared" si="117"/>
        <v>7.7205622339093409</v>
      </c>
      <c r="I1515" s="1">
        <f t="shared" si="114"/>
        <v>2.7206449442061413</v>
      </c>
      <c r="J1515" s="1">
        <f t="shared" si="115"/>
        <v>7.4014588685737834</v>
      </c>
    </row>
    <row r="1516" spans="2:10" x14ac:dyDescent="0.35">
      <c r="B1516" t="s">
        <v>215</v>
      </c>
      <c r="C1516">
        <v>16</v>
      </c>
      <c r="D1516" t="s">
        <v>183</v>
      </c>
      <c r="E1516">
        <v>6</v>
      </c>
      <c r="F1516">
        <v>0</v>
      </c>
      <c r="G1516" s="1">
        <f t="shared" si="116"/>
        <v>4.8355622339093411</v>
      </c>
      <c r="H1516" s="1">
        <f t="shared" si="117"/>
        <v>7.2355622339093415</v>
      </c>
      <c r="I1516" s="1">
        <f t="shared" si="114"/>
        <v>124.64467063291139</v>
      </c>
      <c r="J1516" s="1">
        <f t="shared" si="115"/>
        <v>1.5266140338630423</v>
      </c>
    </row>
    <row r="1517" spans="2:10" x14ac:dyDescent="0.35">
      <c r="B1517" t="s">
        <v>250</v>
      </c>
      <c r="C1517">
        <v>19</v>
      </c>
      <c r="D1517" t="s">
        <v>227</v>
      </c>
      <c r="E1517">
        <v>7</v>
      </c>
      <c r="F1517">
        <v>1</v>
      </c>
      <c r="G1517" s="1">
        <f t="shared" si="116"/>
        <v>6.6705622339093411</v>
      </c>
      <c r="H1517" s="1">
        <f t="shared" si="117"/>
        <v>5.4005622339093415</v>
      </c>
      <c r="I1517" s="1">
        <f t="shared" si="114"/>
        <v>152.01503562790265</v>
      </c>
      <c r="J1517" s="1">
        <f t="shared" si="115"/>
        <v>2.5582011675970757</v>
      </c>
    </row>
    <row r="1518" spans="2:10" x14ac:dyDescent="0.35">
      <c r="B1518" t="s">
        <v>251</v>
      </c>
      <c r="C1518">
        <v>7</v>
      </c>
      <c r="D1518" t="s">
        <v>265</v>
      </c>
      <c r="E1518">
        <v>2</v>
      </c>
      <c r="F1518">
        <v>0</v>
      </c>
      <c r="G1518" s="1">
        <f t="shared" si="116"/>
        <v>10.95556223390934</v>
      </c>
      <c r="H1518" s="1">
        <f t="shared" si="117"/>
        <v>1.1155622339093414</v>
      </c>
      <c r="I1518" s="1">
        <f t="shared" si="114"/>
        <v>15.646472586329851</v>
      </c>
      <c r="J1518" s="1">
        <f t="shared" si="115"/>
        <v>0.78223016208743457</v>
      </c>
    </row>
    <row r="1519" spans="2:10" x14ac:dyDescent="0.35">
      <c r="B1519" t="s">
        <v>151</v>
      </c>
      <c r="C1519">
        <v>4</v>
      </c>
      <c r="D1519" t="s">
        <v>110</v>
      </c>
      <c r="E1519">
        <v>12</v>
      </c>
      <c r="F1519">
        <v>1</v>
      </c>
      <c r="G1519" s="1">
        <f t="shared" si="116"/>
        <v>2.8105622339093412</v>
      </c>
      <c r="H1519" s="1">
        <f t="shared" si="117"/>
        <v>9.2605622339093419</v>
      </c>
      <c r="I1519" s="1">
        <f t="shared" si="114"/>
        <v>1.4147621994027366</v>
      </c>
      <c r="J1519" s="1">
        <f t="shared" si="115"/>
        <v>7.5045192742837754</v>
      </c>
    </row>
    <row r="1520" spans="2:10" x14ac:dyDescent="0.35">
      <c r="B1520" t="s">
        <v>17</v>
      </c>
      <c r="C1520">
        <v>1</v>
      </c>
      <c r="D1520" t="s">
        <v>46</v>
      </c>
      <c r="E1520">
        <v>2</v>
      </c>
      <c r="F1520">
        <v>1</v>
      </c>
      <c r="G1520" s="1">
        <f t="shared" si="116"/>
        <v>6.3305622339093413</v>
      </c>
      <c r="H1520" s="1">
        <f t="shared" si="117"/>
        <v>5.7405622339093414</v>
      </c>
      <c r="I1520" s="1">
        <f t="shared" si="114"/>
        <v>28.414893729580548</v>
      </c>
      <c r="J1520" s="1">
        <f t="shared" si="115"/>
        <v>13.991805825748843</v>
      </c>
    </row>
    <row r="1521" spans="2:10" x14ac:dyDescent="0.35">
      <c r="B1521" t="s">
        <v>214</v>
      </c>
      <c r="C1521">
        <v>8</v>
      </c>
      <c r="D1521" t="s">
        <v>112</v>
      </c>
      <c r="E1521">
        <v>16</v>
      </c>
      <c r="F1521">
        <v>1</v>
      </c>
      <c r="G1521" s="1">
        <f t="shared" si="116"/>
        <v>2.6705622339093411</v>
      </c>
      <c r="H1521" s="1">
        <f t="shared" si="117"/>
        <v>9.4005622339093406</v>
      </c>
      <c r="I1521" s="1">
        <f t="shared" si="114"/>
        <v>28.402906902633394</v>
      </c>
      <c r="J1521" s="1">
        <f t="shared" si="115"/>
        <v>43.55257882850367</v>
      </c>
    </row>
    <row r="1522" spans="2:10" x14ac:dyDescent="0.35">
      <c r="B1522" t="s">
        <v>0</v>
      </c>
      <c r="C1522">
        <v>2</v>
      </c>
      <c r="D1522" t="s">
        <v>197</v>
      </c>
      <c r="E1522">
        <v>0</v>
      </c>
      <c r="F1522">
        <v>0</v>
      </c>
      <c r="G1522" s="1">
        <f t="shared" si="116"/>
        <v>7.5555622339093418</v>
      </c>
      <c r="H1522" s="1">
        <f t="shared" si="117"/>
        <v>4.5155622339093409</v>
      </c>
      <c r="I1522" s="1">
        <f t="shared" si="114"/>
        <v>30.864271734839757</v>
      </c>
      <c r="J1522" s="1">
        <f t="shared" si="115"/>
        <v>20.390302288308316</v>
      </c>
    </row>
    <row r="1523" spans="2:10" x14ac:dyDescent="0.35">
      <c r="B1523" t="s">
        <v>285</v>
      </c>
      <c r="C1523">
        <v>4</v>
      </c>
      <c r="D1523" t="s">
        <v>138</v>
      </c>
      <c r="E1523">
        <v>3</v>
      </c>
      <c r="F1523">
        <v>0</v>
      </c>
      <c r="G1523" s="1">
        <f t="shared" si="116"/>
        <v>2.7155622339093415</v>
      </c>
      <c r="H1523" s="1">
        <f t="shared" si="117"/>
        <v>9.3555622339093407</v>
      </c>
      <c r="I1523" s="1">
        <f t="shared" ref="I1523:I1586" si="118">(C1523-G1523)^2</f>
        <v>1.6497803749599611</v>
      </c>
      <c r="J1523" s="1">
        <f t="shared" ref="J1523:J1586" si="119">(E1523-H1523)^2</f>
        <v>40.39317130909469</v>
      </c>
    </row>
    <row r="1524" spans="2:10" x14ac:dyDescent="0.35">
      <c r="B1524" t="s">
        <v>38</v>
      </c>
      <c r="C1524">
        <v>5</v>
      </c>
      <c r="D1524" t="s">
        <v>106</v>
      </c>
      <c r="E1524">
        <v>2</v>
      </c>
      <c r="F1524">
        <v>0</v>
      </c>
      <c r="G1524" s="1">
        <f t="shared" si="116"/>
        <v>4.715562233909341</v>
      </c>
      <c r="H1524" s="1">
        <f t="shared" si="117"/>
        <v>7.3555622339093416</v>
      </c>
      <c r="I1524" s="1">
        <f t="shared" si="118"/>
        <v>8.0904842778644417E-2</v>
      </c>
      <c r="J1524" s="1">
        <f t="shared" si="119"/>
        <v>28.682046841276016</v>
      </c>
    </row>
    <row r="1525" spans="2:10" x14ac:dyDescent="0.35">
      <c r="B1525" t="s">
        <v>146</v>
      </c>
      <c r="C1525">
        <v>3</v>
      </c>
      <c r="D1525" t="s">
        <v>74</v>
      </c>
      <c r="E1525">
        <v>2</v>
      </c>
      <c r="F1525">
        <v>1</v>
      </c>
      <c r="G1525" s="1">
        <f t="shared" si="116"/>
        <v>3.9305622339093418</v>
      </c>
      <c r="H1525" s="1">
        <f t="shared" si="117"/>
        <v>8.1405622339093409</v>
      </c>
      <c r="I1525" s="1">
        <f t="shared" si="118"/>
        <v>0.86594607117834455</v>
      </c>
      <c r="J1525" s="1">
        <f t="shared" si="119"/>
        <v>37.706504548513678</v>
      </c>
    </row>
    <row r="1526" spans="2:10" x14ac:dyDescent="0.35">
      <c r="B1526" t="s">
        <v>55</v>
      </c>
      <c r="C1526">
        <v>3</v>
      </c>
      <c r="D1526" t="s">
        <v>6</v>
      </c>
      <c r="E1526">
        <v>4</v>
      </c>
      <c r="F1526">
        <v>1</v>
      </c>
      <c r="G1526" s="1">
        <f t="shared" si="116"/>
        <v>2.0905622339093415</v>
      </c>
      <c r="H1526" s="1">
        <f t="shared" si="117"/>
        <v>9.9805622339093407</v>
      </c>
      <c r="I1526" s="1">
        <f t="shared" si="118"/>
        <v>0.82707705039196733</v>
      </c>
      <c r="J1526" s="1">
        <f t="shared" si="119"/>
        <v>35.767124633662682</v>
      </c>
    </row>
    <row r="1527" spans="2:10" x14ac:dyDescent="0.35">
      <c r="B1527" t="s">
        <v>55</v>
      </c>
      <c r="C1527">
        <v>2</v>
      </c>
      <c r="D1527" t="s">
        <v>6</v>
      </c>
      <c r="E1527">
        <v>8</v>
      </c>
      <c r="F1527">
        <v>1</v>
      </c>
      <c r="G1527" s="1">
        <f t="shared" si="116"/>
        <v>2.0905622339093415</v>
      </c>
      <c r="H1527" s="1">
        <f t="shared" si="117"/>
        <v>9.9805622339093407</v>
      </c>
      <c r="I1527" s="1">
        <f t="shared" si="118"/>
        <v>8.2015182106502799E-3</v>
      </c>
      <c r="J1527" s="1">
        <f t="shared" si="119"/>
        <v>3.9226267623879583</v>
      </c>
    </row>
    <row r="1528" spans="2:10" x14ac:dyDescent="0.35">
      <c r="B1528" t="s">
        <v>280</v>
      </c>
      <c r="C1528">
        <v>11</v>
      </c>
      <c r="D1528" t="s">
        <v>131</v>
      </c>
      <c r="E1528">
        <v>6</v>
      </c>
      <c r="F1528">
        <v>1</v>
      </c>
      <c r="G1528" s="1">
        <f t="shared" si="116"/>
        <v>1.1105622339093415</v>
      </c>
      <c r="H1528" s="1">
        <f t="shared" si="117"/>
        <v>10.960562233909341</v>
      </c>
      <c r="I1528" s="1">
        <f t="shared" si="118"/>
        <v>97.800979329380198</v>
      </c>
      <c r="J1528" s="1">
        <f t="shared" si="119"/>
        <v>24.607177676487634</v>
      </c>
    </row>
    <row r="1529" spans="2:10" x14ac:dyDescent="0.35">
      <c r="B1529" t="s">
        <v>238</v>
      </c>
      <c r="C1529">
        <v>13</v>
      </c>
      <c r="D1529" t="s">
        <v>132</v>
      </c>
      <c r="E1529">
        <v>1</v>
      </c>
      <c r="F1529">
        <v>1</v>
      </c>
      <c r="G1529" s="1">
        <f t="shared" si="116"/>
        <v>5.2505622339093412</v>
      </c>
      <c r="H1529" s="1">
        <f t="shared" si="117"/>
        <v>6.8205622339093415</v>
      </c>
      <c r="I1529" s="1">
        <f t="shared" si="118"/>
        <v>60.053785690512179</v>
      </c>
      <c r="J1529" s="1">
        <f t="shared" si="119"/>
        <v>33.878944718811702</v>
      </c>
    </row>
    <row r="1530" spans="2:10" x14ac:dyDescent="0.35">
      <c r="B1530" t="s">
        <v>205</v>
      </c>
      <c r="C1530">
        <v>9</v>
      </c>
      <c r="D1530" t="s">
        <v>139</v>
      </c>
      <c r="E1530">
        <v>5</v>
      </c>
      <c r="F1530">
        <v>1</v>
      </c>
      <c r="G1530" s="1">
        <f t="shared" si="116"/>
        <v>7.7505622339093412</v>
      </c>
      <c r="H1530" s="1">
        <f t="shared" si="117"/>
        <v>4.3205622339093415</v>
      </c>
      <c r="I1530" s="1">
        <f t="shared" si="118"/>
        <v>1.5610947313336159</v>
      </c>
      <c r="J1530" s="1">
        <f t="shared" si="119"/>
        <v>0.46163567799026445</v>
      </c>
    </row>
    <row r="1531" spans="2:10" x14ac:dyDescent="0.35">
      <c r="B1531" t="s">
        <v>268</v>
      </c>
      <c r="C1531">
        <v>7</v>
      </c>
      <c r="D1531" t="s">
        <v>170</v>
      </c>
      <c r="E1531">
        <v>0</v>
      </c>
      <c r="F1531">
        <v>0</v>
      </c>
      <c r="G1531" s="1">
        <f t="shared" si="116"/>
        <v>5.7555622339093411</v>
      </c>
      <c r="H1531" s="1">
        <f t="shared" si="117"/>
        <v>6.3155622339093416</v>
      </c>
      <c r="I1531" s="1">
        <f t="shared" si="118"/>
        <v>1.5486253536727095</v>
      </c>
      <c r="J1531" s="1">
        <f t="shared" si="119"/>
        <v>39.886326330381955</v>
      </c>
    </row>
    <row r="1532" spans="2:10" x14ac:dyDescent="0.35">
      <c r="B1532" t="s">
        <v>79</v>
      </c>
      <c r="C1532">
        <v>11</v>
      </c>
      <c r="D1532" t="s">
        <v>67</v>
      </c>
      <c r="E1532">
        <v>10</v>
      </c>
      <c r="F1532">
        <v>1</v>
      </c>
      <c r="G1532" s="1">
        <f t="shared" si="116"/>
        <v>8.2705622339093416</v>
      </c>
      <c r="H1532" s="1">
        <f t="shared" si="117"/>
        <v>3.800562233909341</v>
      </c>
      <c r="I1532" s="1">
        <f t="shared" si="118"/>
        <v>7.4498305189619636</v>
      </c>
      <c r="J1532" s="1">
        <f t="shared" si="119"/>
        <v>38.433028615631137</v>
      </c>
    </row>
    <row r="1533" spans="2:10" x14ac:dyDescent="0.35">
      <c r="B1533" t="s">
        <v>189</v>
      </c>
      <c r="C1533">
        <v>4</v>
      </c>
      <c r="D1533" t="s">
        <v>34</v>
      </c>
      <c r="E1533">
        <v>2</v>
      </c>
      <c r="F1533">
        <v>1</v>
      </c>
      <c r="G1533" s="1">
        <f t="shared" si="116"/>
        <v>6.550562233909341</v>
      </c>
      <c r="H1533" s="1">
        <f t="shared" si="117"/>
        <v>5.5205622339093416</v>
      </c>
      <c r="I1533" s="1">
        <f t="shared" si="118"/>
        <v>6.5053677090446076</v>
      </c>
      <c r="J1533" s="1">
        <f t="shared" si="119"/>
        <v>12.394358442828734</v>
      </c>
    </row>
    <row r="1534" spans="2:10" x14ac:dyDescent="0.35">
      <c r="B1534" t="s">
        <v>39</v>
      </c>
      <c r="C1534">
        <v>6</v>
      </c>
      <c r="D1534" t="s">
        <v>98</v>
      </c>
      <c r="E1534">
        <v>2</v>
      </c>
      <c r="F1534">
        <v>0</v>
      </c>
      <c r="G1534" s="1">
        <f t="shared" si="116"/>
        <v>5.1555622339093414</v>
      </c>
      <c r="H1534" s="1">
        <f t="shared" si="117"/>
        <v>6.9155622339093412</v>
      </c>
      <c r="I1534" s="1">
        <f t="shared" si="118"/>
        <v>0.71307514080018175</v>
      </c>
      <c r="J1534" s="1">
        <f t="shared" si="119"/>
        <v>24.162752075435794</v>
      </c>
    </row>
    <row r="1535" spans="2:10" x14ac:dyDescent="0.35">
      <c r="B1535" t="s">
        <v>3</v>
      </c>
      <c r="C1535">
        <v>15</v>
      </c>
      <c r="D1535" t="s">
        <v>61</v>
      </c>
      <c r="E1535">
        <v>3</v>
      </c>
      <c r="F1535">
        <v>1</v>
      </c>
      <c r="G1535" s="1">
        <f t="shared" si="116"/>
        <v>4.4505622339093414</v>
      </c>
      <c r="H1535" s="1">
        <f t="shared" si="117"/>
        <v>7.6205622339093413</v>
      </c>
      <c r="I1535" s="1">
        <f t="shared" si="118"/>
        <v>111.29063718061987</v>
      </c>
      <c r="J1535" s="1">
        <f t="shared" si="119"/>
        <v>21.349595357429283</v>
      </c>
    </row>
    <row r="1536" spans="2:10" x14ac:dyDescent="0.35">
      <c r="B1536" t="s">
        <v>262</v>
      </c>
      <c r="C1536">
        <v>2</v>
      </c>
      <c r="D1536" t="s">
        <v>192</v>
      </c>
      <c r="E1536">
        <v>3</v>
      </c>
      <c r="F1536">
        <v>1</v>
      </c>
      <c r="G1536" s="1">
        <f t="shared" si="116"/>
        <v>7.2705622339093416</v>
      </c>
      <c r="H1536" s="1">
        <f t="shared" si="117"/>
        <v>4.800562233909341</v>
      </c>
      <c r="I1536" s="1">
        <f t="shared" si="118"/>
        <v>27.77882626151143</v>
      </c>
      <c r="J1536" s="1">
        <f t="shared" si="119"/>
        <v>3.2420243581805965</v>
      </c>
    </row>
    <row r="1537" spans="2:10" x14ac:dyDescent="0.35">
      <c r="B1537" t="s">
        <v>168</v>
      </c>
      <c r="C1537">
        <v>2</v>
      </c>
      <c r="D1537" t="s">
        <v>116</v>
      </c>
      <c r="E1537">
        <v>3</v>
      </c>
      <c r="F1537">
        <v>1</v>
      </c>
      <c r="G1537" s="1">
        <f t="shared" si="116"/>
        <v>5.7705622339093416</v>
      </c>
      <c r="H1537" s="1">
        <f t="shared" si="117"/>
        <v>3.5405622339093412</v>
      </c>
      <c r="I1537" s="1">
        <f t="shared" si="118"/>
        <v>14.217139559783405</v>
      </c>
      <c r="J1537" s="1">
        <f t="shared" si="119"/>
        <v>0.29220752872905731</v>
      </c>
    </row>
    <row r="1538" spans="2:10" x14ac:dyDescent="0.35">
      <c r="B1538" t="s">
        <v>159</v>
      </c>
      <c r="C1538">
        <v>9</v>
      </c>
      <c r="D1538" t="s">
        <v>117</v>
      </c>
      <c r="E1538">
        <v>19</v>
      </c>
      <c r="F1538">
        <v>1</v>
      </c>
      <c r="G1538" s="1">
        <f t="shared" ref="G1538:G1601" si="120">IF(F1538=1,SUMIF(M:M,B1538,O:O)+SUMIF(M:M,D1538,P:P)+$O$301+$O$304,SUMIF(M:M,B1538,O:O)+SUMIF(M:M,D1538,P:P)+$O$301)</f>
        <v>4.1505622339093415</v>
      </c>
      <c r="H1538" s="1">
        <f t="shared" ref="H1538:H1601" si="121">IF(F1538=1,SUMIF(M:M,D1538,O:O)+SUMIF(M:M,B1538,P:P)+$O$301+$O$303,SUMIF(M:M,D1538,O:O)+SUMIF(M:M,B1538,P:P)+$O$301)</f>
        <v>7.9205622339093411</v>
      </c>
      <c r="I1538" s="1">
        <f t="shared" si="118"/>
        <v>23.517046647186355</v>
      </c>
      <c r="J1538" s="1">
        <f t="shared" si="119"/>
        <v>122.75394121267598</v>
      </c>
    </row>
    <row r="1539" spans="2:10" x14ac:dyDescent="0.35">
      <c r="B1539" t="s">
        <v>203</v>
      </c>
      <c r="C1539">
        <v>1</v>
      </c>
      <c r="D1539" t="s">
        <v>216</v>
      </c>
      <c r="E1539">
        <v>5</v>
      </c>
      <c r="F1539">
        <v>1</v>
      </c>
      <c r="G1539" s="1">
        <f t="shared" si="120"/>
        <v>6.7705622339093416</v>
      </c>
      <c r="H1539" s="1">
        <f t="shared" si="121"/>
        <v>5.300562233909341</v>
      </c>
      <c r="I1539" s="1">
        <f t="shared" si="118"/>
        <v>33.299388495420772</v>
      </c>
      <c r="J1539" s="1">
        <f t="shared" si="119"/>
        <v>9.0337656452573412E-2</v>
      </c>
    </row>
    <row r="1540" spans="2:10" x14ac:dyDescent="0.35">
      <c r="B1540" t="s">
        <v>240</v>
      </c>
      <c r="C1540">
        <v>6</v>
      </c>
      <c r="D1540" t="s">
        <v>126</v>
      </c>
      <c r="E1540">
        <v>7</v>
      </c>
      <c r="F1540">
        <v>1</v>
      </c>
      <c r="G1540" s="1">
        <f t="shared" si="120"/>
        <v>4.9705622339093409</v>
      </c>
      <c r="H1540" s="1">
        <f t="shared" si="121"/>
        <v>7.1005622339093417</v>
      </c>
      <c r="I1540" s="1">
        <f t="shared" si="118"/>
        <v>1.0597421142537264</v>
      </c>
      <c r="J1540" s="1">
        <f t="shared" si="119"/>
        <v>1.0112762888837156E-2</v>
      </c>
    </row>
    <row r="1541" spans="2:10" x14ac:dyDescent="0.35">
      <c r="B1541" t="s">
        <v>14</v>
      </c>
      <c r="C1541">
        <v>7</v>
      </c>
      <c r="D1541" t="s">
        <v>114</v>
      </c>
      <c r="E1541">
        <v>6</v>
      </c>
      <c r="F1541">
        <v>1</v>
      </c>
      <c r="G1541" s="1">
        <f t="shared" si="120"/>
        <v>6.3705622339093413</v>
      </c>
      <c r="H1541" s="1">
        <f t="shared" si="121"/>
        <v>5.7005622339093414</v>
      </c>
      <c r="I1541" s="1">
        <f t="shared" si="118"/>
        <v>0.39619190138119881</v>
      </c>
      <c r="J1541" s="1">
        <f t="shared" si="119"/>
        <v>8.9662975761363992E-2</v>
      </c>
    </row>
    <row r="1542" spans="2:10" x14ac:dyDescent="0.35">
      <c r="B1542" t="s">
        <v>150</v>
      </c>
      <c r="C1542">
        <v>0</v>
      </c>
      <c r="D1542" t="s">
        <v>194</v>
      </c>
      <c r="E1542">
        <v>1</v>
      </c>
      <c r="F1542">
        <v>1</v>
      </c>
      <c r="G1542" s="1">
        <f t="shared" si="120"/>
        <v>5.9305622339093418</v>
      </c>
      <c r="H1542" s="1">
        <f t="shared" si="121"/>
        <v>6.1405622339093409</v>
      </c>
      <c r="I1542" s="1">
        <f t="shared" si="118"/>
        <v>35.17156841027176</v>
      </c>
      <c r="J1542" s="1">
        <f t="shared" si="119"/>
        <v>26.425380080694993</v>
      </c>
    </row>
    <row r="1543" spans="2:10" x14ac:dyDescent="0.35">
      <c r="B1543" t="s">
        <v>152</v>
      </c>
      <c r="C1543">
        <v>7</v>
      </c>
      <c r="D1543" t="s">
        <v>149</v>
      </c>
      <c r="E1543">
        <v>5</v>
      </c>
      <c r="F1543">
        <v>1</v>
      </c>
      <c r="G1543" s="1">
        <f t="shared" si="120"/>
        <v>5.8905622339093409</v>
      </c>
      <c r="H1543" s="1">
        <f t="shared" si="121"/>
        <v>6.1805622339093418</v>
      </c>
      <c r="I1543" s="1">
        <f t="shared" si="118"/>
        <v>1.230852156828232</v>
      </c>
      <c r="J1543" s="1">
        <f t="shared" si="119"/>
        <v>1.3937271881330153</v>
      </c>
    </row>
    <row r="1544" spans="2:10" x14ac:dyDescent="0.35">
      <c r="B1544" t="s">
        <v>172</v>
      </c>
      <c r="C1544">
        <v>12</v>
      </c>
      <c r="D1544" t="s">
        <v>285</v>
      </c>
      <c r="E1544">
        <v>4</v>
      </c>
      <c r="F1544">
        <v>0</v>
      </c>
      <c r="G1544" s="1">
        <f t="shared" si="120"/>
        <v>7.0555622339093409</v>
      </c>
      <c r="H1544" s="1">
        <f t="shared" si="121"/>
        <v>5.0155622339093417</v>
      </c>
      <c r="I1544" s="1">
        <f t="shared" si="118"/>
        <v>24.447464822743587</v>
      </c>
      <c r="J1544" s="1">
        <f t="shared" si="119"/>
        <v>1.0313666509429327</v>
      </c>
    </row>
    <row r="1545" spans="2:10" x14ac:dyDescent="0.35">
      <c r="B1545" t="s">
        <v>209</v>
      </c>
      <c r="C1545">
        <v>14</v>
      </c>
      <c r="D1545" t="s">
        <v>111</v>
      </c>
      <c r="E1545">
        <v>3</v>
      </c>
      <c r="F1545">
        <v>1</v>
      </c>
      <c r="G1545" s="1">
        <f t="shared" si="120"/>
        <v>6.2105622339093411</v>
      </c>
      <c r="H1545" s="1">
        <f t="shared" si="121"/>
        <v>5.8605622339093415</v>
      </c>
      <c r="I1545" s="1">
        <f t="shared" si="118"/>
        <v>60.675340711799436</v>
      </c>
      <c r="J1545" s="1">
        <f t="shared" si="119"/>
        <v>8.1828162940684024</v>
      </c>
    </row>
    <row r="1546" spans="2:10" x14ac:dyDescent="0.35">
      <c r="B1546" t="s">
        <v>287</v>
      </c>
      <c r="C1546">
        <v>7</v>
      </c>
      <c r="D1546" t="s">
        <v>9</v>
      </c>
      <c r="E1546">
        <v>12</v>
      </c>
      <c r="F1546">
        <v>1</v>
      </c>
      <c r="G1546" s="1">
        <f t="shared" si="120"/>
        <v>5.3505622339093417</v>
      </c>
      <c r="H1546" s="1">
        <f t="shared" si="121"/>
        <v>6.7205622339093409</v>
      </c>
      <c r="I1546" s="1">
        <f t="shared" si="118"/>
        <v>2.7206449442061413</v>
      </c>
      <c r="J1546" s="1">
        <f t="shared" si="119"/>
        <v>27.872463126024329</v>
      </c>
    </row>
    <row r="1547" spans="2:10" x14ac:dyDescent="0.35">
      <c r="B1547" t="s">
        <v>287</v>
      </c>
      <c r="C1547">
        <v>0</v>
      </c>
      <c r="D1547" t="s">
        <v>9</v>
      </c>
      <c r="E1547">
        <v>3</v>
      </c>
      <c r="F1547">
        <v>1</v>
      </c>
      <c r="G1547" s="1">
        <f t="shared" si="120"/>
        <v>5.3505622339093417</v>
      </c>
      <c r="H1547" s="1">
        <f t="shared" si="121"/>
        <v>6.7205622339093409</v>
      </c>
      <c r="I1547" s="1">
        <f t="shared" si="118"/>
        <v>28.628516218936927</v>
      </c>
      <c r="J1547" s="1">
        <f t="shared" si="119"/>
        <v>13.842583336392465</v>
      </c>
    </row>
    <row r="1548" spans="2:10" x14ac:dyDescent="0.35">
      <c r="B1548" t="s">
        <v>213</v>
      </c>
      <c r="C1548">
        <v>15</v>
      </c>
      <c r="D1548" t="s">
        <v>84</v>
      </c>
      <c r="E1548">
        <v>9</v>
      </c>
      <c r="F1548">
        <v>1</v>
      </c>
      <c r="G1548" s="1">
        <f t="shared" si="120"/>
        <v>5.2305622339093416</v>
      </c>
      <c r="H1548" s="1">
        <f t="shared" si="121"/>
        <v>6.840562233909341</v>
      </c>
      <c r="I1548" s="1">
        <f t="shared" si="118"/>
        <v>95.44191426551842</v>
      </c>
      <c r="J1548" s="1">
        <f t="shared" si="119"/>
        <v>4.6631714656186158</v>
      </c>
    </row>
    <row r="1549" spans="2:10" x14ac:dyDescent="0.35">
      <c r="B1549" t="s">
        <v>48</v>
      </c>
      <c r="C1549">
        <v>7</v>
      </c>
      <c r="D1549" t="s">
        <v>25</v>
      </c>
      <c r="E1549">
        <v>9</v>
      </c>
      <c r="F1549">
        <v>1</v>
      </c>
      <c r="G1549" s="1">
        <f t="shared" si="120"/>
        <v>5.510562233909341</v>
      </c>
      <c r="H1549" s="1">
        <f t="shared" si="121"/>
        <v>6.5605622339093417</v>
      </c>
      <c r="I1549" s="1">
        <f t="shared" si="118"/>
        <v>2.2184248590571327</v>
      </c>
      <c r="J1549" s="1">
        <f t="shared" si="119"/>
        <v>5.9508566146293811</v>
      </c>
    </row>
    <row r="1550" spans="2:10" x14ac:dyDescent="0.35">
      <c r="B1550" t="s">
        <v>160</v>
      </c>
      <c r="C1550">
        <v>7</v>
      </c>
      <c r="D1550" t="s">
        <v>156</v>
      </c>
      <c r="E1550">
        <v>8</v>
      </c>
      <c r="F1550">
        <v>1</v>
      </c>
      <c r="G1550" s="1">
        <f t="shared" si="120"/>
        <v>6.050562233909341</v>
      </c>
      <c r="H1550" s="1">
        <f t="shared" si="121"/>
        <v>6.0205622339093416</v>
      </c>
      <c r="I1550" s="1">
        <f t="shared" si="118"/>
        <v>0.9014320716792209</v>
      </c>
      <c r="J1550" s="1">
        <f t="shared" si="119"/>
        <v>3.918173869825976</v>
      </c>
    </row>
    <row r="1551" spans="2:10" x14ac:dyDescent="0.35">
      <c r="B1551" t="s">
        <v>122</v>
      </c>
      <c r="C1551">
        <v>2</v>
      </c>
      <c r="D1551" t="s">
        <v>30</v>
      </c>
      <c r="E1551">
        <v>4</v>
      </c>
      <c r="F1551">
        <v>1</v>
      </c>
      <c r="G1551" s="1">
        <f t="shared" si="120"/>
        <v>4.8105622339093408</v>
      </c>
      <c r="H1551" s="1">
        <f t="shared" si="121"/>
        <v>7.2605622339093419</v>
      </c>
      <c r="I1551" s="1">
        <f t="shared" si="118"/>
        <v>7.8992600706774638</v>
      </c>
      <c r="J1551" s="1">
        <f t="shared" si="119"/>
        <v>10.631266081195879</v>
      </c>
    </row>
    <row r="1552" spans="2:10" x14ac:dyDescent="0.35">
      <c r="B1552" t="s">
        <v>273</v>
      </c>
      <c r="C1552">
        <v>1</v>
      </c>
      <c r="D1552" t="s">
        <v>62</v>
      </c>
      <c r="E1552">
        <v>3</v>
      </c>
      <c r="F1552">
        <v>1</v>
      </c>
      <c r="G1552" s="1">
        <f t="shared" si="120"/>
        <v>3.7905622339093412</v>
      </c>
      <c r="H1552" s="1">
        <f t="shared" si="121"/>
        <v>8.2805622339093414</v>
      </c>
      <c r="I1552" s="1">
        <f t="shared" si="118"/>
        <v>7.7872375813210928</v>
      </c>
      <c r="J1552" s="1">
        <f t="shared" si="119"/>
        <v>27.884337506189613</v>
      </c>
    </row>
    <row r="1553" spans="2:10" x14ac:dyDescent="0.35">
      <c r="B1553" t="s">
        <v>73</v>
      </c>
      <c r="C1553">
        <v>5</v>
      </c>
      <c r="D1553" t="s">
        <v>75</v>
      </c>
      <c r="E1553">
        <v>6</v>
      </c>
      <c r="F1553">
        <v>1</v>
      </c>
      <c r="G1553" s="1">
        <f t="shared" si="120"/>
        <v>4.1505622339093415</v>
      </c>
      <c r="H1553" s="1">
        <f t="shared" si="121"/>
        <v>5.1205622339093413</v>
      </c>
      <c r="I1553" s="1">
        <f t="shared" si="118"/>
        <v>0.72154451846108825</v>
      </c>
      <c r="J1553" s="1">
        <f t="shared" si="119"/>
        <v>0.77341078442652811</v>
      </c>
    </row>
    <row r="1554" spans="2:10" x14ac:dyDescent="0.35">
      <c r="B1554" t="s">
        <v>274</v>
      </c>
      <c r="C1554">
        <v>2</v>
      </c>
      <c r="D1554" t="s">
        <v>121</v>
      </c>
      <c r="E1554">
        <v>10</v>
      </c>
      <c r="F1554">
        <v>1</v>
      </c>
      <c r="G1554" s="1">
        <f t="shared" si="120"/>
        <v>1.4305622339093409</v>
      </c>
      <c r="H1554" s="1">
        <f t="shared" si="121"/>
        <v>10.640562233909343</v>
      </c>
      <c r="I1554" s="1">
        <f t="shared" si="118"/>
        <v>0.32425936945032019</v>
      </c>
      <c r="J1554" s="1">
        <f t="shared" si="119"/>
        <v>0.41031997551092741</v>
      </c>
    </row>
    <row r="1555" spans="2:10" x14ac:dyDescent="0.35">
      <c r="B1555" t="s">
        <v>64</v>
      </c>
      <c r="C1555">
        <v>0</v>
      </c>
      <c r="D1555" t="s">
        <v>45</v>
      </c>
      <c r="E1555">
        <v>7</v>
      </c>
      <c r="F1555">
        <v>1</v>
      </c>
      <c r="G1555" s="1">
        <f t="shared" si="120"/>
        <v>1.2705622339093408</v>
      </c>
      <c r="H1555" s="1">
        <f t="shared" si="121"/>
        <v>10.800562233909343</v>
      </c>
      <c r="I1555" s="1">
        <f t="shared" si="118"/>
        <v>1.6143283902366943</v>
      </c>
      <c r="J1555" s="1">
        <f t="shared" si="119"/>
        <v>14.444273293817973</v>
      </c>
    </row>
    <row r="1556" spans="2:10" x14ac:dyDescent="0.35">
      <c r="B1556" t="s">
        <v>5</v>
      </c>
      <c r="C1556">
        <v>5</v>
      </c>
      <c r="D1556" t="s">
        <v>65</v>
      </c>
      <c r="E1556">
        <v>10</v>
      </c>
      <c r="F1556">
        <v>1</v>
      </c>
      <c r="G1556" s="1">
        <f t="shared" si="120"/>
        <v>6.6505622339093415</v>
      </c>
      <c r="H1556" s="1">
        <f t="shared" si="121"/>
        <v>5.4205622339093411</v>
      </c>
      <c r="I1556" s="1">
        <f t="shared" si="118"/>
        <v>2.7243556880077957</v>
      </c>
      <c r="J1556" s="1">
        <f t="shared" si="119"/>
        <v>20.971250253497406</v>
      </c>
    </row>
    <row r="1557" spans="2:10" x14ac:dyDescent="0.35">
      <c r="B1557" t="s">
        <v>153</v>
      </c>
      <c r="C1557">
        <v>2</v>
      </c>
      <c r="D1557" t="s">
        <v>67</v>
      </c>
      <c r="E1557">
        <v>3</v>
      </c>
      <c r="F1557">
        <v>1</v>
      </c>
      <c r="G1557" s="1">
        <f t="shared" si="120"/>
        <v>6.4505622339093414</v>
      </c>
      <c r="H1557" s="1">
        <f t="shared" si="121"/>
        <v>5.6205622339093413</v>
      </c>
      <c r="I1557" s="1">
        <f t="shared" si="118"/>
        <v>19.807504197900109</v>
      </c>
      <c r="J1557" s="1">
        <f t="shared" si="119"/>
        <v>6.8673464217919173</v>
      </c>
    </row>
    <row r="1558" spans="2:10" x14ac:dyDescent="0.35">
      <c r="B1558" t="s">
        <v>142</v>
      </c>
      <c r="C1558">
        <v>1</v>
      </c>
      <c r="D1558" t="s">
        <v>40</v>
      </c>
      <c r="E1558">
        <v>5</v>
      </c>
      <c r="F1558">
        <v>1</v>
      </c>
      <c r="G1558" s="1">
        <f t="shared" si="120"/>
        <v>3.9505622339093414</v>
      </c>
      <c r="H1558" s="1">
        <f t="shared" si="121"/>
        <v>8.1205622339093413</v>
      </c>
      <c r="I1558" s="1">
        <f t="shared" si="118"/>
        <v>8.7058174961720827</v>
      </c>
      <c r="J1558" s="1">
        <f t="shared" si="119"/>
        <v>9.7379086557012577</v>
      </c>
    </row>
    <row r="1559" spans="2:10" x14ac:dyDescent="0.35">
      <c r="B1559" t="s">
        <v>258</v>
      </c>
      <c r="C1559">
        <v>5</v>
      </c>
      <c r="D1559" t="s">
        <v>63</v>
      </c>
      <c r="E1559">
        <v>2</v>
      </c>
      <c r="F1559">
        <v>1</v>
      </c>
      <c r="G1559" s="1">
        <f t="shared" si="120"/>
        <v>3.590562233909341</v>
      </c>
      <c r="H1559" s="1">
        <f t="shared" si="121"/>
        <v>8.4805622339093425</v>
      </c>
      <c r="I1559" s="1">
        <f t="shared" si="118"/>
        <v>1.9865148164826272</v>
      </c>
      <c r="J1559" s="1">
        <f t="shared" si="119"/>
        <v>41.99768686757205</v>
      </c>
    </row>
    <row r="1560" spans="2:10" x14ac:dyDescent="0.35">
      <c r="B1560" t="s">
        <v>223</v>
      </c>
      <c r="C1560">
        <v>3</v>
      </c>
      <c r="D1560" t="s">
        <v>171</v>
      </c>
      <c r="E1560">
        <v>5</v>
      </c>
      <c r="F1560">
        <v>1</v>
      </c>
      <c r="G1560" s="1">
        <f t="shared" si="120"/>
        <v>8.6505622339093406</v>
      </c>
      <c r="H1560" s="1">
        <f t="shared" si="121"/>
        <v>3.4205622339093411</v>
      </c>
      <c r="I1560" s="1">
        <f t="shared" si="118"/>
        <v>31.928853559282519</v>
      </c>
      <c r="J1560" s="1">
        <f t="shared" si="119"/>
        <v>2.494623656953451</v>
      </c>
    </row>
    <row r="1561" spans="2:10" x14ac:dyDescent="0.35">
      <c r="B1561" t="s">
        <v>247</v>
      </c>
      <c r="C1561">
        <v>1</v>
      </c>
      <c r="D1561" t="s">
        <v>125</v>
      </c>
      <c r="E1561">
        <v>4</v>
      </c>
      <c r="F1561">
        <v>1</v>
      </c>
      <c r="G1561" s="1">
        <f t="shared" si="120"/>
        <v>4.9305622339093418</v>
      </c>
      <c r="H1561" s="1">
        <f t="shared" si="121"/>
        <v>7.1405622339093409</v>
      </c>
      <c r="I1561" s="1">
        <f t="shared" si="118"/>
        <v>15.449319474634395</v>
      </c>
      <c r="J1561" s="1">
        <f t="shared" si="119"/>
        <v>9.8631311450576291</v>
      </c>
    </row>
    <row r="1562" spans="2:10" x14ac:dyDescent="0.35">
      <c r="B1562" t="s">
        <v>47</v>
      </c>
      <c r="C1562">
        <v>6</v>
      </c>
      <c r="D1562" t="s">
        <v>164</v>
      </c>
      <c r="E1562">
        <v>3</v>
      </c>
      <c r="F1562">
        <v>1</v>
      </c>
      <c r="G1562" s="1">
        <f t="shared" si="120"/>
        <v>8.7705622339093416</v>
      </c>
      <c r="H1562" s="1">
        <f t="shared" si="121"/>
        <v>3.300562233909341</v>
      </c>
      <c r="I1562" s="1">
        <f t="shared" si="118"/>
        <v>7.6760150919647216</v>
      </c>
      <c r="J1562" s="1">
        <f t="shared" si="119"/>
        <v>9.0337656452573412E-2</v>
      </c>
    </row>
    <row r="1563" spans="2:10" x14ac:dyDescent="0.35">
      <c r="B1563" t="s">
        <v>143</v>
      </c>
      <c r="C1563">
        <v>8</v>
      </c>
      <c r="D1563" t="s">
        <v>176</v>
      </c>
      <c r="E1563">
        <v>6</v>
      </c>
      <c r="F1563">
        <v>0</v>
      </c>
      <c r="G1563" s="1">
        <f t="shared" si="120"/>
        <v>4.3355622339093411</v>
      </c>
      <c r="H1563" s="1">
        <f t="shared" si="121"/>
        <v>7.7355622339093415</v>
      </c>
      <c r="I1563" s="1">
        <f t="shared" si="118"/>
        <v>13.428104141551499</v>
      </c>
      <c r="J1563" s="1">
        <f t="shared" si="119"/>
        <v>3.012176267772384</v>
      </c>
    </row>
    <row r="1564" spans="2:10" x14ac:dyDescent="0.35">
      <c r="B1564" t="s">
        <v>70</v>
      </c>
      <c r="C1564">
        <v>17</v>
      </c>
      <c r="D1564" t="s">
        <v>19</v>
      </c>
      <c r="E1564">
        <v>2</v>
      </c>
      <c r="F1564">
        <v>0</v>
      </c>
      <c r="G1564" s="1">
        <f t="shared" si="120"/>
        <v>5.3755622339093412</v>
      </c>
      <c r="H1564" s="1">
        <f t="shared" si="121"/>
        <v>6.6955622339093415</v>
      </c>
      <c r="I1564" s="1">
        <f t="shared" si="118"/>
        <v>135.12755337771478</v>
      </c>
      <c r="J1564" s="1">
        <f t="shared" si="119"/>
        <v>22.048304692515686</v>
      </c>
    </row>
    <row r="1565" spans="2:10" x14ac:dyDescent="0.35">
      <c r="B1565" t="s">
        <v>206</v>
      </c>
      <c r="C1565">
        <v>0</v>
      </c>
      <c r="D1565" t="s">
        <v>127</v>
      </c>
      <c r="E1565">
        <v>9</v>
      </c>
      <c r="F1565">
        <v>1</v>
      </c>
      <c r="G1565" s="1">
        <f t="shared" si="120"/>
        <v>4.7105622339093411</v>
      </c>
      <c r="H1565" s="1">
        <f t="shared" si="121"/>
        <v>4.5805622339093413</v>
      </c>
      <c r="I1565" s="1">
        <f t="shared" si="118"/>
        <v>22.189396559532963</v>
      </c>
      <c r="J1565" s="1">
        <f t="shared" si="119"/>
        <v>19.531430168348393</v>
      </c>
    </row>
    <row r="1566" spans="2:10" x14ac:dyDescent="0.35">
      <c r="B1566" t="s">
        <v>199</v>
      </c>
      <c r="C1566">
        <v>7</v>
      </c>
      <c r="D1566" t="s">
        <v>284</v>
      </c>
      <c r="E1566">
        <v>5</v>
      </c>
      <c r="F1566">
        <v>0</v>
      </c>
      <c r="G1566" s="1">
        <f t="shared" si="120"/>
        <v>6.7355622339093415</v>
      </c>
      <c r="H1566" s="1">
        <f t="shared" si="121"/>
        <v>5.3355622339093411</v>
      </c>
      <c r="I1566" s="1">
        <f t="shared" si="118"/>
        <v>6.9927332135017811E-2</v>
      </c>
      <c r="J1566" s="1">
        <f t="shared" si="119"/>
        <v>0.11260201282622738</v>
      </c>
    </row>
    <row r="1567" spans="2:10" x14ac:dyDescent="0.35">
      <c r="B1567" t="s">
        <v>115</v>
      </c>
      <c r="C1567">
        <v>7</v>
      </c>
      <c r="D1567" t="s">
        <v>191</v>
      </c>
      <c r="E1567">
        <v>18</v>
      </c>
      <c r="F1567">
        <v>1</v>
      </c>
      <c r="G1567" s="1">
        <f t="shared" si="120"/>
        <v>1.7305622339093416</v>
      </c>
      <c r="H1567" s="1">
        <f t="shared" si="121"/>
        <v>10.340562233909342</v>
      </c>
      <c r="I1567" s="1">
        <f t="shared" si="118"/>
        <v>27.76697437070251</v>
      </c>
      <c r="J1567" s="1">
        <f t="shared" si="119"/>
        <v>58.666986892615853</v>
      </c>
    </row>
    <row r="1568" spans="2:10" x14ac:dyDescent="0.35">
      <c r="B1568" t="s">
        <v>233</v>
      </c>
      <c r="C1568">
        <v>1</v>
      </c>
      <c r="D1568" t="s">
        <v>128</v>
      </c>
      <c r="E1568">
        <v>4</v>
      </c>
      <c r="F1568">
        <v>1</v>
      </c>
      <c r="G1568" s="1">
        <f t="shared" si="120"/>
        <v>4.1105622339093415</v>
      </c>
      <c r="H1568" s="1">
        <f t="shared" si="121"/>
        <v>7.9605622339093411</v>
      </c>
      <c r="I1568" s="1">
        <f t="shared" si="118"/>
        <v>9.6755974110230731</v>
      </c>
      <c r="J1568" s="1">
        <f t="shared" si="119"/>
        <v>15.68605320866895</v>
      </c>
    </row>
    <row r="1569" spans="2:10" x14ac:dyDescent="0.35">
      <c r="B1569" t="s">
        <v>228</v>
      </c>
      <c r="C1569">
        <v>2</v>
      </c>
      <c r="D1569" t="s">
        <v>157</v>
      </c>
      <c r="E1569">
        <v>5</v>
      </c>
      <c r="F1569">
        <v>1</v>
      </c>
      <c r="G1569" s="1">
        <f t="shared" si="120"/>
        <v>7.9105622339093422</v>
      </c>
      <c r="H1569" s="1">
        <f t="shared" si="121"/>
        <v>4.1605622339093413</v>
      </c>
      <c r="I1569" s="1">
        <f t="shared" si="118"/>
        <v>34.934745920915397</v>
      </c>
      <c r="J1569" s="1">
        <f t="shared" si="119"/>
        <v>0.70465576313927536</v>
      </c>
    </row>
    <row r="1570" spans="2:10" x14ac:dyDescent="0.35">
      <c r="B1570" t="s">
        <v>253</v>
      </c>
      <c r="C1570">
        <v>2</v>
      </c>
      <c r="D1570" t="s">
        <v>130</v>
      </c>
      <c r="E1570">
        <v>3</v>
      </c>
      <c r="F1570">
        <v>1</v>
      </c>
      <c r="G1570" s="1">
        <f t="shared" si="120"/>
        <v>3.1705622339093411</v>
      </c>
      <c r="H1570" s="1">
        <f t="shared" si="121"/>
        <v>8.9005622339093406</v>
      </c>
      <c r="I1570" s="1">
        <f t="shared" si="118"/>
        <v>1.3702159434548271</v>
      </c>
      <c r="J1570" s="1">
        <f t="shared" si="119"/>
        <v>34.816634676237186</v>
      </c>
    </row>
    <row r="1571" spans="2:10" x14ac:dyDescent="0.35">
      <c r="B1571" t="s">
        <v>269</v>
      </c>
      <c r="C1571">
        <v>10</v>
      </c>
      <c r="D1571" t="s">
        <v>53</v>
      </c>
      <c r="E1571">
        <v>9</v>
      </c>
      <c r="F1571">
        <v>1</v>
      </c>
      <c r="G1571" s="1">
        <f t="shared" si="120"/>
        <v>4.1705622339093411</v>
      </c>
      <c r="H1571" s="1">
        <f t="shared" si="121"/>
        <v>7.9005622339093415</v>
      </c>
      <c r="I1571" s="1">
        <f t="shared" si="118"/>
        <v>33.982344668724053</v>
      </c>
      <c r="J1571" s="1">
        <f t="shared" si="119"/>
        <v>1.2087634015064175</v>
      </c>
    </row>
    <row r="1572" spans="2:10" x14ac:dyDescent="0.35">
      <c r="B1572" t="s">
        <v>196</v>
      </c>
      <c r="C1572">
        <v>7</v>
      </c>
      <c r="D1572" t="s">
        <v>188</v>
      </c>
      <c r="E1572">
        <v>14</v>
      </c>
      <c r="F1572">
        <v>1</v>
      </c>
      <c r="G1572" s="1">
        <f t="shared" si="120"/>
        <v>7.5105622339093419</v>
      </c>
      <c r="H1572" s="1">
        <f t="shared" si="121"/>
        <v>5.5605622339093408</v>
      </c>
      <c r="I1572" s="1">
        <f t="shared" si="118"/>
        <v>0.26067379469449753</v>
      </c>
      <c r="J1572" s="1">
        <f t="shared" si="119"/>
        <v>71.224109807717298</v>
      </c>
    </row>
    <row r="1573" spans="2:10" x14ac:dyDescent="0.35">
      <c r="B1573" t="s">
        <v>124</v>
      </c>
      <c r="C1573">
        <v>2</v>
      </c>
      <c r="D1573" t="s">
        <v>50</v>
      </c>
      <c r="E1573">
        <v>5</v>
      </c>
      <c r="F1573">
        <v>1</v>
      </c>
      <c r="G1573" s="1">
        <f t="shared" si="120"/>
        <v>3.6305622339093411</v>
      </c>
      <c r="H1573" s="1">
        <f t="shared" si="121"/>
        <v>8.4405622339093416</v>
      </c>
      <c r="I1573" s="1">
        <f t="shared" si="118"/>
        <v>2.6587331986514209</v>
      </c>
      <c r="J1573" s="1">
        <f t="shared" si="119"/>
        <v>11.837468485403239</v>
      </c>
    </row>
    <row r="1574" spans="2:10" x14ac:dyDescent="0.35">
      <c r="B1574" t="s">
        <v>173</v>
      </c>
      <c r="C1574">
        <v>3</v>
      </c>
      <c r="D1574" t="s">
        <v>57</v>
      </c>
      <c r="E1574">
        <v>9</v>
      </c>
      <c r="F1574">
        <v>1</v>
      </c>
      <c r="G1574" s="1">
        <f t="shared" si="120"/>
        <v>0.99056223390934139</v>
      </c>
      <c r="H1574" s="1">
        <f t="shared" si="121"/>
        <v>11.08056223390934</v>
      </c>
      <c r="I1574" s="1">
        <f t="shared" si="118"/>
        <v>4.0378401357914164</v>
      </c>
      <c r="J1574" s="1">
        <f t="shared" si="119"/>
        <v>4.3287392091698251</v>
      </c>
    </row>
    <row r="1575" spans="2:10" x14ac:dyDescent="0.35">
      <c r="B1575" t="s">
        <v>286</v>
      </c>
      <c r="C1575">
        <v>8</v>
      </c>
      <c r="D1575" t="s">
        <v>263</v>
      </c>
      <c r="E1575">
        <v>1</v>
      </c>
      <c r="F1575">
        <v>1</v>
      </c>
      <c r="G1575" s="1">
        <f t="shared" si="120"/>
        <v>4.7905622339093412</v>
      </c>
      <c r="H1575" s="1">
        <f t="shared" si="121"/>
        <v>7.2805622339093414</v>
      </c>
      <c r="I1575" s="1">
        <f t="shared" si="118"/>
        <v>10.300490774408999</v>
      </c>
      <c r="J1575" s="1">
        <f t="shared" si="119"/>
        <v>39.445461974008296</v>
      </c>
    </row>
    <row r="1576" spans="2:10" x14ac:dyDescent="0.35">
      <c r="B1576" t="s">
        <v>212</v>
      </c>
      <c r="C1576">
        <v>9</v>
      </c>
      <c r="D1576" t="s">
        <v>108</v>
      </c>
      <c r="E1576">
        <v>14</v>
      </c>
      <c r="F1576">
        <v>1</v>
      </c>
      <c r="G1576" s="1">
        <f t="shared" si="120"/>
        <v>3.0505622339093414</v>
      </c>
      <c r="H1576" s="1">
        <f t="shared" si="121"/>
        <v>9.0205622339093416</v>
      </c>
      <c r="I1576" s="1">
        <f t="shared" si="118"/>
        <v>35.395809732585811</v>
      </c>
      <c r="J1576" s="1">
        <f t="shared" si="119"/>
        <v>24.794800466369924</v>
      </c>
    </row>
    <row r="1577" spans="2:10" x14ac:dyDescent="0.35">
      <c r="B1577" t="s">
        <v>237</v>
      </c>
      <c r="C1577">
        <v>9</v>
      </c>
      <c r="D1577" t="s">
        <v>265</v>
      </c>
      <c r="E1577">
        <v>8</v>
      </c>
      <c r="F1577">
        <v>0</v>
      </c>
      <c r="G1577" s="1">
        <f t="shared" si="120"/>
        <v>6.7155622339093419</v>
      </c>
      <c r="H1577" s="1">
        <f t="shared" si="121"/>
        <v>5.3555622339093407</v>
      </c>
      <c r="I1577" s="1">
        <f t="shared" si="118"/>
        <v>5.2186559071412759</v>
      </c>
      <c r="J1577" s="1">
        <f t="shared" si="119"/>
        <v>6.9930510987265562</v>
      </c>
    </row>
    <row r="1578" spans="2:10" x14ac:dyDescent="0.35">
      <c r="B1578" t="s">
        <v>206</v>
      </c>
      <c r="C1578">
        <v>2</v>
      </c>
      <c r="D1578" t="s">
        <v>131</v>
      </c>
      <c r="E1578">
        <v>11</v>
      </c>
      <c r="F1578">
        <v>1</v>
      </c>
      <c r="G1578" s="1">
        <f t="shared" si="120"/>
        <v>5.5105622339093419</v>
      </c>
      <c r="H1578" s="1">
        <f t="shared" si="121"/>
        <v>6.5605622339093408</v>
      </c>
      <c r="I1578" s="1">
        <f t="shared" si="118"/>
        <v>12.324047198150549</v>
      </c>
      <c r="J1578" s="1">
        <f t="shared" si="119"/>
        <v>19.708607678992024</v>
      </c>
    </row>
    <row r="1579" spans="2:10" x14ac:dyDescent="0.35">
      <c r="B1579" t="s">
        <v>211</v>
      </c>
      <c r="C1579">
        <v>5</v>
      </c>
      <c r="D1579" t="s">
        <v>218</v>
      </c>
      <c r="E1579">
        <v>3</v>
      </c>
      <c r="F1579">
        <v>0</v>
      </c>
      <c r="G1579" s="1">
        <f t="shared" si="120"/>
        <v>8.4155622339093412</v>
      </c>
      <c r="H1579" s="1">
        <f t="shared" si="121"/>
        <v>3.6555622339093414</v>
      </c>
      <c r="I1579" s="1">
        <f t="shared" si="118"/>
        <v>11.66606537370777</v>
      </c>
      <c r="J1579" s="1">
        <f t="shared" si="119"/>
        <v>0.42976184252820609</v>
      </c>
    </row>
    <row r="1580" spans="2:10" x14ac:dyDescent="0.35">
      <c r="B1580" t="s">
        <v>144</v>
      </c>
      <c r="C1580">
        <v>1</v>
      </c>
      <c r="D1580" t="s">
        <v>239</v>
      </c>
      <c r="E1580">
        <v>3</v>
      </c>
      <c r="F1580">
        <v>1</v>
      </c>
      <c r="G1580" s="1">
        <f t="shared" si="120"/>
        <v>6.3505622339093417</v>
      </c>
      <c r="H1580" s="1">
        <f t="shared" si="121"/>
        <v>5.7205622339093409</v>
      </c>
      <c r="I1580" s="1">
        <f t="shared" si="118"/>
        <v>28.628516218936927</v>
      </c>
      <c r="J1580" s="1">
        <f t="shared" si="119"/>
        <v>7.4014588685737834</v>
      </c>
    </row>
    <row r="1581" spans="2:10" x14ac:dyDescent="0.35">
      <c r="B1581" t="s">
        <v>78</v>
      </c>
      <c r="C1581">
        <v>1</v>
      </c>
      <c r="D1581" t="s">
        <v>176</v>
      </c>
      <c r="E1581">
        <v>5</v>
      </c>
      <c r="F1581">
        <v>1</v>
      </c>
      <c r="G1581" s="1">
        <f t="shared" si="120"/>
        <v>5.6905622339093416</v>
      </c>
      <c r="H1581" s="1">
        <f t="shared" si="121"/>
        <v>6.3805622339093411</v>
      </c>
      <c r="I1581" s="1">
        <f t="shared" si="118"/>
        <v>22.001374070176592</v>
      </c>
      <c r="J1581" s="1">
        <f t="shared" si="119"/>
        <v>1.9059520816967501</v>
      </c>
    </row>
    <row r="1582" spans="2:10" x14ac:dyDescent="0.35">
      <c r="B1582" t="s">
        <v>284</v>
      </c>
      <c r="C1582">
        <v>9</v>
      </c>
      <c r="D1582" t="s">
        <v>138</v>
      </c>
      <c r="E1582">
        <v>8</v>
      </c>
      <c r="F1582">
        <v>0</v>
      </c>
      <c r="G1582" s="1">
        <f t="shared" si="120"/>
        <v>3.9755622339093413</v>
      </c>
      <c r="H1582" s="1">
        <f t="shared" si="121"/>
        <v>8.0955622339093409</v>
      </c>
      <c r="I1582" s="1">
        <f t="shared" si="118"/>
        <v>25.244974865318085</v>
      </c>
      <c r="J1582" s="1">
        <f t="shared" si="119"/>
        <v>9.1321405497435896E-3</v>
      </c>
    </row>
    <row r="1583" spans="2:10" x14ac:dyDescent="0.35">
      <c r="B1583" t="s">
        <v>254</v>
      </c>
      <c r="C1583">
        <v>4</v>
      </c>
      <c r="D1583" t="s">
        <v>170</v>
      </c>
      <c r="E1583">
        <v>3</v>
      </c>
      <c r="F1583">
        <v>0</v>
      </c>
      <c r="G1583" s="1">
        <f t="shared" si="120"/>
        <v>5.2755622339093415</v>
      </c>
      <c r="H1583" s="1">
        <f t="shared" si="121"/>
        <v>6.7955622339093411</v>
      </c>
      <c r="I1583" s="1">
        <f t="shared" si="118"/>
        <v>1.6270590125757898</v>
      </c>
      <c r="J1583" s="1">
        <f t="shared" si="119"/>
        <v>14.406292671478868</v>
      </c>
    </row>
    <row r="1584" spans="2:10" x14ac:dyDescent="0.35">
      <c r="B1584" t="s">
        <v>271</v>
      </c>
      <c r="C1584">
        <v>15</v>
      </c>
      <c r="D1584" t="s">
        <v>172</v>
      </c>
      <c r="E1584">
        <v>7</v>
      </c>
      <c r="F1584">
        <v>0</v>
      </c>
      <c r="G1584" s="1">
        <f t="shared" si="120"/>
        <v>9.3755622339093421</v>
      </c>
      <c r="H1584" s="1">
        <f t="shared" si="121"/>
        <v>2.6955622339093415</v>
      </c>
      <c r="I1584" s="1">
        <f t="shared" si="118"/>
        <v>31.63430018462687</v>
      </c>
      <c r="J1584" s="1">
        <f t="shared" si="119"/>
        <v>18.528184482147537</v>
      </c>
    </row>
    <row r="1585" spans="2:10" x14ac:dyDescent="0.35">
      <c r="B1585" t="s">
        <v>183</v>
      </c>
      <c r="C1585">
        <v>6</v>
      </c>
      <c r="D1585" t="s">
        <v>118</v>
      </c>
      <c r="E1585">
        <v>2</v>
      </c>
      <c r="F1585">
        <v>1</v>
      </c>
      <c r="G1585" s="1">
        <f t="shared" si="120"/>
        <v>4.6305622339093411</v>
      </c>
      <c r="H1585" s="1">
        <f t="shared" si="121"/>
        <v>7.4405622339093416</v>
      </c>
      <c r="I1585" s="1">
        <f t="shared" si="118"/>
        <v>1.8753597951953742</v>
      </c>
      <c r="J1585" s="1">
        <f t="shared" si="119"/>
        <v>29.599717421040605</v>
      </c>
    </row>
    <row r="1586" spans="2:10" x14ac:dyDescent="0.35">
      <c r="B1586" t="s">
        <v>73</v>
      </c>
      <c r="C1586">
        <v>17</v>
      </c>
      <c r="D1586" t="s">
        <v>197</v>
      </c>
      <c r="E1586">
        <v>5</v>
      </c>
      <c r="F1586">
        <v>0</v>
      </c>
      <c r="G1586" s="1">
        <f t="shared" si="120"/>
        <v>8.5955622339093409</v>
      </c>
      <c r="H1586" s="1">
        <f t="shared" si="121"/>
        <v>3.4755622339093413</v>
      </c>
      <c r="I1586" s="1">
        <f t="shared" si="118"/>
        <v>70.634574164090949</v>
      </c>
      <c r="J1586" s="1">
        <f t="shared" si="119"/>
        <v>2.3239105026834781</v>
      </c>
    </row>
    <row r="1587" spans="2:10" x14ac:dyDescent="0.35">
      <c r="B1587" t="s">
        <v>288</v>
      </c>
      <c r="C1587">
        <v>9</v>
      </c>
      <c r="D1587" t="s">
        <v>89</v>
      </c>
      <c r="E1587">
        <v>12</v>
      </c>
      <c r="F1587">
        <v>1</v>
      </c>
      <c r="G1587" s="1">
        <f t="shared" si="120"/>
        <v>3.8105622339093412</v>
      </c>
      <c r="H1587" s="1">
        <f t="shared" si="121"/>
        <v>8.2605622339093419</v>
      </c>
      <c r="I1587" s="1">
        <f t="shared" ref="I1587:I1650" si="122">(C1587-G1587)^2</f>
        <v>26.930264328128011</v>
      </c>
      <c r="J1587" s="1">
        <f t="shared" ref="J1587:J1650" si="123">(E1587-H1587)^2</f>
        <v>13.983394806465093</v>
      </c>
    </row>
    <row r="1588" spans="2:10" x14ac:dyDescent="0.35">
      <c r="B1588" t="s">
        <v>282</v>
      </c>
      <c r="C1588">
        <v>3</v>
      </c>
      <c r="D1588" t="s">
        <v>244</v>
      </c>
      <c r="E1588">
        <v>2</v>
      </c>
      <c r="F1588">
        <v>0</v>
      </c>
      <c r="G1588" s="1">
        <f t="shared" si="120"/>
        <v>4.5155622339093409</v>
      </c>
      <c r="H1588" s="1">
        <f t="shared" si="121"/>
        <v>7.5555622339093418</v>
      </c>
      <c r="I1588" s="1">
        <f t="shared" si="122"/>
        <v>2.2969288848522718</v>
      </c>
      <c r="J1588" s="1">
        <f t="shared" si="123"/>
        <v>30.864271734839757</v>
      </c>
    </row>
    <row r="1589" spans="2:10" x14ac:dyDescent="0.35">
      <c r="B1589" t="s">
        <v>0</v>
      </c>
      <c r="C1589">
        <v>6</v>
      </c>
      <c r="D1589" t="s">
        <v>75</v>
      </c>
      <c r="E1589">
        <v>5</v>
      </c>
      <c r="F1589">
        <v>0</v>
      </c>
      <c r="G1589" s="1">
        <f t="shared" si="120"/>
        <v>3.2355622339093415</v>
      </c>
      <c r="H1589" s="1">
        <f t="shared" si="121"/>
        <v>6.0355622339093413</v>
      </c>
      <c r="I1589" s="1">
        <f t="shared" si="122"/>
        <v>7.6421161625883105</v>
      </c>
      <c r="J1589" s="1">
        <f t="shared" si="123"/>
        <v>1.0723891402993053</v>
      </c>
    </row>
    <row r="1590" spans="2:10" x14ac:dyDescent="0.35">
      <c r="B1590" t="s">
        <v>285</v>
      </c>
      <c r="C1590">
        <v>7</v>
      </c>
      <c r="D1590" t="s">
        <v>232</v>
      </c>
      <c r="E1590">
        <v>6</v>
      </c>
      <c r="F1590">
        <v>0</v>
      </c>
      <c r="G1590" s="1">
        <f t="shared" si="120"/>
        <v>5.2355622339093415</v>
      </c>
      <c r="H1590" s="1">
        <f t="shared" si="121"/>
        <v>6.8355622339093411</v>
      </c>
      <c r="I1590" s="1">
        <f t="shared" si="122"/>
        <v>3.1132406304069935</v>
      </c>
      <c r="J1590" s="1">
        <f t="shared" si="123"/>
        <v>0.69816424673556854</v>
      </c>
    </row>
    <row r="1591" spans="2:10" x14ac:dyDescent="0.35">
      <c r="B1591" t="s">
        <v>268</v>
      </c>
      <c r="C1591">
        <v>6</v>
      </c>
      <c r="D1591" t="s">
        <v>105</v>
      </c>
      <c r="E1591">
        <v>3</v>
      </c>
      <c r="F1591">
        <v>0</v>
      </c>
      <c r="G1591" s="1">
        <f t="shared" si="120"/>
        <v>6.795562233909342</v>
      </c>
      <c r="H1591" s="1">
        <f t="shared" si="121"/>
        <v>5.2755622339093406</v>
      </c>
      <c r="I1591" s="1">
        <f t="shared" si="122"/>
        <v>0.63291926802282261</v>
      </c>
      <c r="J1591" s="1">
        <f t="shared" si="123"/>
        <v>5.1781834803944689</v>
      </c>
    </row>
    <row r="1592" spans="2:10" x14ac:dyDescent="0.35">
      <c r="B1592" t="s">
        <v>11</v>
      </c>
      <c r="C1592">
        <v>16</v>
      </c>
      <c r="D1592" t="s">
        <v>51</v>
      </c>
      <c r="E1592">
        <v>2</v>
      </c>
      <c r="F1592">
        <v>1</v>
      </c>
      <c r="G1592" s="1">
        <f t="shared" si="120"/>
        <v>7.9505622339093414</v>
      </c>
      <c r="H1592" s="1">
        <f t="shared" si="121"/>
        <v>4.1205622339093413</v>
      </c>
      <c r="I1592" s="1">
        <f t="shared" si="122"/>
        <v>64.793448350166571</v>
      </c>
      <c r="J1592" s="1">
        <f t="shared" si="123"/>
        <v>4.4967841878825761</v>
      </c>
    </row>
    <row r="1593" spans="2:10" x14ac:dyDescent="0.35">
      <c r="B1593" t="s">
        <v>144</v>
      </c>
      <c r="C1593">
        <v>3</v>
      </c>
      <c r="D1593" t="s">
        <v>239</v>
      </c>
      <c r="E1593">
        <v>2</v>
      </c>
      <c r="F1593">
        <v>1</v>
      </c>
      <c r="G1593" s="1">
        <f t="shared" si="120"/>
        <v>6.3505622339093417</v>
      </c>
      <c r="H1593" s="1">
        <f t="shared" si="121"/>
        <v>5.7205622339093409</v>
      </c>
      <c r="I1593" s="1">
        <f t="shared" si="122"/>
        <v>11.226267283299558</v>
      </c>
      <c r="J1593" s="1">
        <f t="shared" si="123"/>
        <v>13.842583336392465</v>
      </c>
    </row>
    <row r="1594" spans="2:10" x14ac:dyDescent="0.35">
      <c r="B1594" t="s">
        <v>19</v>
      </c>
      <c r="C1594">
        <v>1</v>
      </c>
      <c r="D1594" t="s">
        <v>164</v>
      </c>
      <c r="E1594">
        <v>7</v>
      </c>
      <c r="F1594">
        <v>1</v>
      </c>
      <c r="G1594" s="1">
        <f t="shared" si="120"/>
        <v>6.1505622339093415</v>
      </c>
      <c r="H1594" s="1">
        <f t="shared" si="121"/>
        <v>5.9205622339093411</v>
      </c>
      <c r="I1594" s="1">
        <f t="shared" si="122"/>
        <v>26.528291325373186</v>
      </c>
      <c r="J1594" s="1">
        <f t="shared" si="123"/>
        <v>1.1651858908627921</v>
      </c>
    </row>
    <row r="1595" spans="2:10" x14ac:dyDescent="0.35">
      <c r="B1595" t="s">
        <v>216</v>
      </c>
      <c r="C1595">
        <v>5</v>
      </c>
      <c r="D1595" t="s">
        <v>190</v>
      </c>
      <c r="E1595">
        <v>6</v>
      </c>
      <c r="F1595">
        <v>1</v>
      </c>
      <c r="G1595" s="1">
        <f t="shared" si="120"/>
        <v>6.4105622339093413</v>
      </c>
      <c r="H1595" s="1">
        <f t="shared" si="121"/>
        <v>5.6605622339093413</v>
      </c>
      <c r="I1595" s="1">
        <f t="shared" si="122"/>
        <v>1.9896858157313113</v>
      </c>
      <c r="J1595" s="1">
        <f t="shared" si="123"/>
        <v>0.11521799704861671</v>
      </c>
    </row>
    <row r="1596" spans="2:10" x14ac:dyDescent="0.35">
      <c r="B1596" t="s">
        <v>210</v>
      </c>
      <c r="C1596">
        <v>4</v>
      </c>
      <c r="D1596" t="s">
        <v>83</v>
      </c>
      <c r="E1596">
        <v>10</v>
      </c>
      <c r="F1596">
        <v>1</v>
      </c>
      <c r="G1596" s="1">
        <f t="shared" si="120"/>
        <v>4.3305622339093413</v>
      </c>
      <c r="H1596" s="1">
        <f t="shared" si="121"/>
        <v>7.7405622339093414</v>
      </c>
      <c r="I1596" s="1">
        <f t="shared" si="122"/>
        <v>0.10927139048713404</v>
      </c>
      <c r="J1596" s="1">
        <f t="shared" si="123"/>
        <v>5.1050590188367453</v>
      </c>
    </row>
    <row r="1597" spans="2:10" x14ac:dyDescent="0.35">
      <c r="B1597" t="s">
        <v>45</v>
      </c>
      <c r="C1597">
        <v>4</v>
      </c>
      <c r="D1597" t="s">
        <v>98</v>
      </c>
      <c r="E1597">
        <v>6</v>
      </c>
      <c r="F1597">
        <v>1</v>
      </c>
      <c r="G1597" s="1">
        <f t="shared" si="120"/>
        <v>5.4905622339093414</v>
      </c>
      <c r="H1597" s="1">
        <f t="shared" si="121"/>
        <v>6.5805622339093413</v>
      </c>
      <c r="I1597" s="1">
        <f t="shared" si="122"/>
        <v>2.2217757731568062</v>
      </c>
      <c r="J1597" s="1">
        <f t="shared" si="123"/>
        <v>0.33705250744180465</v>
      </c>
    </row>
    <row r="1598" spans="2:10" x14ac:dyDescent="0.35">
      <c r="B1598" t="s">
        <v>212</v>
      </c>
      <c r="C1598">
        <v>2</v>
      </c>
      <c r="D1598" t="s">
        <v>108</v>
      </c>
      <c r="E1598">
        <v>9</v>
      </c>
      <c r="F1598">
        <v>1</v>
      </c>
      <c r="G1598" s="1">
        <f t="shared" si="120"/>
        <v>3.0505622339093414</v>
      </c>
      <c r="H1598" s="1">
        <f t="shared" si="121"/>
        <v>9.0205622339093416</v>
      </c>
      <c r="I1598" s="1">
        <f t="shared" si="122"/>
        <v>1.1036810073165859</v>
      </c>
      <c r="J1598" s="1">
        <f t="shared" si="123"/>
        <v>4.2280546334247929E-4</v>
      </c>
    </row>
    <row r="1599" spans="2:10" x14ac:dyDescent="0.35">
      <c r="B1599" t="s">
        <v>81</v>
      </c>
      <c r="C1599">
        <v>12</v>
      </c>
      <c r="D1599" t="s">
        <v>80</v>
      </c>
      <c r="E1599">
        <v>7</v>
      </c>
      <c r="F1599">
        <v>1</v>
      </c>
      <c r="G1599" s="1">
        <f t="shared" si="120"/>
        <v>6.2705622339093416</v>
      </c>
      <c r="H1599" s="1">
        <f t="shared" si="121"/>
        <v>5.800562233909341</v>
      </c>
      <c r="I1599" s="1">
        <f t="shared" si="122"/>
        <v>32.82645711550591</v>
      </c>
      <c r="J1599" s="1">
        <f t="shared" si="123"/>
        <v>1.4386509547245505</v>
      </c>
    </row>
    <row r="1600" spans="2:10" x14ac:dyDescent="0.35">
      <c r="B1600" t="s">
        <v>254</v>
      </c>
      <c r="C1600">
        <v>5</v>
      </c>
      <c r="D1600" t="s">
        <v>54</v>
      </c>
      <c r="E1600">
        <v>7</v>
      </c>
      <c r="F1600">
        <v>1</v>
      </c>
      <c r="G1600" s="1">
        <f t="shared" si="120"/>
        <v>2.5705622339093415</v>
      </c>
      <c r="H1600" s="1">
        <f t="shared" si="121"/>
        <v>9.5005622339093421</v>
      </c>
      <c r="I1600" s="1">
        <f t="shared" si="122"/>
        <v>5.9021678593075695</v>
      </c>
      <c r="J1600" s="1">
        <f t="shared" si="123"/>
        <v>6.2528114856536794</v>
      </c>
    </row>
    <row r="1601" spans="2:10" x14ac:dyDescent="0.35">
      <c r="B1601" t="s">
        <v>159</v>
      </c>
      <c r="C1601">
        <v>5</v>
      </c>
      <c r="D1601" t="s">
        <v>237</v>
      </c>
      <c r="E1601">
        <v>3</v>
      </c>
      <c r="F1601">
        <v>0</v>
      </c>
      <c r="G1601" s="1">
        <f t="shared" si="120"/>
        <v>8.0955622339093409</v>
      </c>
      <c r="H1601" s="1">
        <f t="shared" si="121"/>
        <v>3.9755622339093413</v>
      </c>
      <c r="I1601" s="1">
        <f t="shared" si="122"/>
        <v>9.5825055440057891</v>
      </c>
      <c r="J1601" s="1">
        <f t="shared" si="123"/>
        <v>0.95172167223018433</v>
      </c>
    </row>
    <row r="1602" spans="2:10" x14ac:dyDescent="0.35">
      <c r="B1602" t="s">
        <v>116</v>
      </c>
      <c r="C1602">
        <v>4</v>
      </c>
      <c r="D1602" t="s">
        <v>154</v>
      </c>
      <c r="E1602">
        <v>5</v>
      </c>
      <c r="F1602">
        <v>1</v>
      </c>
      <c r="G1602" s="1">
        <f t="shared" ref="G1602:G1665" si="124">IF(F1602=1,SUMIF(M:M,B1602,O:O)+SUMIF(M:M,D1602,P:P)+$O$301+$O$304,SUMIF(M:M,B1602,O:O)+SUMIF(M:M,D1602,P:P)+$O$301)</f>
        <v>4.9705622339093409</v>
      </c>
      <c r="H1602" s="1">
        <f t="shared" ref="H1602:H1665" si="125">IF(F1602=1,SUMIF(M:M,D1602,O:O)+SUMIF(M:M,B1602,P:P)+$O$301+$O$303,SUMIF(M:M,D1602,O:O)+SUMIF(M:M,B1602,P:P)+$O$301)</f>
        <v>4.3405622339093419</v>
      </c>
      <c r="I1602" s="1">
        <f t="shared" si="122"/>
        <v>0.94199104989109017</v>
      </c>
      <c r="J1602" s="1">
        <f t="shared" si="123"/>
        <v>0.43485816734663746</v>
      </c>
    </row>
    <row r="1603" spans="2:10" x14ac:dyDescent="0.35">
      <c r="B1603" t="s">
        <v>262</v>
      </c>
      <c r="C1603">
        <v>6</v>
      </c>
      <c r="D1603" t="s">
        <v>288</v>
      </c>
      <c r="E1603">
        <v>4</v>
      </c>
      <c r="F1603">
        <v>0</v>
      </c>
      <c r="G1603" s="1">
        <f t="shared" si="124"/>
        <v>10.195562233909342</v>
      </c>
      <c r="H1603" s="1">
        <f t="shared" si="125"/>
        <v>1.8755622339093412</v>
      </c>
      <c r="I1603" s="1">
        <f t="shared" si="122"/>
        <v>17.60274245860635</v>
      </c>
      <c r="J1603" s="1">
        <f t="shared" si="123"/>
        <v>4.5132358219922688</v>
      </c>
    </row>
    <row r="1604" spans="2:10" x14ac:dyDescent="0.35">
      <c r="B1604" t="s">
        <v>184</v>
      </c>
      <c r="C1604">
        <v>4</v>
      </c>
      <c r="D1604" t="s">
        <v>137</v>
      </c>
      <c r="E1604">
        <v>7</v>
      </c>
      <c r="F1604">
        <v>1</v>
      </c>
      <c r="G1604" s="1">
        <f t="shared" si="124"/>
        <v>6.050562233909341</v>
      </c>
      <c r="H1604" s="1">
        <f t="shared" si="125"/>
        <v>6.0205622339093416</v>
      </c>
      <c r="I1604" s="1">
        <f t="shared" si="122"/>
        <v>4.2048054751352666</v>
      </c>
      <c r="J1604" s="1">
        <f t="shared" si="123"/>
        <v>0.95929833764465922</v>
      </c>
    </row>
    <row r="1605" spans="2:10" x14ac:dyDescent="0.35">
      <c r="B1605" t="s">
        <v>228</v>
      </c>
      <c r="C1605">
        <v>4</v>
      </c>
      <c r="D1605" t="s">
        <v>100</v>
      </c>
      <c r="E1605">
        <v>7</v>
      </c>
      <c r="F1605">
        <v>1</v>
      </c>
      <c r="G1605" s="1">
        <f t="shared" si="124"/>
        <v>4.5705622339093415</v>
      </c>
      <c r="H1605" s="1">
        <f t="shared" si="125"/>
        <v>7.5005622339093412</v>
      </c>
      <c r="I1605" s="1">
        <f t="shared" si="122"/>
        <v>0.32554126276361811</v>
      </c>
      <c r="J1605" s="1">
        <f t="shared" si="123"/>
        <v>0.25056255001631</v>
      </c>
    </row>
    <row r="1606" spans="2:10" x14ac:dyDescent="0.35">
      <c r="B1606" t="s">
        <v>94</v>
      </c>
      <c r="C1606">
        <v>19</v>
      </c>
      <c r="D1606" t="s">
        <v>224</v>
      </c>
      <c r="E1606">
        <v>1</v>
      </c>
      <c r="F1606">
        <v>1</v>
      </c>
      <c r="G1606" s="1">
        <f t="shared" si="124"/>
        <v>8.5105622339093419</v>
      </c>
      <c r="H1606" s="1">
        <f t="shared" si="125"/>
        <v>3.5605622339093412</v>
      </c>
      <c r="I1606" s="1">
        <f t="shared" si="122"/>
        <v>110.02830464868897</v>
      </c>
      <c r="J1606" s="1">
        <f t="shared" si="123"/>
        <v>6.5564789537227961</v>
      </c>
    </row>
    <row r="1607" spans="2:10" x14ac:dyDescent="0.35">
      <c r="B1607" t="s">
        <v>284</v>
      </c>
      <c r="C1607">
        <v>1</v>
      </c>
      <c r="D1607" t="s">
        <v>27</v>
      </c>
      <c r="E1607">
        <v>3</v>
      </c>
      <c r="F1607">
        <v>1</v>
      </c>
      <c r="G1607" s="1">
        <f t="shared" si="124"/>
        <v>3.2705622339093412</v>
      </c>
      <c r="H1607" s="1">
        <f t="shared" si="125"/>
        <v>8.800562233909341</v>
      </c>
      <c r="I1607" s="1">
        <f t="shared" si="122"/>
        <v>5.1554528580553782</v>
      </c>
      <c r="J1607" s="1">
        <f t="shared" si="123"/>
        <v>33.646522229455321</v>
      </c>
    </row>
    <row r="1608" spans="2:10" x14ac:dyDescent="0.35">
      <c r="B1608" t="s">
        <v>232</v>
      </c>
      <c r="C1608">
        <v>10</v>
      </c>
      <c r="D1608" t="s">
        <v>53</v>
      </c>
      <c r="E1608">
        <v>11</v>
      </c>
      <c r="F1608">
        <v>1</v>
      </c>
      <c r="G1608" s="1">
        <f t="shared" si="124"/>
        <v>4.2105622339093411</v>
      </c>
      <c r="H1608" s="1">
        <f t="shared" si="125"/>
        <v>7.8605622339093415</v>
      </c>
      <c r="I1608" s="1">
        <f t="shared" si="122"/>
        <v>33.5175896474368</v>
      </c>
      <c r="J1608" s="1">
        <f t="shared" si="123"/>
        <v>9.8560694871563044</v>
      </c>
    </row>
    <row r="1609" spans="2:10" x14ac:dyDescent="0.35">
      <c r="B1609" t="s">
        <v>207</v>
      </c>
      <c r="C1609">
        <v>1</v>
      </c>
      <c r="D1609" t="s">
        <v>169</v>
      </c>
      <c r="E1609">
        <v>28</v>
      </c>
      <c r="F1609">
        <v>1</v>
      </c>
      <c r="G1609" s="1">
        <f t="shared" si="124"/>
        <v>4.1505622339093406</v>
      </c>
      <c r="H1609" s="1">
        <f t="shared" si="125"/>
        <v>7.920562233909342</v>
      </c>
      <c r="I1609" s="1">
        <f t="shared" si="122"/>
        <v>9.9260423897358141</v>
      </c>
      <c r="J1609" s="1">
        <f t="shared" si="123"/>
        <v>403.1838210023077</v>
      </c>
    </row>
    <row r="1610" spans="2:10" x14ac:dyDescent="0.35">
      <c r="B1610" t="s">
        <v>211</v>
      </c>
      <c r="C1610">
        <v>2</v>
      </c>
      <c r="D1610" t="s">
        <v>244</v>
      </c>
      <c r="E1610">
        <v>1</v>
      </c>
      <c r="F1610">
        <v>0</v>
      </c>
      <c r="G1610" s="1">
        <f t="shared" si="124"/>
        <v>6.9155622339093412</v>
      </c>
      <c r="H1610" s="1">
        <f t="shared" si="125"/>
        <v>5.1555622339093414</v>
      </c>
      <c r="I1610" s="1">
        <f t="shared" si="122"/>
        <v>24.162752075435794</v>
      </c>
      <c r="J1610" s="1">
        <f t="shared" si="123"/>
        <v>17.268697479893596</v>
      </c>
    </row>
    <row r="1611" spans="2:10" x14ac:dyDescent="0.35">
      <c r="B1611" t="s">
        <v>211</v>
      </c>
      <c r="C1611">
        <v>8</v>
      </c>
      <c r="D1611" t="s">
        <v>234</v>
      </c>
      <c r="E1611">
        <v>2</v>
      </c>
      <c r="F1611">
        <v>1</v>
      </c>
      <c r="G1611" s="1">
        <f t="shared" si="124"/>
        <v>7.1505622339093406</v>
      </c>
      <c r="H1611" s="1">
        <f t="shared" si="125"/>
        <v>4.920562233909342</v>
      </c>
      <c r="I1611" s="1">
        <f t="shared" si="122"/>
        <v>0.72154451846108969</v>
      </c>
      <c r="J1611" s="1">
        <f t="shared" si="123"/>
        <v>8.5296837621375268</v>
      </c>
    </row>
    <row r="1612" spans="2:10" x14ac:dyDescent="0.35">
      <c r="B1612" t="s">
        <v>179</v>
      </c>
      <c r="C1612">
        <v>4</v>
      </c>
      <c r="D1612" t="s">
        <v>1</v>
      </c>
      <c r="E1612">
        <v>9</v>
      </c>
      <c r="F1612">
        <v>1</v>
      </c>
      <c r="G1612" s="1">
        <f t="shared" si="124"/>
        <v>8.7305622339093407</v>
      </c>
      <c r="H1612" s="1">
        <f t="shared" si="125"/>
        <v>3.3405622339093415</v>
      </c>
      <c r="I1612" s="1">
        <f t="shared" si="122"/>
        <v>22.378219048889331</v>
      </c>
      <c r="J1612" s="1">
        <f t="shared" si="123"/>
        <v>32.029235828253221</v>
      </c>
    </row>
    <row r="1613" spans="2:10" x14ac:dyDescent="0.35">
      <c r="B1613" t="s">
        <v>111</v>
      </c>
      <c r="C1613">
        <v>1</v>
      </c>
      <c r="D1613" t="s">
        <v>72</v>
      </c>
      <c r="E1613">
        <v>7</v>
      </c>
      <c r="F1613">
        <v>1</v>
      </c>
      <c r="G1613" s="1">
        <f t="shared" si="124"/>
        <v>6.8905622339093409</v>
      </c>
      <c r="H1613" s="1">
        <f t="shared" si="125"/>
        <v>5.1805622339093418</v>
      </c>
      <c r="I1613" s="1">
        <f t="shared" si="122"/>
        <v>34.698723431559003</v>
      </c>
      <c r="J1613" s="1">
        <f t="shared" si="123"/>
        <v>3.3103537846769648</v>
      </c>
    </row>
    <row r="1614" spans="2:10" x14ac:dyDescent="0.35">
      <c r="B1614" t="s">
        <v>260</v>
      </c>
      <c r="C1614">
        <v>3</v>
      </c>
      <c r="D1614" t="s">
        <v>239</v>
      </c>
      <c r="E1614">
        <v>5</v>
      </c>
      <c r="F1614">
        <v>1</v>
      </c>
      <c r="G1614" s="1">
        <f t="shared" si="124"/>
        <v>6.550562233909341</v>
      </c>
      <c r="H1614" s="1">
        <f t="shared" si="125"/>
        <v>5.5205622339093416</v>
      </c>
      <c r="I1614" s="1">
        <f t="shared" si="122"/>
        <v>12.60649217686329</v>
      </c>
      <c r="J1614" s="1">
        <f t="shared" si="123"/>
        <v>0.27098503937268414</v>
      </c>
    </row>
    <row r="1615" spans="2:10" x14ac:dyDescent="0.35">
      <c r="B1615" t="s">
        <v>12</v>
      </c>
      <c r="C1615">
        <v>6</v>
      </c>
      <c r="D1615" t="s">
        <v>129</v>
      </c>
      <c r="E1615">
        <v>5</v>
      </c>
      <c r="F1615">
        <v>1</v>
      </c>
      <c r="G1615" s="1">
        <f t="shared" si="124"/>
        <v>7.050562233909341</v>
      </c>
      <c r="H1615" s="1">
        <f t="shared" si="125"/>
        <v>5.0205622339093416</v>
      </c>
      <c r="I1615" s="1">
        <f t="shared" si="122"/>
        <v>1.103681007316585</v>
      </c>
      <c r="J1615" s="1">
        <f t="shared" si="123"/>
        <v>4.2280546334247929E-4</v>
      </c>
    </row>
    <row r="1616" spans="2:10" x14ac:dyDescent="0.35">
      <c r="B1616" t="s">
        <v>78</v>
      </c>
      <c r="C1616">
        <v>3</v>
      </c>
      <c r="D1616" t="s">
        <v>176</v>
      </c>
      <c r="E1616">
        <v>6</v>
      </c>
      <c r="F1616">
        <v>1</v>
      </c>
      <c r="G1616" s="1">
        <f t="shared" si="124"/>
        <v>5.6905622339093416</v>
      </c>
      <c r="H1616" s="1">
        <f t="shared" si="125"/>
        <v>6.3805622339093411</v>
      </c>
      <c r="I1616" s="1">
        <f t="shared" si="122"/>
        <v>7.2391251345392265</v>
      </c>
      <c r="J1616" s="1">
        <f t="shared" si="123"/>
        <v>0.14482761387806803</v>
      </c>
    </row>
    <row r="1617" spans="2:10" x14ac:dyDescent="0.35">
      <c r="B1617" t="s">
        <v>187</v>
      </c>
      <c r="C1617">
        <v>4</v>
      </c>
      <c r="D1617" t="s">
        <v>31</v>
      </c>
      <c r="E1617">
        <v>1</v>
      </c>
      <c r="F1617">
        <v>1</v>
      </c>
      <c r="G1617" s="1">
        <f t="shared" si="124"/>
        <v>1.8705622339093413</v>
      </c>
      <c r="H1617" s="1">
        <f t="shared" si="125"/>
        <v>10.200562233909341</v>
      </c>
      <c r="I1617" s="1">
        <f t="shared" si="122"/>
        <v>4.5345051996531751</v>
      </c>
      <c r="J1617" s="1">
        <f t="shared" si="123"/>
        <v>84.650345420038846</v>
      </c>
    </row>
    <row r="1618" spans="2:10" x14ac:dyDescent="0.35">
      <c r="B1618" t="s">
        <v>99</v>
      </c>
      <c r="C1618">
        <v>8</v>
      </c>
      <c r="D1618" t="s">
        <v>112</v>
      </c>
      <c r="E1618">
        <v>2</v>
      </c>
      <c r="F1618">
        <v>1</v>
      </c>
      <c r="G1618" s="1">
        <f t="shared" si="124"/>
        <v>6.7105622339093411</v>
      </c>
      <c r="H1618" s="1">
        <f t="shared" si="125"/>
        <v>5.3605622339093415</v>
      </c>
      <c r="I1618" s="1">
        <f t="shared" si="122"/>
        <v>1.6626497526208686</v>
      </c>
      <c r="J1618" s="1">
        <f t="shared" si="123"/>
        <v>11.293378527977744</v>
      </c>
    </row>
    <row r="1619" spans="2:10" x14ac:dyDescent="0.35">
      <c r="B1619" t="s">
        <v>101</v>
      </c>
      <c r="C1619">
        <v>2</v>
      </c>
      <c r="D1619" t="s">
        <v>63</v>
      </c>
      <c r="E1619">
        <v>1</v>
      </c>
      <c r="F1619">
        <v>1</v>
      </c>
      <c r="G1619" s="1">
        <f t="shared" si="124"/>
        <v>4.2305622339093407</v>
      </c>
      <c r="H1619" s="1">
        <f t="shared" si="125"/>
        <v>7.8405622339093419</v>
      </c>
      <c r="I1619" s="1">
        <f t="shared" si="122"/>
        <v>4.9754078793426286</v>
      </c>
      <c r="J1619" s="1">
        <f t="shared" si="123"/>
        <v>46.793291675986765</v>
      </c>
    </row>
    <row r="1620" spans="2:10" x14ac:dyDescent="0.35">
      <c r="B1620" t="s">
        <v>5</v>
      </c>
      <c r="C1620">
        <v>8</v>
      </c>
      <c r="D1620" t="s">
        <v>32</v>
      </c>
      <c r="E1620">
        <v>9</v>
      </c>
      <c r="F1620">
        <v>1</v>
      </c>
      <c r="G1620" s="1">
        <f t="shared" si="124"/>
        <v>6.5705622339093415</v>
      </c>
      <c r="H1620" s="1">
        <f t="shared" si="125"/>
        <v>5.5005622339093412</v>
      </c>
      <c r="I1620" s="1">
        <f t="shared" si="122"/>
        <v>2.0432923271262524</v>
      </c>
      <c r="J1620" s="1">
        <f t="shared" si="123"/>
        <v>12.246064678741581</v>
      </c>
    </row>
    <row r="1621" spans="2:10" x14ac:dyDescent="0.35">
      <c r="B1621" t="s">
        <v>158</v>
      </c>
      <c r="C1621">
        <v>10</v>
      </c>
      <c r="D1621" t="s">
        <v>246</v>
      </c>
      <c r="E1621">
        <v>12</v>
      </c>
      <c r="F1621">
        <v>1</v>
      </c>
      <c r="G1621" s="1">
        <f t="shared" si="124"/>
        <v>5.1905622339093416</v>
      </c>
      <c r="H1621" s="1">
        <f t="shared" si="125"/>
        <v>6.8805622339093411</v>
      </c>
      <c r="I1621" s="1">
        <f t="shared" si="122"/>
        <v>23.130691625899104</v>
      </c>
      <c r="J1621" s="1">
        <f t="shared" si="123"/>
        <v>26.208643040875316</v>
      </c>
    </row>
    <row r="1622" spans="2:10" x14ac:dyDescent="0.35">
      <c r="B1622" t="s">
        <v>149</v>
      </c>
      <c r="C1622">
        <v>9</v>
      </c>
      <c r="D1622" t="s">
        <v>28</v>
      </c>
      <c r="E1622">
        <v>10</v>
      </c>
      <c r="F1622">
        <v>1</v>
      </c>
      <c r="G1622" s="1">
        <f t="shared" si="124"/>
        <v>3.6505622339093411</v>
      </c>
      <c r="H1622" s="1">
        <f t="shared" si="125"/>
        <v>8.420562233909342</v>
      </c>
      <c r="I1622" s="1">
        <f t="shared" si="122"/>
        <v>28.616484413277025</v>
      </c>
      <c r="J1622" s="1">
        <f t="shared" si="123"/>
        <v>2.4946236569534479</v>
      </c>
    </row>
    <row r="1623" spans="2:10" x14ac:dyDescent="0.35">
      <c r="B1623" t="s">
        <v>220</v>
      </c>
      <c r="C1623">
        <v>3</v>
      </c>
      <c r="D1623" t="s">
        <v>140</v>
      </c>
      <c r="E1623">
        <v>4</v>
      </c>
      <c r="F1623">
        <v>1</v>
      </c>
      <c r="G1623" s="1">
        <f t="shared" si="124"/>
        <v>5.4105622339093413</v>
      </c>
      <c r="H1623" s="1">
        <f t="shared" si="125"/>
        <v>6.6605622339093413</v>
      </c>
      <c r="I1623" s="1">
        <f t="shared" si="122"/>
        <v>5.8108102835499942</v>
      </c>
      <c r="J1623" s="1">
        <f t="shared" si="123"/>
        <v>7.0785914005046644</v>
      </c>
    </row>
    <row r="1624" spans="2:10" x14ac:dyDescent="0.35">
      <c r="B1624" t="s">
        <v>102</v>
      </c>
      <c r="C1624">
        <v>4</v>
      </c>
      <c r="D1624" t="s">
        <v>103</v>
      </c>
      <c r="E1624">
        <v>5</v>
      </c>
      <c r="F1624">
        <v>1</v>
      </c>
      <c r="G1624" s="1">
        <f t="shared" si="124"/>
        <v>4.7505622339093412</v>
      </c>
      <c r="H1624" s="1">
        <f t="shared" si="125"/>
        <v>7.3205622339093415</v>
      </c>
      <c r="I1624" s="1">
        <f t="shared" si="122"/>
        <v>0.56334366697098059</v>
      </c>
      <c r="J1624" s="1">
        <f t="shared" si="123"/>
        <v>5.385009081446313</v>
      </c>
    </row>
    <row r="1625" spans="2:10" x14ac:dyDescent="0.35">
      <c r="B1625" t="s">
        <v>10</v>
      </c>
      <c r="C1625">
        <v>10</v>
      </c>
      <c r="D1625" t="s">
        <v>74</v>
      </c>
      <c r="E1625">
        <v>6</v>
      </c>
      <c r="F1625">
        <v>1</v>
      </c>
      <c r="G1625" s="1">
        <f t="shared" si="124"/>
        <v>7.9905622339093405</v>
      </c>
      <c r="H1625" s="1">
        <f t="shared" si="125"/>
        <v>4.0805622339093413</v>
      </c>
      <c r="I1625" s="1">
        <f t="shared" si="122"/>
        <v>4.03784013579142</v>
      </c>
      <c r="J1625" s="1">
        <f t="shared" si="123"/>
        <v>3.6842413378950982</v>
      </c>
    </row>
    <row r="1626" spans="2:10" x14ac:dyDescent="0.35">
      <c r="B1626" t="s">
        <v>106</v>
      </c>
      <c r="C1626">
        <v>8</v>
      </c>
      <c r="D1626" t="s">
        <v>163</v>
      </c>
      <c r="E1626">
        <v>10</v>
      </c>
      <c r="F1626">
        <v>1</v>
      </c>
      <c r="G1626" s="1">
        <f t="shared" si="124"/>
        <v>6.3505622339093417</v>
      </c>
      <c r="H1626" s="1">
        <f t="shared" si="125"/>
        <v>5.7205622339093409</v>
      </c>
      <c r="I1626" s="1">
        <f t="shared" si="122"/>
        <v>2.7206449442061413</v>
      </c>
      <c r="J1626" s="1">
        <f t="shared" si="123"/>
        <v>18.31358759384301</v>
      </c>
    </row>
    <row r="1627" spans="2:10" x14ac:dyDescent="0.35">
      <c r="B1627" t="s">
        <v>133</v>
      </c>
      <c r="C1627">
        <v>13</v>
      </c>
      <c r="D1627" t="s">
        <v>131</v>
      </c>
      <c r="E1627">
        <v>2</v>
      </c>
      <c r="F1627">
        <v>1</v>
      </c>
      <c r="G1627" s="1">
        <f t="shared" si="124"/>
        <v>4.0105622339093419</v>
      </c>
      <c r="H1627" s="1">
        <f t="shared" si="125"/>
        <v>8.0605622339093408</v>
      </c>
      <c r="I1627" s="1">
        <f t="shared" si="122"/>
        <v>80.809991350417008</v>
      </c>
      <c r="J1627" s="1">
        <f t="shared" si="123"/>
        <v>36.730414591088177</v>
      </c>
    </row>
    <row r="1628" spans="2:10" x14ac:dyDescent="0.35">
      <c r="B1628" t="s">
        <v>150</v>
      </c>
      <c r="C1628">
        <v>1</v>
      </c>
      <c r="D1628" t="s">
        <v>93</v>
      </c>
      <c r="E1628">
        <v>2</v>
      </c>
      <c r="F1628">
        <v>1</v>
      </c>
      <c r="G1628" s="1">
        <f t="shared" si="124"/>
        <v>9.5105622339093401</v>
      </c>
      <c r="H1628" s="1">
        <f t="shared" si="125"/>
        <v>2.5605622339093417</v>
      </c>
      <c r="I1628" s="1">
        <f t="shared" si="122"/>
        <v>72.429669537243939</v>
      </c>
      <c r="J1628" s="1">
        <f t="shared" si="123"/>
        <v>0.3142300180854315</v>
      </c>
    </row>
    <row r="1629" spans="2:10" x14ac:dyDescent="0.35">
      <c r="B1629" t="s">
        <v>203</v>
      </c>
      <c r="C1629">
        <v>5</v>
      </c>
      <c r="D1629" t="s">
        <v>198</v>
      </c>
      <c r="E1629">
        <v>9</v>
      </c>
      <c r="F1629">
        <v>1</v>
      </c>
      <c r="G1629" s="1">
        <f t="shared" si="124"/>
        <v>7.9105622339093422</v>
      </c>
      <c r="H1629" s="1">
        <f t="shared" si="125"/>
        <v>4.1605622339093413</v>
      </c>
      <c r="I1629" s="1">
        <f t="shared" si="122"/>
        <v>8.4713725174593399</v>
      </c>
      <c r="J1629" s="1">
        <f t="shared" si="123"/>
        <v>23.420157891864545</v>
      </c>
    </row>
    <row r="1630" spans="2:10" x14ac:dyDescent="0.35">
      <c r="B1630" t="s">
        <v>110</v>
      </c>
      <c r="C1630">
        <v>19</v>
      </c>
      <c r="D1630" t="s">
        <v>76</v>
      </c>
      <c r="E1630">
        <v>1</v>
      </c>
      <c r="F1630">
        <v>1</v>
      </c>
      <c r="G1630" s="1">
        <f t="shared" si="124"/>
        <v>9.6705622339093402</v>
      </c>
      <c r="H1630" s="1">
        <f t="shared" si="125"/>
        <v>2.4005622339093415</v>
      </c>
      <c r="I1630" s="1">
        <f t="shared" si="122"/>
        <v>87.038409031358682</v>
      </c>
      <c r="J1630" s="1">
        <f t="shared" si="123"/>
        <v>1.9615745710531252</v>
      </c>
    </row>
    <row r="1631" spans="2:10" x14ac:dyDescent="0.35">
      <c r="B1631" t="s">
        <v>90</v>
      </c>
      <c r="C1631">
        <v>2</v>
      </c>
      <c r="D1631" t="s">
        <v>46</v>
      </c>
      <c r="E1631">
        <v>4</v>
      </c>
      <c r="F1631">
        <v>1</v>
      </c>
      <c r="G1631" s="1">
        <f t="shared" si="124"/>
        <v>6.9705622339093409</v>
      </c>
      <c r="H1631" s="1">
        <f t="shared" si="125"/>
        <v>5.1005622339093417</v>
      </c>
      <c r="I1631" s="1">
        <f t="shared" si="122"/>
        <v>24.706488921165818</v>
      </c>
      <c r="J1631" s="1">
        <f t="shared" si="123"/>
        <v>1.2112372307075205</v>
      </c>
    </row>
    <row r="1632" spans="2:10" x14ac:dyDescent="0.35">
      <c r="B1632" t="s">
        <v>38</v>
      </c>
      <c r="C1632">
        <v>13</v>
      </c>
      <c r="D1632" t="s">
        <v>143</v>
      </c>
      <c r="E1632">
        <v>12</v>
      </c>
      <c r="F1632">
        <v>1</v>
      </c>
      <c r="G1632" s="1">
        <f t="shared" si="124"/>
        <v>7.4505622339093414</v>
      </c>
      <c r="H1632" s="1">
        <f t="shared" si="125"/>
        <v>4.6205622339093413</v>
      </c>
      <c r="I1632" s="1">
        <f t="shared" si="122"/>
        <v>30.796259519713281</v>
      </c>
      <c r="J1632" s="1">
        <f t="shared" si="123"/>
        <v>54.456101743605089</v>
      </c>
    </row>
    <row r="1633" spans="2:10" x14ac:dyDescent="0.35">
      <c r="B1633" t="s">
        <v>170</v>
      </c>
      <c r="C1633">
        <v>5</v>
      </c>
      <c r="D1633" t="s">
        <v>268</v>
      </c>
      <c r="E1633">
        <v>1</v>
      </c>
      <c r="F1633">
        <v>0</v>
      </c>
      <c r="G1633" s="1">
        <f t="shared" si="124"/>
        <v>6.3155622339093416</v>
      </c>
      <c r="H1633" s="1">
        <f t="shared" si="125"/>
        <v>5.7555622339093411</v>
      </c>
      <c r="I1633" s="1">
        <f t="shared" si="122"/>
        <v>1.7307039912885371</v>
      </c>
      <c r="J1633" s="1">
        <f t="shared" si="123"/>
        <v>22.615372160584801</v>
      </c>
    </row>
    <row r="1634" spans="2:10" x14ac:dyDescent="0.35">
      <c r="B1634" t="s">
        <v>92</v>
      </c>
      <c r="C1634">
        <v>6</v>
      </c>
      <c r="D1634" t="s">
        <v>79</v>
      </c>
      <c r="E1634">
        <v>9</v>
      </c>
      <c r="F1634">
        <v>1</v>
      </c>
      <c r="G1634" s="1">
        <f t="shared" si="124"/>
        <v>3.4705622339093414</v>
      </c>
      <c r="H1634" s="1">
        <f t="shared" si="125"/>
        <v>8.6005622339093417</v>
      </c>
      <c r="I1634" s="1">
        <f t="shared" si="122"/>
        <v>6.3980554125257019</v>
      </c>
      <c r="J1634" s="1">
        <f t="shared" si="123"/>
        <v>0.15955052897949545</v>
      </c>
    </row>
    <row r="1635" spans="2:10" x14ac:dyDescent="0.35">
      <c r="B1635" t="s">
        <v>225</v>
      </c>
      <c r="C1635">
        <v>1</v>
      </c>
      <c r="D1635" t="s">
        <v>189</v>
      </c>
      <c r="E1635">
        <v>2</v>
      </c>
      <c r="F1635">
        <v>1</v>
      </c>
      <c r="G1635" s="1">
        <f t="shared" si="124"/>
        <v>6.6105622339093415</v>
      </c>
      <c r="H1635" s="1">
        <f t="shared" si="125"/>
        <v>5.4605622339093411</v>
      </c>
      <c r="I1635" s="1">
        <f t="shared" si="122"/>
        <v>31.478408580569781</v>
      </c>
      <c r="J1635" s="1">
        <f t="shared" si="123"/>
        <v>11.975490974759609</v>
      </c>
    </row>
    <row r="1636" spans="2:10" x14ac:dyDescent="0.35">
      <c r="B1636" t="s">
        <v>7</v>
      </c>
      <c r="C1636">
        <v>2</v>
      </c>
      <c r="D1636" t="s">
        <v>47</v>
      </c>
      <c r="E1636">
        <v>0</v>
      </c>
      <c r="F1636">
        <v>1</v>
      </c>
      <c r="G1636" s="1">
        <f t="shared" si="124"/>
        <v>5.4305622339093418</v>
      </c>
      <c r="H1636" s="1">
        <f t="shared" si="125"/>
        <v>6.6405622339093409</v>
      </c>
      <c r="I1636" s="1">
        <f t="shared" si="122"/>
        <v>11.768757240725053</v>
      </c>
      <c r="J1636" s="1">
        <f t="shared" si="123"/>
        <v>44.097066782423013</v>
      </c>
    </row>
    <row r="1637" spans="2:10" x14ac:dyDescent="0.35">
      <c r="B1637" t="s">
        <v>25</v>
      </c>
      <c r="C1637">
        <v>5</v>
      </c>
      <c r="D1637" t="s">
        <v>3</v>
      </c>
      <c r="E1637">
        <v>13</v>
      </c>
      <c r="F1637">
        <v>1</v>
      </c>
      <c r="G1637" s="1">
        <f t="shared" si="124"/>
        <v>5.6305622339093411</v>
      </c>
      <c r="H1637" s="1">
        <f t="shared" si="125"/>
        <v>6.4405622339093416</v>
      </c>
      <c r="I1637" s="1">
        <f t="shared" si="122"/>
        <v>0.39760873083273857</v>
      </c>
      <c r="J1637" s="1">
        <f t="shared" si="123"/>
        <v>43.026223807216411</v>
      </c>
    </row>
    <row r="1638" spans="2:10" x14ac:dyDescent="0.35">
      <c r="B1638" t="s">
        <v>11</v>
      </c>
      <c r="C1638">
        <v>11</v>
      </c>
      <c r="D1638" t="s">
        <v>51</v>
      </c>
      <c r="E1638">
        <v>1</v>
      </c>
      <c r="F1638">
        <v>1</v>
      </c>
      <c r="G1638" s="1">
        <f t="shared" si="124"/>
        <v>7.9505622339093414</v>
      </c>
      <c r="H1638" s="1">
        <f t="shared" si="125"/>
        <v>4.1205622339093413</v>
      </c>
      <c r="I1638" s="1">
        <f t="shared" si="122"/>
        <v>9.2990706892599864</v>
      </c>
      <c r="J1638" s="1">
        <f t="shared" si="123"/>
        <v>9.7379086557012577</v>
      </c>
    </row>
    <row r="1639" spans="2:10" x14ac:dyDescent="0.35">
      <c r="B1639" t="s">
        <v>192</v>
      </c>
      <c r="C1639">
        <v>4</v>
      </c>
      <c r="D1639" t="s">
        <v>151</v>
      </c>
      <c r="E1639">
        <v>2</v>
      </c>
      <c r="F1639">
        <v>1</v>
      </c>
      <c r="G1639" s="1">
        <f t="shared" si="124"/>
        <v>7.0705622339093415</v>
      </c>
      <c r="H1639" s="1">
        <f t="shared" si="125"/>
        <v>5.0005622339093412</v>
      </c>
      <c r="I1639" s="1">
        <f t="shared" si="122"/>
        <v>9.4283524323103247</v>
      </c>
      <c r="J1639" s="1">
        <f t="shared" si="123"/>
        <v>9.0033737195630152</v>
      </c>
    </row>
    <row r="1640" spans="2:10" x14ac:dyDescent="0.35">
      <c r="B1640" t="s">
        <v>118</v>
      </c>
      <c r="C1640">
        <v>5</v>
      </c>
      <c r="D1640" t="s">
        <v>117</v>
      </c>
      <c r="E1640">
        <v>6</v>
      </c>
      <c r="F1640">
        <v>1</v>
      </c>
      <c r="G1640" s="1">
        <f t="shared" si="124"/>
        <v>6.6105622339093415</v>
      </c>
      <c r="H1640" s="1">
        <f t="shared" si="125"/>
        <v>5.4605622339093411</v>
      </c>
      <c r="I1640" s="1">
        <f t="shared" si="122"/>
        <v>2.5939107092950486</v>
      </c>
      <c r="J1640" s="1">
        <f t="shared" si="123"/>
        <v>0.29099310348488039</v>
      </c>
    </row>
    <row r="1641" spans="2:10" x14ac:dyDescent="0.35">
      <c r="B1641" t="s">
        <v>194</v>
      </c>
      <c r="C1641">
        <v>5</v>
      </c>
      <c r="D1641" t="s">
        <v>135</v>
      </c>
      <c r="E1641">
        <v>0</v>
      </c>
      <c r="F1641">
        <v>0</v>
      </c>
      <c r="G1641" s="1">
        <f t="shared" si="124"/>
        <v>7.675562233909341</v>
      </c>
      <c r="H1641" s="1">
        <f t="shared" si="125"/>
        <v>4.3955622339093416</v>
      </c>
      <c r="I1641" s="1">
        <f t="shared" si="122"/>
        <v>7.1586332675219433</v>
      </c>
      <c r="J1641" s="1">
        <f t="shared" si="123"/>
        <v>19.320967352170083</v>
      </c>
    </row>
    <row r="1642" spans="2:10" x14ac:dyDescent="0.35">
      <c r="B1642" t="s">
        <v>97</v>
      </c>
      <c r="C1642">
        <v>1</v>
      </c>
      <c r="D1642" t="s">
        <v>152</v>
      </c>
      <c r="E1642">
        <v>4</v>
      </c>
      <c r="F1642">
        <v>1</v>
      </c>
      <c r="G1642" s="1">
        <f t="shared" si="124"/>
        <v>10.270562233909342</v>
      </c>
      <c r="H1642" s="1">
        <f t="shared" si="125"/>
        <v>1.800562233909341</v>
      </c>
      <c r="I1642" s="1">
        <f t="shared" si="122"/>
        <v>85.943324132786159</v>
      </c>
      <c r="J1642" s="1">
        <f t="shared" si="123"/>
        <v>4.8375264869058681</v>
      </c>
    </row>
    <row r="1643" spans="2:10" x14ac:dyDescent="0.35">
      <c r="B1643" t="s">
        <v>172</v>
      </c>
      <c r="C1643">
        <v>5</v>
      </c>
      <c r="D1643" t="s">
        <v>35</v>
      </c>
      <c r="E1643">
        <v>2</v>
      </c>
      <c r="F1643">
        <v>1</v>
      </c>
      <c r="G1643" s="1">
        <f t="shared" si="124"/>
        <v>2.050562233909341</v>
      </c>
      <c r="H1643" s="1">
        <f t="shared" si="125"/>
        <v>10.020562233909342</v>
      </c>
      <c r="I1643" s="1">
        <f t="shared" si="122"/>
        <v>8.6991831360418566</v>
      </c>
      <c r="J1643" s="1">
        <f t="shared" si="123"/>
        <v>64.329418548012811</v>
      </c>
    </row>
    <row r="1644" spans="2:10" x14ac:dyDescent="0.35">
      <c r="B1644" t="s">
        <v>209</v>
      </c>
      <c r="C1644">
        <v>7</v>
      </c>
      <c r="D1644" t="s">
        <v>60</v>
      </c>
      <c r="E1644">
        <v>6</v>
      </c>
      <c r="F1644">
        <v>1</v>
      </c>
      <c r="G1644" s="1">
        <f t="shared" si="124"/>
        <v>7.4505622339093414</v>
      </c>
      <c r="H1644" s="1">
        <f t="shared" si="125"/>
        <v>4.6205622339093413</v>
      </c>
      <c r="I1644" s="1">
        <f t="shared" si="122"/>
        <v>0.20300632662537604</v>
      </c>
      <c r="J1644" s="1">
        <f t="shared" si="123"/>
        <v>1.9028485505171868</v>
      </c>
    </row>
    <row r="1645" spans="2:10" x14ac:dyDescent="0.35">
      <c r="B1645" t="s">
        <v>105</v>
      </c>
      <c r="C1645">
        <v>8</v>
      </c>
      <c r="D1645" t="s">
        <v>265</v>
      </c>
      <c r="E1645">
        <v>2</v>
      </c>
      <c r="F1645">
        <v>0</v>
      </c>
      <c r="G1645" s="1">
        <f t="shared" si="124"/>
        <v>6.4955622339093413</v>
      </c>
      <c r="H1645" s="1">
        <f t="shared" si="125"/>
        <v>5.5755622339093414</v>
      </c>
      <c r="I1645" s="1">
        <f t="shared" si="122"/>
        <v>2.2633329920398517</v>
      </c>
      <c r="J1645" s="1">
        <f t="shared" si="123"/>
        <v>12.78464528855876</v>
      </c>
    </row>
    <row r="1646" spans="2:10" x14ac:dyDescent="0.35">
      <c r="B1646" t="s">
        <v>144</v>
      </c>
      <c r="C1646">
        <v>4</v>
      </c>
      <c r="D1646" t="s">
        <v>193</v>
      </c>
      <c r="E1646">
        <v>5</v>
      </c>
      <c r="F1646">
        <v>1</v>
      </c>
      <c r="G1646" s="1">
        <f t="shared" si="124"/>
        <v>5.3105622339093417</v>
      </c>
      <c r="H1646" s="1">
        <f t="shared" si="125"/>
        <v>6.760562233909341</v>
      </c>
      <c r="I1646" s="1">
        <f t="shared" si="122"/>
        <v>1.7175733689494439</v>
      </c>
      <c r="J1646" s="1">
        <f t="shared" si="123"/>
        <v>3.099579379467849</v>
      </c>
    </row>
    <row r="1647" spans="2:10" x14ac:dyDescent="0.35">
      <c r="B1647" t="s">
        <v>95</v>
      </c>
      <c r="C1647">
        <v>3</v>
      </c>
      <c r="D1647" t="s">
        <v>30</v>
      </c>
      <c r="E1647">
        <v>4</v>
      </c>
      <c r="F1647">
        <v>1</v>
      </c>
      <c r="G1647" s="1">
        <f t="shared" si="124"/>
        <v>5.6105622339093415</v>
      </c>
      <c r="H1647" s="1">
        <f t="shared" si="125"/>
        <v>6.4605622339093411</v>
      </c>
      <c r="I1647" s="1">
        <f t="shared" si="122"/>
        <v>6.8150351771137316</v>
      </c>
      <c r="J1647" s="1">
        <f t="shared" si="123"/>
        <v>6.0543665069409274</v>
      </c>
    </row>
    <row r="1648" spans="2:10" x14ac:dyDescent="0.35">
      <c r="B1648" t="s">
        <v>4</v>
      </c>
      <c r="C1648">
        <v>6</v>
      </c>
      <c r="D1648" t="s">
        <v>65</v>
      </c>
      <c r="E1648">
        <v>7</v>
      </c>
      <c r="F1648">
        <v>1</v>
      </c>
      <c r="G1648" s="1">
        <f t="shared" si="124"/>
        <v>8.1505622339093406</v>
      </c>
      <c r="H1648" s="1">
        <f t="shared" si="125"/>
        <v>3.9205622339093416</v>
      </c>
      <c r="I1648" s="1">
        <f t="shared" si="122"/>
        <v>4.6249179219171337</v>
      </c>
      <c r="J1648" s="1">
        <f t="shared" si="123"/>
        <v>9.4829369552254246</v>
      </c>
    </row>
    <row r="1649" spans="2:10" x14ac:dyDescent="0.35">
      <c r="B1649" t="s">
        <v>67</v>
      </c>
      <c r="C1649">
        <v>12</v>
      </c>
      <c r="D1649" t="s">
        <v>6</v>
      </c>
      <c r="E1649">
        <v>9</v>
      </c>
      <c r="F1649">
        <v>1</v>
      </c>
      <c r="G1649" s="1">
        <f t="shared" si="124"/>
        <v>4.7105622339093411</v>
      </c>
      <c r="H1649" s="1">
        <f t="shared" si="125"/>
        <v>7.3605622339093415</v>
      </c>
      <c r="I1649" s="1">
        <f t="shared" si="122"/>
        <v>53.135902945708771</v>
      </c>
      <c r="J1649" s="1">
        <f t="shared" si="123"/>
        <v>2.6877561888843289</v>
      </c>
    </row>
    <row r="1650" spans="2:10" x14ac:dyDescent="0.35">
      <c r="B1650" t="s">
        <v>40</v>
      </c>
      <c r="C1650">
        <v>10</v>
      </c>
      <c r="D1650" t="s">
        <v>62</v>
      </c>
      <c r="E1650">
        <v>6</v>
      </c>
      <c r="F1650">
        <v>1</v>
      </c>
      <c r="G1650" s="1">
        <f t="shared" si="124"/>
        <v>8.170562233909342</v>
      </c>
      <c r="H1650" s="1">
        <f t="shared" si="125"/>
        <v>3.9005622339093411</v>
      </c>
      <c r="I1650" s="1">
        <f t="shared" si="122"/>
        <v>3.3468425399987769</v>
      </c>
      <c r="J1650" s="1">
        <f t="shared" si="123"/>
        <v>4.4076389336877364</v>
      </c>
    </row>
    <row r="1651" spans="2:10" x14ac:dyDescent="0.35">
      <c r="B1651" t="s">
        <v>258</v>
      </c>
      <c r="C1651">
        <v>10</v>
      </c>
      <c r="D1651" t="s">
        <v>23</v>
      </c>
      <c r="E1651">
        <v>7</v>
      </c>
      <c r="F1651">
        <v>1</v>
      </c>
      <c r="G1651" s="1">
        <f t="shared" si="124"/>
        <v>3.5105622339093414</v>
      </c>
      <c r="H1651" s="1">
        <f t="shared" si="125"/>
        <v>8.5605622339093408</v>
      </c>
      <c r="I1651" s="1">
        <f t="shared" ref="I1651:I1714" si="126">(C1651-G1651)^2</f>
        <v>42.112802519963715</v>
      </c>
      <c r="J1651" s="1">
        <f t="shared" ref="J1651:J1714" si="127">(E1651-H1651)^2</f>
        <v>2.4353544859041123</v>
      </c>
    </row>
    <row r="1652" spans="2:10" x14ac:dyDescent="0.35">
      <c r="B1652" t="s">
        <v>85</v>
      </c>
      <c r="C1652">
        <v>3</v>
      </c>
      <c r="D1652" t="s">
        <v>125</v>
      </c>
      <c r="E1652">
        <v>8</v>
      </c>
      <c r="F1652">
        <v>1</v>
      </c>
      <c r="G1652" s="1">
        <f t="shared" si="124"/>
        <v>3.9705622339093409</v>
      </c>
      <c r="H1652" s="1">
        <f t="shared" si="125"/>
        <v>8.1005622339093417</v>
      </c>
      <c r="I1652" s="1">
        <f t="shared" si="126"/>
        <v>0.94199104989109017</v>
      </c>
      <c r="J1652" s="1">
        <f t="shared" si="127"/>
        <v>1.0112762888837156E-2</v>
      </c>
    </row>
    <row r="1653" spans="2:10" x14ac:dyDescent="0.35">
      <c r="B1653" t="s">
        <v>17</v>
      </c>
      <c r="C1653">
        <v>4</v>
      </c>
      <c r="D1653" t="s">
        <v>14</v>
      </c>
      <c r="E1653">
        <v>1</v>
      </c>
      <c r="F1653">
        <v>1</v>
      </c>
      <c r="G1653" s="1">
        <f t="shared" si="124"/>
        <v>7.0105622339093419</v>
      </c>
      <c r="H1653" s="1">
        <f t="shared" si="125"/>
        <v>5.0605622339093408</v>
      </c>
      <c r="I1653" s="1">
        <f t="shared" si="126"/>
        <v>9.0634849642412068</v>
      </c>
      <c r="J1653" s="1">
        <f t="shared" si="127"/>
        <v>16.488165655450818</v>
      </c>
    </row>
    <row r="1654" spans="2:10" x14ac:dyDescent="0.35">
      <c r="B1654" t="s">
        <v>283</v>
      </c>
      <c r="C1654">
        <v>15</v>
      </c>
      <c r="D1654" t="s">
        <v>218</v>
      </c>
      <c r="E1654">
        <v>3</v>
      </c>
      <c r="F1654">
        <v>0</v>
      </c>
      <c r="G1654" s="1">
        <f t="shared" si="124"/>
        <v>8.3555622339093407</v>
      </c>
      <c r="H1654" s="1">
        <f t="shared" si="125"/>
        <v>3.7155622339093415</v>
      </c>
      <c r="I1654" s="1">
        <f t="shared" si="126"/>
        <v>44.148553227451828</v>
      </c>
      <c r="J1654" s="1">
        <f t="shared" si="127"/>
        <v>0.51202931059732715</v>
      </c>
    </row>
    <row r="1655" spans="2:10" x14ac:dyDescent="0.35">
      <c r="B1655" t="s">
        <v>127</v>
      </c>
      <c r="C1655">
        <v>6</v>
      </c>
      <c r="D1655" t="s">
        <v>132</v>
      </c>
      <c r="E1655">
        <v>4</v>
      </c>
      <c r="F1655">
        <v>1</v>
      </c>
      <c r="G1655" s="1">
        <f t="shared" si="124"/>
        <v>6.3305622339093413</v>
      </c>
      <c r="H1655" s="1">
        <f t="shared" si="125"/>
        <v>2.9605622339093416</v>
      </c>
      <c r="I1655" s="1">
        <f t="shared" si="126"/>
        <v>0.10927139048713404</v>
      </c>
      <c r="J1655" s="1">
        <f t="shared" si="127"/>
        <v>1.0804308695755382</v>
      </c>
    </row>
    <row r="1656" spans="2:10" x14ac:dyDescent="0.35">
      <c r="B1656" t="s">
        <v>199</v>
      </c>
      <c r="C1656">
        <v>11</v>
      </c>
      <c r="D1656" t="s">
        <v>138</v>
      </c>
      <c r="E1656">
        <v>2</v>
      </c>
      <c r="F1656">
        <v>0</v>
      </c>
      <c r="G1656" s="1">
        <f t="shared" si="124"/>
        <v>4.675562233909341</v>
      </c>
      <c r="H1656" s="1">
        <f t="shared" si="125"/>
        <v>7.3955622339093416</v>
      </c>
      <c r="I1656" s="1">
        <f t="shared" si="126"/>
        <v>39.998513057153808</v>
      </c>
      <c r="J1656" s="1">
        <f t="shared" si="127"/>
        <v>29.112091819988766</v>
      </c>
    </row>
    <row r="1657" spans="2:10" x14ac:dyDescent="0.35">
      <c r="B1657" t="s">
        <v>157</v>
      </c>
      <c r="C1657">
        <v>4</v>
      </c>
      <c r="D1657" t="s">
        <v>191</v>
      </c>
      <c r="E1657">
        <v>9</v>
      </c>
      <c r="F1657">
        <v>1</v>
      </c>
      <c r="G1657" s="1">
        <f t="shared" si="124"/>
        <v>3.3505622339093413</v>
      </c>
      <c r="H1657" s="1">
        <f t="shared" si="125"/>
        <v>8.7205622339093409</v>
      </c>
      <c r="I1657" s="1">
        <f t="shared" si="126"/>
        <v>0.42176941202482515</v>
      </c>
      <c r="J1657" s="1">
        <f t="shared" si="127"/>
        <v>7.8085465117737896E-2</v>
      </c>
    </row>
    <row r="1658" spans="2:10" x14ac:dyDescent="0.35">
      <c r="B1658" t="s">
        <v>52</v>
      </c>
      <c r="C1658">
        <v>5</v>
      </c>
      <c r="D1658" t="s">
        <v>128</v>
      </c>
      <c r="E1658">
        <v>8</v>
      </c>
      <c r="F1658">
        <v>1</v>
      </c>
      <c r="G1658" s="1">
        <f t="shared" si="124"/>
        <v>4.2105622339093411</v>
      </c>
      <c r="H1658" s="1">
        <f t="shared" si="125"/>
        <v>7.8605622339093415</v>
      </c>
      <c r="I1658" s="1">
        <f t="shared" si="126"/>
        <v>0.62321198653020982</v>
      </c>
      <c r="J1658" s="1">
        <f t="shared" si="127"/>
        <v>1.9442890612353193E-2</v>
      </c>
    </row>
    <row r="1659" spans="2:10" x14ac:dyDescent="0.35">
      <c r="B1659" t="s">
        <v>130</v>
      </c>
      <c r="C1659">
        <v>6</v>
      </c>
      <c r="D1659" t="s">
        <v>252</v>
      </c>
      <c r="E1659">
        <v>5</v>
      </c>
      <c r="F1659">
        <v>1</v>
      </c>
      <c r="G1659" s="1">
        <f t="shared" si="124"/>
        <v>9.3505622339093417</v>
      </c>
      <c r="H1659" s="1">
        <f t="shared" si="125"/>
        <v>2.7205622339093414</v>
      </c>
      <c r="I1659" s="1">
        <f t="shared" si="126"/>
        <v>11.226267283299558</v>
      </c>
      <c r="J1659" s="1">
        <f t="shared" si="127"/>
        <v>5.1958365294803723</v>
      </c>
    </row>
    <row r="1660" spans="2:10" x14ac:dyDescent="0.35">
      <c r="B1660" t="s">
        <v>91</v>
      </c>
      <c r="C1660">
        <v>4</v>
      </c>
      <c r="D1660" t="s">
        <v>200</v>
      </c>
      <c r="E1660">
        <v>5</v>
      </c>
      <c r="F1660">
        <v>1</v>
      </c>
      <c r="G1660" s="1">
        <f t="shared" si="124"/>
        <v>4.4105622339093413</v>
      </c>
      <c r="H1660" s="1">
        <f t="shared" si="125"/>
        <v>7.6605622339093413</v>
      </c>
      <c r="I1660" s="1">
        <f t="shared" si="126"/>
        <v>0.1685613479126287</v>
      </c>
      <c r="J1660" s="1">
        <f t="shared" si="127"/>
        <v>7.0785914005046644</v>
      </c>
    </row>
    <row r="1661" spans="2:10" x14ac:dyDescent="0.35">
      <c r="B1661" t="s">
        <v>19</v>
      </c>
      <c r="C1661">
        <v>2</v>
      </c>
      <c r="D1661" t="s">
        <v>164</v>
      </c>
      <c r="E1661">
        <v>6</v>
      </c>
      <c r="F1661">
        <v>1</v>
      </c>
      <c r="G1661" s="1">
        <f t="shared" si="124"/>
        <v>6.1505622339093415</v>
      </c>
      <c r="H1661" s="1">
        <f t="shared" si="125"/>
        <v>5.9205622339093411</v>
      </c>
      <c r="I1661" s="1">
        <f t="shared" si="126"/>
        <v>17.227166857554504</v>
      </c>
      <c r="J1661" s="1">
        <f t="shared" si="127"/>
        <v>6.310358681474235E-3</v>
      </c>
    </row>
    <row r="1662" spans="2:10" x14ac:dyDescent="0.35">
      <c r="B1662" t="s">
        <v>204</v>
      </c>
      <c r="C1662">
        <v>7</v>
      </c>
      <c r="D1662" t="s">
        <v>124</v>
      </c>
      <c r="E1662">
        <v>4</v>
      </c>
      <c r="F1662">
        <v>1</v>
      </c>
      <c r="G1662" s="1">
        <f t="shared" si="124"/>
        <v>8.6105622339093415</v>
      </c>
      <c r="H1662" s="1">
        <f t="shared" si="125"/>
        <v>3.4605622339093416</v>
      </c>
      <c r="I1662" s="1">
        <f t="shared" si="126"/>
        <v>2.5939107092950486</v>
      </c>
      <c r="J1662" s="1">
        <f t="shared" si="127"/>
        <v>0.29099310348487989</v>
      </c>
    </row>
    <row r="1663" spans="2:10" x14ac:dyDescent="0.35">
      <c r="B1663" t="s">
        <v>196</v>
      </c>
      <c r="C1663">
        <v>3</v>
      </c>
      <c r="D1663" t="s">
        <v>107</v>
      </c>
      <c r="E1663">
        <v>9</v>
      </c>
      <c r="F1663">
        <v>1</v>
      </c>
      <c r="G1663" s="1">
        <f t="shared" si="124"/>
        <v>8.3905622339093409</v>
      </c>
      <c r="H1663" s="1">
        <f t="shared" si="125"/>
        <v>3.6805622339093413</v>
      </c>
      <c r="I1663" s="1">
        <f t="shared" si="126"/>
        <v>29.058161197649664</v>
      </c>
      <c r="J1663" s="1">
        <f t="shared" si="127"/>
        <v>28.296418147311574</v>
      </c>
    </row>
    <row r="1664" spans="2:10" x14ac:dyDescent="0.35">
      <c r="B1664" t="s">
        <v>55</v>
      </c>
      <c r="C1664">
        <v>0</v>
      </c>
      <c r="D1664" t="s">
        <v>155</v>
      </c>
      <c r="E1664">
        <v>13</v>
      </c>
      <c r="F1664">
        <v>1</v>
      </c>
      <c r="G1664" s="1">
        <f t="shared" si="124"/>
        <v>6.1505622339093415</v>
      </c>
      <c r="H1664" s="1">
        <f t="shared" si="125"/>
        <v>5.9205622339093411</v>
      </c>
      <c r="I1664" s="1">
        <f t="shared" si="126"/>
        <v>37.82941579319187</v>
      </c>
      <c r="J1664" s="1">
        <f t="shared" si="127"/>
        <v>50.118439083950697</v>
      </c>
    </row>
    <row r="1665" spans="2:10" x14ac:dyDescent="0.35">
      <c r="B1665" t="s">
        <v>55</v>
      </c>
      <c r="C1665">
        <v>6</v>
      </c>
      <c r="D1665" t="s">
        <v>155</v>
      </c>
      <c r="E1665">
        <v>9</v>
      </c>
      <c r="F1665">
        <v>1</v>
      </c>
      <c r="G1665" s="1">
        <f t="shared" si="124"/>
        <v>6.1505622339093415</v>
      </c>
      <c r="H1665" s="1">
        <f t="shared" si="125"/>
        <v>5.9205622339093411</v>
      </c>
      <c r="I1665" s="1">
        <f t="shared" si="126"/>
        <v>2.2668986279771274E-2</v>
      </c>
      <c r="J1665" s="1">
        <f t="shared" si="127"/>
        <v>9.4829369552254281</v>
      </c>
    </row>
    <row r="1666" spans="2:10" x14ac:dyDescent="0.35">
      <c r="B1666" t="s">
        <v>86</v>
      </c>
      <c r="C1666">
        <v>10</v>
      </c>
      <c r="D1666" t="s">
        <v>190</v>
      </c>
      <c r="E1666">
        <v>11</v>
      </c>
      <c r="F1666">
        <v>1</v>
      </c>
      <c r="G1666" s="1">
        <f t="shared" ref="G1666:G1729" si="128">IF(F1666=1,SUMIF(M:M,B1666,O:O)+SUMIF(M:M,D1666,P:P)+$O$301+$O$304,SUMIF(M:M,B1666,O:O)+SUMIF(M:M,D1666,P:P)+$O$301)</f>
        <v>6.3905622339093409</v>
      </c>
      <c r="H1666" s="1">
        <f t="shared" ref="H1666:H1729" si="129">IF(F1666=1,SUMIF(M:M,D1666,O:O)+SUMIF(M:M,B1666,P:P)+$O$301+$O$303,SUMIF(M:M,D1666,O:O)+SUMIF(M:M,B1666,P:P)+$O$301)</f>
        <v>5.6805622339093418</v>
      </c>
      <c r="I1666" s="1">
        <f t="shared" si="126"/>
        <v>13.028040987281528</v>
      </c>
      <c r="J1666" s="1">
        <f t="shared" si="127"/>
        <v>28.296418147311574</v>
      </c>
    </row>
    <row r="1667" spans="2:10" x14ac:dyDescent="0.35">
      <c r="B1667" t="s">
        <v>232</v>
      </c>
      <c r="C1667">
        <v>10</v>
      </c>
      <c r="D1667" t="s">
        <v>199</v>
      </c>
      <c r="E1667">
        <v>9</v>
      </c>
      <c r="F1667">
        <v>0</v>
      </c>
      <c r="G1667" s="1">
        <f t="shared" si="128"/>
        <v>4.8755622339093412</v>
      </c>
      <c r="H1667" s="1">
        <f t="shared" si="129"/>
        <v>7.1955622339093415</v>
      </c>
      <c r="I1667" s="1">
        <f t="shared" si="126"/>
        <v>26.259862418536223</v>
      </c>
      <c r="J1667" s="1">
        <f t="shared" si="127"/>
        <v>3.2559956516942461</v>
      </c>
    </row>
    <row r="1668" spans="2:10" x14ac:dyDescent="0.35">
      <c r="B1668" t="s">
        <v>282</v>
      </c>
      <c r="C1668">
        <v>2</v>
      </c>
      <c r="D1668" t="s">
        <v>54</v>
      </c>
      <c r="E1668">
        <v>5</v>
      </c>
      <c r="F1668">
        <v>1</v>
      </c>
      <c r="G1668" s="1">
        <f t="shared" si="128"/>
        <v>1.9905622339093414</v>
      </c>
      <c r="H1668" s="1">
        <f t="shared" si="129"/>
        <v>10.08056223390934</v>
      </c>
      <c r="I1668" s="1">
        <f t="shared" si="126"/>
        <v>8.9071428781985424E-5</v>
      </c>
      <c r="J1668" s="1">
        <f t="shared" si="127"/>
        <v>25.812112612625867</v>
      </c>
    </row>
    <row r="1669" spans="2:10" x14ac:dyDescent="0.35">
      <c r="B1669" t="s">
        <v>159</v>
      </c>
      <c r="C1669">
        <v>9</v>
      </c>
      <c r="D1669" t="s">
        <v>237</v>
      </c>
      <c r="E1669">
        <v>2</v>
      </c>
      <c r="F1669">
        <v>0</v>
      </c>
      <c r="G1669" s="1">
        <f t="shared" si="128"/>
        <v>8.0955622339093409</v>
      </c>
      <c r="H1669" s="1">
        <f t="shared" si="129"/>
        <v>3.9755622339093413</v>
      </c>
      <c r="I1669" s="1">
        <f t="shared" si="126"/>
        <v>0.81800767273106167</v>
      </c>
      <c r="J1669" s="1">
        <f t="shared" si="127"/>
        <v>3.902846140048867</v>
      </c>
    </row>
    <row r="1670" spans="2:10" x14ac:dyDescent="0.35">
      <c r="B1670" t="s">
        <v>88</v>
      </c>
      <c r="C1670">
        <v>0</v>
      </c>
      <c r="D1670" t="s">
        <v>168</v>
      </c>
      <c r="E1670">
        <v>4</v>
      </c>
      <c r="F1670">
        <v>1</v>
      </c>
      <c r="G1670" s="1">
        <f t="shared" si="128"/>
        <v>5.8305622339093413</v>
      </c>
      <c r="H1670" s="1">
        <f t="shared" si="129"/>
        <v>6.2405622339093414</v>
      </c>
      <c r="I1670" s="1">
        <f t="shared" si="126"/>
        <v>33.995455963489889</v>
      </c>
      <c r="J1670" s="1">
        <f t="shared" si="127"/>
        <v>5.0201191240208178</v>
      </c>
    </row>
    <row r="1671" spans="2:10" x14ac:dyDescent="0.35">
      <c r="B1671" t="s">
        <v>212</v>
      </c>
      <c r="C1671">
        <v>10</v>
      </c>
      <c r="D1671" t="s">
        <v>210</v>
      </c>
      <c r="E1671">
        <v>12</v>
      </c>
      <c r="F1671">
        <v>1</v>
      </c>
      <c r="G1671" s="1">
        <f t="shared" si="128"/>
        <v>4.3305622339093413</v>
      </c>
      <c r="H1671" s="1">
        <f t="shared" si="129"/>
        <v>7.7405622339093414</v>
      </c>
      <c r="I1671" s="1">
        <f t="shared" si="126"/>
        <v>32.142524583575039</v>
      </c>
      <c r="J1671" s="1">
        <f t="shared" si="127"/>
        <v>18.142810083199379</v>
      </c>
    </row>
    <row r="1672" spans="2:10" x14ac:dyDescent="0.35">
      <c r="B1672" t="s">
        <v>206</v>
      </c>
      <c r="C1672">
        <v>3</v>
      </c>
      <c r="D1672" t="s">
        <v>137</v>
      </c>
      <c r="E1672">
        <v>4</v>
      </c>
      <c r="F1672">
        <v>1</v>
      </c>
      <c r="G1672" s="1">
        <f t="shared" si="128"/>
        <v>8.2705622339093416</v>
      </c>
      <c r="H1672" s="1">
        <f t="shared" si="129"/>
        <v>3.800562233909341</v>
      </c>
      <c r="I1672" s="1">
        <f t="shared" si="126"/>
        <v>27.77882626151143</v>
      </c>
      <c r="J1672" s="1">
        <f t="shared" si="127"/>
        <v>3.9775422543232408E-2</v>
      </c>
    </row>
    <row r="1673" spans="2:10" x14ac:dyDescent="0.35">
      <c r="B1673" t="s">
        <v>147</v>
      </c>
      <c r="C1673">
        <v>12</v>
      </c>
      <c r="D1673" t="s">
        <v>124</v>
      </c>
      <c r="E1673">
        <v>13</v>
      </c>
      <c r="F1673">
        <v>1</v>
      </c>
      <c r="G1673" s="1">
        <f t="shared" si="128"/>
        <v>7.550562233909341</v>
      </c>
      <c r="H1673" s="1">
        <f t="shared" si="129"/>
        <v>4.5205622339093416</v>
      </c>
      <c r="I1673" s="1">
        <f t="shared" si="126"/>
        <v>19.797496434313835</v>
      </c>
      <c r="J1673" s="1">
        <f t="shared" si="127"/>
        <v>71.900864829004533</v>
      </c>
    </row>
    <row r="1674" spans="2:10" x14ac:dyDescent="0.35">
      <c r="B1674" t="s">
        <v>136</v>
      </c>
      <c r="C1674">
        <v>7</v>
      </c>
      <c r="D1674" t="s">
        <v>178</v>
      </c>
      <c r="E1674">
        <v>3</v>
      </c>
      <c r="F1674">
        <v>1</v>
      </c>
      <c r="G1674" s="1">
        <f t="shared" si="128"/>
        <v>7.3505622339093417</v>
      </c>
      <c r="H1674" s="1">
        <f t="shared" si="129"/>
        <v>4.7205622339093409</v>
      </c>
      <c r="I1674" s="1">
        <f t="shared" si="126"/>
        <v>0.12289387984350801</v>
      </c>
      <c r="J1674" s="1">
        <f t="shared" si="127"/>
        <v>2.9603344007551016</v>
      </c>
    </row>
    <row r="1675" spans="2:10" x14ac:dyDescent="0.35">
      <c r="B1675" t="s">
        <v>179</v>
      </c>
      <c r="C1675">
        <v>3</v>
      </c>
      <c r="D1675" t="s">
        <v>1</v>
      </c>
      <c r="E1675">
        <v>12</v>
      </c>
      <c r="F1675">
        <v>1</v>
      </c>
      <c r="G1675" s="1">
        <f t="shared" si="128"/>
        <v>8.7305622339093407</v>
      </c>
      <c r="H1675" s="1">
        <f t="shared" si="129"/>
        <v>3.3405622339093415</v>
      </c>
      <c r="I1675" s="1">
        <f t="shared" si="126"/>
        <v>32.839343516708013</v>
      </c>
      <c r="J1675" s="1">
        <f t="shared" si="127"/>
        <v>74.985862424797162</v>
      </c>
    </row>
    <row r="1676" spans="2:10" x14ac:dyDescent="0.35">
      <c r="B1676" t="s">
        <v>179</v>
      </c>
      <c r="C1676">
        <v>4</v>
      </c>
      <c r="D1676" t="s">
        <v>1</v>
      </c>
      <c r="E1676">
        <v>17</v>
      </c>
      <c r="F1676">
        <v>1</v>
      </c>
      <c r="G1676" s="1">
        <f t="shared" si="128"/>
        <v>8.7305622339093407</v>
      </c>
      <c r="H1676" s="1">
        <f t="shared" si="129"/>
        <v>3.3405622339093415</v>
      </c>
      <c r="I1676" s="1">
        <f t="shared" si="126"/>
        <v>22.378219048889331</v>
      </c>
      <c r="J1676" s="1">
        <f t="shared" si="127"/>
        <v>186.58024008570374</v>
      </c>
    </row>
    <row r="1677" spans="2:10" x14ac:dyDescent="0.35">
      <c r="B1677" t="s">
        <v>218</v>
      </c>
      <c r="C1677">
        <v>15</v>
      </c>
      <c r="D1677" t="s">
        <v>283</v>
      </c>
      <c r="E1677">
        <v>3</v>
      </c>
      <c r="F1677">
        <v>0</v>
      </c>
      <c r="G1677" s="1">
        <f t="shared" si="128"/>
        <v>3.7155622339093415</v>
      </c>
      <c r="H1677" s="1">
        <f t="shared" si="129"/>
        <v>8.3555622339093407</v>
      </c>
      <c r="I1677" s="1">
        <f t="shared" si="126"/>
        <v>127.33853569677312</v>
      </c>
      <c r="J1677" s="1">
        <f t="shared" si="127"/>
        <v>28.682046841276009</v>
      </c>
    </row>
    <row r="1678" spans="2:10" x14ac:dyDescent="0.35">
      <c r="B1678" t="s">
        <v>264</v>
      </c>
      <c r="C1678">
        <v>0</v>
      </c>
      <c r="D1678" t="s">
        <v>260</v>
      </c>
      <c r="E1678">
        <v>6</v>
      </c>
      <c r="F1678">
        <v>1</v>
      </c>
      <c r="G1678" s="1">
        <f t="shared" si="128"/>
        <v>6.3505622339093417</v>
      </c>
      <c r="H1678" s="1">
        <f t="shared" si="129"/>
        <v>5.7205622339093409</v>
      </c>
      <c r="I1678" s="1">
        <f t="shared" si="126"/>
        <v>40.32964068675561</v>
      </c>
      <c r="J1678" s="1">
        <f t="shared" si="127"/>
        <v>7.8085465117737896E-2</v>
      </c>
    </row>
    <row r="1679" spans="2:10" x14ac:dyDescent="0.35">
      <c r="B1679" t="s">
        <v>262</v>
      </c>
      <c r="C1679">
        <v>1</v>
      </c>
      <c r="D1679" t="s">
        <v>12</v>
      </c>
      <c r="E1679">
        <v>7</v>
      </c>
      <c r="F1679">
        <v>1</v>
      </c>
      <c r="G1679" s="1">
        <f t="shared" si="128"/>
        <v>5.4505622339093414</v>
      </c>
      <c r="H1679" s="1">
        <f t="shared" si="129"/>
        <v>6.6205622339093413</v>
      </c>
      <c r="I1679" s="1">
        <f t="shared" si="126"/>
        <v>19.807504197900109</v>
      </c>
      <c r="J1679" s="1">
        <f t="shared" si="127"/>
        <v>0.14397301833586942</v>
      </c>
    </row>
    <row r="1680" spans="2:10" x14ac:dyDescent="0.35">
      <c r="B1680" t="s">
        <v>148</v>
      </c>
      <c r="C1680">
        <v>3</v>
      </c>
      <c r="D1680" t="s">
        <v>114</v>
      </c>
      <c r="E1680">
        <v>2</v>
      </c>
      <c r="F1680">
        <v>1</v>
      </c>
      <c r="G1680" s="1">
        <f t="shared" si="128"/>
        <v>5.4705622339093409</v>
      </c>
      <c r="H1680" s="1">
        <f t="shared" si="129"/>
        <v>6.6005622339093417</v>
      </c>
      <c r="I1680" s="1">
        <f t="shared" si="126"/>
        <v>6.103677751619113</v>
      </c>
      <c r="J1680" s="1">
        <f t="shared" si="127"/>
        <v>21.165172868072911</v>
      </c>
    </row>
    <row r="1681" spans="2:10" x14ac:dyDescent="0.35">
      <c r="B1681" t="s">
        <v>96</v>
      </c>
      <c r="C1681">
        <v>7</v>
      </c>
      <c r="D1681" t="s">
        <v>177</v>
      </c>
      <c r="E1681">
        <v>21</v>
      </c>
      <c r="F1681">
        <v>1</v>
      </c>
      <c r="G1681" s="1">
        <f t="shared" si="128"/>
        <v>7.1905622339093416</v>
      </c>
      <c r="H1681" s="1">
        <f t="shared" si="129"/>
        <v>4.8805622339093411</v>
      </c>
      <c r="I1681" s="1">
        <f t="shared" si="126"/>
        <v>3.6313964992518613E-2</v>
      </c>
      <c r="J1681" s="1">
        <f t="shared" si="127"/>
        <v>259.83627389486981</v>
      </c>
    </row>
    <row r="1682" spans="2:10" x14ac:dyDescent="0.35">
      <c r="B1682" t="s">
        <v>265</v>
      </c>
      <c r="C1682">
        <v>11</v>
      </c>
      <c r="D1682" t="s">
        <v>268</v>
      </c>
      <c r="E1682">
        <v>10</v>
      </c>
      <c r="F1682">
        <v>0</v>
      </c>
      <c r="G1682" s="1">
        <f t="shared" si="128"/>
        <v>4.8155622339093416</v>
      </c>
      <c r="H1682" s="1">
        <f t="shared" si="129"/>
        <v>7.2555622339093411</v>
      </c>
      <c r="I1682" s="1">
        <f t="shared" si="126"/>
        <v>38.24727048264841</v>
      </c>
      <c r="J1682" s="1">
        <f t="shared" si="127"/>
        <v>7.531938651944686</v>
      </c>
    </row>
    <row r="1683" spans="2:10" x14ac:dyDescent="0.35">
      <c r="B1683" t="s">
        <v>207</v>
      </c>
      <c r="C1683">
        <v>1</v>
      </c>
      <c r="D1683" t="s">
        <v>56</v>
      </c>
      <c r="E1683">
        <v>13</v>
      </c>
      <c r="F1683">
        <v>1</v>
      </c>
      <c r="G1683" s="1">
        <f t="shared" si="128"/>
        <v>4.4705622339093409</v>
      </c>
      <c r="H1683" s="1">
        <f t="shared" si="129"/>
        <v>7.6005622339093417</v>
      </c>
      <c r="I1683" s="1">
        <f t="shared" si="126"/>
        <v>12.044802219437795</v>
      </c>
      <c r="J1683" s="1">
        <f t="shared" si="127"/>
        <v>29.153928189886077</v>
      </c>
    </row>
    <row r="1684" spans="2:10" x14ac:dyDescent="0.35">
      <c r="B1684" t="s">
        <v>207</v>
      </c>
      <c r="C1684">
        <v>2</v>
      </c>
      <c r="D1684" t="s">
        <v>56</v>
      </c>
      <c r="E1684">
        <v>16</v>
      </c>
      <c r="F1684">
        <v>1</v>
      </c>
      <c r="G1684" s="1">
        <f t="shared" si="128"/>
        <v>4.4705622339093409</v>
      </c>
      <c r="H1684" s="1">
        <f t="shared" si="129"/>
        <v>7.6005622339093417</v>
      </c>
      <c r="I1684" s="1">
        <f t="shared" si="126"/>
        <v>6.103677751619113</v>
      </c>
      <c r="J1684" s="1">
        <f t="shared" si="127"/>
        <v>70.550554786430027</v>
      </c>
    </row>
    <row r="1685" spans="2:10" x14ac:dyDescent="0.35">
      <c r="B1685" t="s">
        <v>258</v>
      </c>
      <c r="C1685">
        <v>5</v>
      </c>
      <c r="D1685" t="s">
        <v>23</v>
      </c>
      <c r="E1685">
        <v>11</v>
      </c>
      <c r="F1685">
        <v>1</v>
      </c>
      <c r="G1685" s="1">
        <f t="shared" si="128"/>
        <v>3.5105622339093414</v>
      </c>
      <c r="H1685" s="1">
        <f t="shared" si="129"/>
        <v>8.5605622339093408</v>
      </c>
      <c r="I1685" s="1">
        <f t="shared" si="126"/>
        <v>2.2184248590571314</v>
      </c>
      <c r="J1685" s="1">
        <f t="shared" si="127"/>
        <v>5.9508566146293855</v>
      </c>
    </row>
    <row r="1686" spans="2:10" x14ac:dyDescent="0.35">
      <c r="B1686" t="s">
        <v>132</v>
      </c>
      <c r="C1686">
        <v>1</v>
      </c>
      <c r="D1686" t="s">
        <v>180</v>
      </c>
      <c r="E1686">
        <v>4</v>
      </c>
      <c r="F1686">
        <v>1</v>
      </c>
      <c r="G1686" s="1">
        <f t="shared" si="128"/>
        <v>5.4905622339093414</v>
      </c>
      <c r="H1686" s="1">
        <f t="shared" si="129"/>
        <v>6.5805622339093413</v>
      </c>
      <c r="I1686" s="1">
        <f t="shared" si="126"/>
        <v>20.165149176612854</v>
      </c>
      <c r="J1686" s="1">
        <f t="shared" si="127"/>
        <v>6.6593014430791699</v>
      </c>
    </row>
    <row r="1687" spans="2:10" x14ac:dyDescent="0.35">
      <c r="B1687" t="s">
        <v>284</v>
      </c>
      <c r="C1687">
        <v>14</v>
      </c>
      <c r="D1687" t="s">
        <v>271</v>
      </c>
      <c r="E1687">
        <v>7</v>
      </c>
      <c r="F1687">
        <v>0</v>
      </c>
      <c r="G1687" s="1">
        <f t="shared" si="128"/>
        <v>2.9355622339093412</v>
      </c>
      <c r="H1687" s="1">
        <f t="shared" si="129"/>
        <v>9.1355622339093419</v>
      </c>
      <c r="I1687" s="1">
        <f t="shared" si="126"/>
        <v>122.42178307969326</v>
      </c>
      <c r="J1687" s="1">
        <f t="shared" si="127"/>
        <v>4.5606260548998589</v>
      </c>
    </row>
    <row r="1688" spans="2:10" x14ac:dyDescent="0.35">
      <c r="B1688" t="s">
        <v>34</v>
      </c>
      <c r="C1688">
        <v>13</v>
      </c>
      <c r="D1688" t="s">
        <v>204</v>
      </c>
      <c r="E1688">
        <v>10</v>
      </c>
      <c r="F1688">
        <v>1</v>
      </c>
      <c r="G1688" s="1">
        <f t="shared" si="128"/>
        <v>4.7305622339093416</v>
      </c>
      <c r="H1688" s="1">
        <f t="shared" si="129"/>
        <v>7.340562233909341</v>
      </c>
      <c r="I1688" s="1">
        <f t="shared" si="126"/>
        <v>68.383600967246437</v>
      </c>
      <c r="J1688" s="1">
        <f t="shared" si="127"/>
        <v>7.0726092317092748</v>
      </c>
    </row>
    <row r="1689" spans="2:10" x14ac:dyDescent="0.35">
      <c r="B1689" t="s">
        <v>187</v>
      </c>
      <c r="C1689">
        <v>2</v>
      </c>
      <c r="D1689" t="s">
        <v>35</v>
      </c>
      <c r="E1689">
        <v>7</v>
      </c>
      <c r="F1689">
        <v>1</v>
      </c>
      <c r="G1689" s="1">
        <f t="shared" si="128"/>
        <v>1.6705622339093411</v>
      </c>
      <c r="H1689" s="1">
        <f t="shared" si="129"/>
        <v>10.400562233909341</v>
      </c>
      <c r="I1689" s="1">
        <f t="shared" si="126"/>
        <v>0.10852924172680369</v>
      </c>
      <c r="J1689" s="1">
        <f t="shared" si="127"/>
        <v>11.563823506690484</v>
      </c>
    </row>
    <row r="1690" spans="2:10" x14ac:dyDescent="0.35">
      <c r="B1690" t="s">
        <v>181</v>
      </c>
      <c r="C1690">
        <v>14</v>
      </c>
      <c r="D1690" t="s">
        <v>221</v>
      </c>
      <c r="E1690">
        <v>2</v>
      </c>
      <c r="F1690">
        <v>1</v>
      </c>
      <c r="G1690" s="1">
        <f t="shared" si="128"/>
        <v>5.9905622339093414</v>
      </c>
      <c r="H1690" s="1">
        <f t="shared" si="129"/>
        <v>6.0805622339093413</v>
      </c>
      <c r="I1690" s="1">
        <f t="shared" si="126"/>
        <v>64.151093328879327</v>
      </c>
      <c r="J1690" s="1">
        <f t="shared" si="127"/>
        <v>16.650988144807194</v>
      </c>
    </row>
    <row r="1691" spans="2:10" x14ac:dyDescent="0.35">
      <c r="B1691" t="s">
        <v>182</v>
      </c>
      <c r="C1691">
        <v>9</v>
      </c>
      <c r="D1691" t="s">
        <v>246</v>
      </c>
      <c r="E1691">
        <v>11</v>
      </c>
      <c r="F1691">
        <v>1</v>
      </c>
      <c r="G1691" s="1">
        <f t="shared" si="128"/>
        <v>5.9305622339093418</v>
      </c>
      <c r="H1691" s="1">
        <f t="shared" si="129"/>
        <v>6.1405622339093409</v>
      </c>
      <c r="I1691" s="1">
        <f t="shared" si="126"/>
        <v>9.4214481999036099</v>
      </c>
      <c r="J1691" s="1">
        <f t="shared" si="127"/>
        <v>23.614135402508175</v>
      </c>
    </row>
    <row r="1692" spans="2:10" x14ac:dyDescent="0.35">
      <c r="B1692" t="s">
        <v>220</v>
      </c>
      <c r="C1692">
        <v>3</v>
      </c>
      <c r="D1692" t="s">
        <v>140</v>
      </c>
      <c r="E1692">
        <v>9</v>
      </c>
      <c r="F1692">
        <v>1</v>
      </c>
      <c r="G1692" s="1">
        <f t="shared" si="128"/>
        <v>5.4105622339093413</v>
      </c>
      <c r="H1692" s="1">
        <f t="shared" si="129"/>
        <v>6.6605622339093413</v>
      </c>
      <c r="I1692" s="1">
        <f t="shared" si="126"/>
        <v>5.8108102835499942</v>
      </c>
      <c r="J1692" s="1">
        <f t="shared" si="127"/>
        <v>5.4729690614112512</v>
      </c>
    </row>
    <row r="1693" spans="2:10" x14ac:dyDescent="0.35">
      <c r="B1693" t="s">
        <v>102</v>
      </c>
      <c r="C1693">
        <v>2</v>
      </c>
      <c r="D1693" t="s">
        <v>103</v>
      </c>
      <c r="E1693">
        <v>4</v>
      </c>
      <c r="F1693">
        <v>1</v>
      </c>
      <c r="G1693" s="1">
        <f t="shared" si="128"/>
        <v>4.7505622339093412</v>
      </c>
      <c r="H1693" s="1">
        <f t="shared" si="129"/>
        <v>7.3205622339093415</v>
      </c>
      <c r="I1693" s="1">
        <f t="shared" si="126"/>
        <v>7.5655926026083451</v>
      </c>
      <c r="J1693" s="1">
        <f t="shared" si="127"/>
        <v>11.026133549264996</v>
      </c>
    </row>
    <row r="1694" spans="2:10" x14ac:dyDescent="0.35">
      <c r="B1694" t="s">
        <v>167</v>
      </c>
      <c r="C1694">
        <v>2</v>
      </c>
      <c r="D1694" t="s">
        <v>227</v>
      </c>
      <c r="E1694">
        <v>7</v>
      </c>
      <c r="F1694">
        <v>1</v>
      </c>
      <c r="G1694" s="1">
        <f t="shared" si="128"/>
        <v>6.2905622339093412</v>
      </c>
      <c r="H1694" s="1">
        <f t="shared" si="129"/>
        <v>5.7805622339093414</v>
      </c>
      <c r="I1694" s="1">
        <f t="shared" si="126"/>
        <v>18.408924283049117</v>
      </c>
      <c r="J1694" s="1">
        <f t="shared" si="127"/>
        <v>1.4870284653681758</v>
      </c>
    </row>
    <row r="1695" spans="2:10" x14ac:dyDescent="0.35">
      <c r="B1695" t="s">
        <v>119</v>
      </c>
      <c r="C1695">
        <v>8</v>
      </c>
      <c r="D1695" t="s">
        <v>224</v>
      </c>
      <c r="E1695">
        <v>9</v>
      </c>
      <c r="F1695">
        <v>1</v>
      </c>
      <c r="G1695" s="1">
        <f t="shared" si="128"/>
        <v>7.6305622339093411</v>
      </c>
      <c r="H1695" s="1">
        <f t="shared" si="129"/>
        <v>4.4405622339093416</v>
      </c>
      <c r="I1695" s="1">
        <f t="shared" si="126"/>
        <v>0.13648426301405642</v>
      </c>
      <c r="J1695" s="1">
        <f t="shared" si="127"/>
        <v>20.788472742853774</v>
      </c>
    </row>
    <row r="1696" spans="2:10" x14ac:dyDescent="0.35">
      <c r="B1696" t="s">
        <v>4</v>
      </c>
      <c r="C1696">
        <v>5</v>
      </c>
      <c r="D1696" t="s">
        <v>65</v>
      </c>
      <c r="E1696">
        <v>4</v>
      </c>
      <c r="F1696">
        <v>1</v>
      </c>
      <c r="G1696" s="1">
        <f t="shared" si="128"/>
        <v>8.1505622339093406</v>
      </c>
      <c r="H1696" s="1">
        <f t="shared" si="129"/>
        <v>3.9205622339093416</v>
      </c>
      <c r="I1696" s="1">
        <f t="shared" si="126"/>
        <v>9.9260423897358141</v>
      </c>
      <c r="J1696" s="1">
        <f t="shared" si="127"/>
        <v>6.3103586814741647E-3</v>
      </c>
    </row>
    <row r="1697" spans="2:10" x14ac:dyDescent="0.35">
      <c r="B1697" t="s">
        <v>141</v>
      </c>
      <c r="C1697">
        <v>9</v>
      </c>
      <c r="D1697" t="s">
        <v>151</v>
      </c>
      <c r="E1697">
        <v>3</v>
      </c>
      <c r="F1697">
        <v>1</v>
      </c>
      <c r="G1697" s="1">
        <f t="shared" si="128"/>
        <v>9.1305622339093411</v>
      </c>
      <c r="H1697" s="1">
        <f t="shared" si="129"/>
        <v>2.9405622339093411</v>
      </c>
      <c r="I1697" s="1">
        <f t="shared" si="126"/>
        <v>1.7046496923397492E-2</v>
      </c>
      <c r="J1697" s="1">
        <f t="shared" si="127"/>
        <v>3.5328480378478775E-3</v>
      </c>
    </row>
    <row r="1698" spans="2:10" x14ac:dyDescent="0.35">
      <c r="B1698" t="s">
        <v>228</v>
      </c>
      <c r="C1698">
        <v>2</v>
      </c>
      <c r="D1698" t="s">
        <v>106</v>
      </c>
      <c r="E1698">
        <v>6</v>
      </c>
      <c r="F1698">
        <v>1</v>
      </c>
      <c r="G1698" s="1">
        <f t="shared" si="128"/>
        <v>4.9905622339093414</v>
      </c>
      <c r="H1698" s="1">
        <f t="shared" si="129"/>
        <v>7.0805622339093413</v>
      </c>
      <c r="I1698" s="1">
        <f t="shared" si="126"/>
        <v>8.9434624748848304</v>
      </c>
      <c r="J1698" s="1">
        <f t="shared" si="127"/>
        <v>1.167614741351146</v>
      </c>
    </row>
    <row r="1699" spans="2:10" x14ac:dyDescent="0.35">
      <c r="B1699" t="s">
        <v>184</v>
      </c>
      <c r="C1699">
        <v>0</v>
      </c>
      <c r="D1699" t="s">
        <v>185</v>
      </c>
      <c r="E1699">
        <v>14</v>
      </c>
      <c r="F1699">
        <v>1</v>
      </c>
      <c r="G1699" s="1">
        <f t="shared" si="128"/>
        <v>5.2705622339093416</v>
      </c>
      <c r="H1699" s="1">
        <f t="shared" si="129"/>
        <v>6.800562233909341</v>
      </c>
      <c r="I1699" s="1">
        <f t="shared" si="126"/>
        <v>27.77882626151143</v>
      </c>
      <c r="J1699" s="1">
        <f t="shared" si="127"/>
        <v>51.831904147812459</v>
      </c>
    </row>
    <row r="1700" spans="2:10" x14ac:dyDescent="0.35">
      <c r="B1700" t="s">
        <v>288</v>
      </c>
      <c r="C1700">
        <v>2</v>
      </c>
      <c r="D1700" t="s">
        <v>89</v>
      </c>
      <c r="E1700">
        <v>3</v>
      </c>
      <c r="F1700">
        <v>1</v>
      </c>
      <c r="G1700" s="1">
        <f t="shared" si="128"/>
        <v>3.8105622339093412</v>
      </c>
      <c r="H1700" s="1">
        <f t="shared" si="129"/>
        <v>8.2605622339093419</v>
      </c>
      <c r="I1700" s="1">
        <f t="shared" si="126"/>
        <v>3.278135602858784</v>
      </c>
      <c r="J1700" s="1">
        <f t="shared" si="127"/>
        <v>27.673515016833246</v>
      </c>
    </row>
    <row r="1701" spans="2:10" x14ac:dyDescent="0.35">
      <c r="B1701" t="s">
        <v>90</v>
      </c>
      <c r="C1701">
        <v>2</v>
      </c>
      <c r="D1701" t="s">
        <v>46</v>
      </c>
      <c r="E1701">
        <v>8</v>
      </c>
      <c r="F1701">
        <v>1</v>
      </c>
      <c r="G1701" s="1">
        <f t="shared" si="128"/>
        <v>6.9705622339093409</v>
      </c>
      <c r="H1701" s="1">
        <f t="shared" si="129"/>
        <v>5.1005622339093417</v>
      </c>
      <c r="I1701" s="1">
        <f t="shared" si="126"/>
        <v>24.706488921165818</v>
      </c>
      <c r="J1701" s="1">
        <f t="shared" si="127"/>
        <v>8.4067393594327875</v>
      </c>
    </row>
    <row r="1702" spans="2:10" x14ac:dyDescent="0.35">
      <c r="B1702" t="s">
        <v>229</v>
      </c>
      <c r="C1702">
        <v>4</v>
      </c>
      <c r="D1702" t="s">
        <v>142</v>
      </c>
      <c r="E1702">
        <v>7</v>
      </c>
      <c r="F1702">
        <v>1</v>
      </c>
      <c r="G1702" s="1">
        <f t="shared" si="128"/>
        <v>5.7905622339093412</v>
      </c>
      <c r="H1702" s="1">
        <f t="shared" si="129"/>
        <v>6.2805622339093414</v>
      </c>
      <c r="I1702" s="1">
        <f t="shared" si="126"/>
        <v>3.2061131135024104</v>
      </c>
      <c r="J1702" s="1">
        <f t="shared" si="127"/>
        <v>0.51759069927751711</v>
      </c>
    </row>
    <row r="1703" spans="2:10" x14ac:dyDescent="0.35">
      <c r="B1703" t="s">
        <v>285</v>
      </c>
      <c r="C1703">
        <v>17</v>
      </c>
      <c r="D1703" t="s">
        <v>172</v>
      </c>
      <c r="E1703">
        <v>14</v>
      </c>
      <c r="F1703">
        <v>0</v>
      </c>
      <c r="G1703" s="1">
        <f t="shared" si="128"/>
        <v>5.0155622339093417</v>
      </c>
      <c r="H1703" s="1">
        <f t="shared" si="129"/>
        <v>7.0555622339093409</v>
      </c>
      <c r="I1703" s="1">
        <f t="shared" si="126"/>
        <v>143.62674856930002</v>
      </c>
      <c r="J1703" s="1">
        <f t="shared" si="127"/>
        <v>48.225215887106224</v>
      </c>
    </row>
    <row r="1704" spans="2:10" x14ac:dyDescent="0.35">
      <c r="B1704" t="s">
        <v>170</v>
      </c>
      <c r="C1704">
        <v>6</v>
      </c>
      <c r="D1704" t="s">
        <v>105</v>
      </c>
      <c r="E1704">
        <v>0</v>
      </c>
      <c r="F1704">
        <v>0</v>
      </c>
      <c r="G1704" s="1">
        <f t="shared" si="128"/>
        <v>7.0755622339093414</v>
      </c>
      <c r="H1704" s="1">
        <f t="shared" si="129"/>
        <v>4.9955622339093413</v>
      </c>
      <c r="I1704" s="1">
        <f t="shared" si="126"/>
        <v>1.1568341190120528</v>
      </c>
      <c r="J1704" s="1">
        <f t="shared" si="127"/>
        <v>24.955642032861288</v>
      </c>
    </row>
    <row r="1705" spans="2:10" x14ac:dyDescent="0.35">
      <c r="B1705" t="s">
        <v>115</v>
      </c>
      <c r="C1705">
        <v>6</v>
      </c>
      <c r="D1705" t="s">
        <v>252</v>
      </c>
      <c r="E1705">
        <v>5</v>
      </c>
      <c r="F1705">
        <v>1</v>
      </c>
      <c r="G1705" s="1">
        <f t="shared" si="128"/>
        <v>4.8505622339093417</v>
      </c>
      <c r="H1705" s="1">
        <f t="shared" si="129"/>
        <v>7.2205622339093409</v>
      </c>
      <c r="I1705" s="1">
        <f t="shared" si="126"/>
        <v>1.3212071781154828</v>
      </c>
      <c r="J1705" s="1">
        <f t="shared" si="127"/>
        <v>4.9308966346644425</v>
      </c>
    </row>
    <row r="1706" spans="2:10" x14ac:dyDescent="0.35">
      <c r="B1706" t="s">
        <v>225</v>
      </c>
      <c r="C1706">
        <v>0</v>
      </c>
      <c r="D1706" t="s">
        <v>189</v>
      </c>
      <c r="E1706">
        <v>1</v>
      </c>
      <c r="F1706">
        <v>1</v>
      </c>
      <c r="G1706" s="1">
        <f t="shared" si="128"/>
        <v>6.6105622339093415</v>
      </c>
      <c r="H1706" s="1">
        <f t="shared" si="129"/>
        <v>5.4605622339093411</v>
      </c>
      <c r="I1706" s="1">
        <f t="shared" si="126"/>
        <v>43.69953304838846</v>
      </c>
      <c r="J1706" s="1">
        <f t="shared" si="127"/>
        <v>19.896615442578291</v>
      </c>
    </row>
    <row r="1707" spans="2:10" x14ac:dyDescent="0.35">
      <c r="B1707" t="s">
        <v>71</v>
      </c>
      <c r="C1707">
        <v>3</v>
      </c>
      <c r="D1707" t="s">
        <v>11</v>
      </c>
      <c r="E1707">
        <v>9</v>
      </c>
      <c r="F1707">
        <v>1</v>
      </c>
      <c r="G1707" s="1">
        <f t="shared" si="128"/>
        <v>6.9305622339093418</v>
      </c>
      <c r="H1707" s="1">
        <f t="shared" si="129"/>
        <v>5.1405622339093409</v>
      </c>
      <c r="I1707" s="1">
        <f t="shared" si="126"/>
        <v>15.449319474634395</v>
      </c>
      <c r="J1707" s="1">
        <f t="shared" si="127"/>
        <v>14.895259870326857</v>
      </c>
    </row>
    <row r="1708" spans="2:10" x14ac:dyDescent="0.35">
      <c r="B1708" t="s">
        <v>144</v>
      </c>
      <c r="C1708">
        <v>15</v>
      </c>
      <c r="D1708" t="s">
        <v>193</v>
      </c>
      <c r="E1708">
        <v>4</v>
      </c>
      <c r="F1708">
        <v>1</v>
      </c>
      <c r="G1708" s="1">
        <f t="shared" si="128"/>
        <v>5.3105622339093417</v>
      </c>
      <c r="H1708" s="1">
        <f t="shared" si="129"/>
        <v>6.760562233909341</v>
      </c>
      <c r="I1708" s="1">
        <f t="shared" si="126"/>
        <v>93.885204222943941</v>
      </c>
      <c r="J1708" s="1">
        <f t="shared" si="127"/>
        <v>7.6207038472865314</v>
      </c>
    </row>
    <row r="1709" spans="2:10" x14ac:dyDescent="0.35">
      <c r="B1709" t="s">
        <v>197</v>
      </c>
      <c r="C1709">
        <v>2</v>
      </c>
      <c r="D1709" t="s">
        <v>216</v>
      </c>
      <c r="E1709">
        <v>5</v>
      </c>
      <c r="F1709">
        <v>1</v>
      </c>
      <c r="G1709" s="1">
        <f t="shared" si="128"/>
        <v>4.3905622339093409</v>
      </c>
      <c r="H1709" s="1">
        <f t="shared" si="129"/>
        <v>7.6805622339093418</v>
      </c>
      <c r="I1709" s="1">
        <f t="shared" si="126"/>
        <v>5.7147877941936178</v>
      </c>
      <c r="J1709" s="1">
        <f t="shared" si="127"/>
        <v>7.1854138898610405</v>
      </c>
    </row>
    <row r="1710" spans="2:10" x14ac:dyDescent="0.35">
      <c r="B1710" t="s">
        <v>254</v>
      </c>
      <c r="C1710">
        <v>7</v>
      </c>
      <c r="D1710" t="s">
        <v>118</v>
      </c>
      <c r="E1710">
        <v>13</v>
      </c>
      <c r="F1710">
        <v>1</v>
      </c>
      <c r="G1710" s="1">
        <f t="shared" si="128"/>
        <v>1.4505622339093414</v>
      </c>
      <c r="H1710" s="1">
        <f t="shared" si="129"/>
        <v>10.620562233909341</v>
      </c>
      <c r="I1710" s="1">
        <f t="shared" si="126"/>
        <v>30.796259519713281</v>
      </c>
      <c r="J1710" s="1">
        <f t="shared" si="127"/>
        <v>5.6617240826985045</v>
      </c>
    </row>
    <row r="1711" spans="2:10" x14ac:dyDescent="0.35">
      <c r="B1711" t="s">
        <v>156</v>
      </c>
      <c r="C1711">
        <v>8</v>
      </c>
      <c r="D1711" t="s">
        <v>135</v>
      </c>
      <c r="E1711">
        <v>6</v>
      </c>
      <c r="F1711">
        <v>1</v>
      </c>
      <c r="G1711" s="1">
        <f t="shared" si="128"/>
        <v>4.4505622339093414</v>
      </c>
      <c r="H1711" s="1">
        <f t="shared" si="129"/>
        <v>7.6205622339093413</v>
      </c>
      <c r="I1711" s="1">
        <f t="shared" si="126"/>
        <v>12.598508455350645</v>
      </c>
      <c r="J1711" s="1">
        <f t="shared" si="127"/>
        <v>2.6262219539732348</v>
      </c>
    </row>
    <row r="1712" spans="2:10" x14ac:dyDescent="0.35">
      <c r="B1712" t="s">
        <v>67</v>
      </c>
      <c r="C1712">
        <v>10</v>
      </c>
      <c r="D1712" t="s">
        <v>6</v>
      </c>
      <c r="E1712">
        <v>4</v>
      </c>
      <c r="F1712">
        <v>1</v>
      </c>
      <c r="G1712" s="1">
        <f t="shared" si="128"/>
        <v>4.7105622339093411</v>
      </c>
      <c r="H1712" s="1">
        <f t="shared" si="129"/>
        <v>7.3605622339093415</v>
      </c>
      <c r="I1712" s="1">
        <f t="shared" si="126"/>
        <v>27.97815188134614</v>
      </c>
      <c r="J1712" s="1">
        <f t="shared" si="127"/>
        <v>11.293378527977744</v>
      </c>
    </row>
    <row r="1713" spans="2:10" x14ac:dyDescent="0.35">
      <c r="B1713" t="s">
        <v>97</v>
      </c>
      <c r="C1713">
        <v>5</v>
      </c>
      <c r="D1713" t="s">
        <v>125</v>
      </c>
      <c r="E1713">
        <v>6</v>
      </c>
      <c r="F1713">
        <v>1</v>
      </c>
      <c r="G1713" s="1">
        <f t="shared" si="128"/>
        <v>5.8705622339093413</v>
      </c>
      <c r="H1713" s="1">
        <f t="shared" si="129"/>
        <v>6.2005622339093414</v>
      </c>
      <c r="I1713" s="1">
        <f t="shared" si="126"/>
        <v>0.75787860310922261</v>
      </c>
      <c r="J1713" s="1">
        <f t="shared" si="127"/>
        <v>4.0225209670705357E-2</v>
      </c>
    </row>
    <row r="1714" spans="2:10" x14ac:dyDescent="0.35">
      <c r="B1714" t="s">
        <v>157</v>
      </c>
      <c r="C1714">
        <v>4</v>
      </c>
      <c r="D1714" t="s">
        <v>196</v>
      </c>
      <c r="E1714">
        <v>2</v>
      </c>
      <c r="F1714">
        <v>1</v>
      </c>
      <c r="G1714" s="1">
        <f t="shared" si="128"/>
        <v>3.4505622339093414</v>
      </c>
      <c r="H1714" s="1">
        <f t="shared" si="129"/>
        <v>8.6205622339093413</v>
      </c>
      <c r="I1714" s="1">
        <f t="shared" si="126"/>
        <v>0.30188185880669333</v>
      </c>
      <c r="J1714" s="1">
        <f t="shared" si="127"/>
        <v>43.831844293066645</v>
      </c>
    </row>
    <row r="1715" spans="2:10" x14ac:dyDescent="0.35">
      <c r="B1715" t="s">
        <v>59</v>
      </c>
      <c r="C1715">
        <v>5</v>
      </c>
      <c r="D1715" t="s">
        <v>200</v>
      </c>
      <c r="E1715">
        <v>6</v>
      </c>
      <c r="F1715">
        <v>1</v>
      </c>
      <c r="G1715" s="1">
        <f t="shared" si="128"/>
        <v>4.1505622339093415</v>
      </c>
      <c r="H1715" s="1">
        <f t="shared" si="129"/>
        <v>7.9205622339093411</v>
      </c>
      <c r="I1715" s="1">
        <f t="shared" ref="I1715:I1778" si="130">(C1715-G1715)^2</f>
        <v>0.72154451846108825</v>
      </c>
      <c r="J1715" s="1">
        <f t="shared" ref="J1715:J1778" si="131">(E1715-H1715)^2</f>
        <v>3.6885592943188388</v>
      </c>
    </row>
    <row r="1716" spans="2:10" x14ac:dyDescent="0.35">
      <c r="B1716" t="s">
        <v>230</v>
      </c>
      <c r="C1716">
        <v>8</v>
      </c>
      <c r="D1716" t="s">
        <v>218</v>
      </c>
      <c r="E1716">
        <v>6</v>
      </c>
      <c r="F1716">
        <v>0</v>
      </c>
      <c r="G1716" s="1">
        <f t="shared" si="128"/>
        <v>6.2155622339093419</v>
      </c>
      <c r="H1716" s="1">
        <f t="shared" si="129"/>
        <v>5.8555622339093407</v>
      </c>
      <c r="I1716" s="1">
        <f t="shared" si="130"/>
        <v>3.1842181410506183</v>
      </c>
      <c r="J1716" s="1">
        <f t="shared" si="131"/>
        <v>2.0862268273260005E-2</v>
      </c>
    </row>
    <row r="1717" spans="2:10" x14ac:dyDescent="0.35">
      <c r="B1717" t="s">
        <v>244</v>
      </c>
      <c r="C1717">
        <v>5</v>
      </c>
      <c r="D1717" t="s">
        <v>283</v>
      </c>
      <c r="E1717">
        <v>4</v>
      </c>
      <c r="F1717">
        <v>0</v>
      </c>
      <c r="G1717" s="1">
        <f t="shared" si="128"/>
        <v>5.215562233909341</v>
      </c>
      <c r="H1717" s="1">
        <f t="shared" si="129"/>
        <v>6.8555622339093416</v>
      </c>
      <c r="I1717" s="1">
        <f t="shared" si="130"/>
        <v>4.6467076687985456E-2</v>
      </c>
      <c r="J1717" s="1">
        <f t="shared" si="131"/>
        <v>8.1542356717293085</v>
      </c>
    </row>
    <row r="1718" spans="2:10" x14ac:dyDescent="0.35">
      <c r="B1718" t="s">
        <v>244</v>
      </c>
      <c r="C1718">
        <v>7</v>
      </c>
      <c r="D1718" t="s">
        <v>283</v>
      </c>
      <c r="E1718">
        <v>6</v>
      </c>
      <c r="F1718">
        <v>0</v>
      </c>
      <c r="G1718" s="1">
        <f t="shared" si="128"/>
        <v>5.215562233909341</v>
      </c>
      <c r="H1718" s="1">
        <f t="shared" si="129"/>
        <v>6.8555622339093416</v>
      </c>
      <c r="I1718" s="1">
        <f t="shared" si="130"/>
        <v>3.1842181410506214</v>
      </c>
      <c r="J1718" s="1">
        <f t="shared" si="131"/>
        <v>0.73198673609194298</v>
      </c>
    </row>
    <row r="1719" spans="2:10" x14ac:dyDescent="0.35">
      <c r="B1719" t="s">
        <v>258</v>
      </c>
      <c r="C1719">
        <v>5</v>
      </c>
      <c r="D1719" t="s">
        <v>92</v>
      </c>
      <c r="E1719">
        <v>10</v>
      </c>
      <c r="F1719">
        <v>1</v>
      </c>
      <c r="G1719" s="1">
        <f t="shared" si="128"/>
        <v>4.6905622339093416</v>
      </c>
      <c r="H1719" s="1">
        <f t="shared" si="129"/>
        <v>7.3805622339093411</v>
      </c>
      <c r="I1719" s="1">
        <f t="shared" si="130"/>
        <v>9.5751731083177041E-2</v>
      </c>
      <c r="J1719" s="1">
        <f t="shared" si="131"/>
        <v>6.8614542104220213</v>
      </c>
    </row>
    <row r="1720" spans="2:10" x14ac:dyDescent="0.35">
      <c r="B1720" t="s">
        <v>211</v>
      </c>
      <c r="C1720">
        <v>11</v>
      </c>
      <c r="D1720" t="s">
        <v>218</v>
      </c>
      <c r="E1720">
        <v>8</v>
      </c>
      <c r="F1720">
        <v>0</v>
      </c>
      <c r="G1720" s="1">
        <f t="shared" si="128"/>
        <v>8.4155622339093412</v>
      </c>
      <c r="H1720" s="1">
        <f t="shared" si="129"/>
        <v>3.6555622339093414</v>
      </c>
      <c r="I1720" s="1">
        <f t="shared" si="130"/>
        <v>6.6793185667956747</v>
      </c>
      <c r="J1720" s="1">
        <f t="shared" si="131"/>
        <v>18.87413950343479</v>
      </c>
    </row>
    <row r="1721" spans="2:10" x14ac:dyDescent="0.35">
      <c r="B1721" t="s">
        <v>21</v>
      </c>
      <c r="C1721">
        <v>11</v>
      </c>
      <c r="D1721" t="s">
        <v>78</v>
      </c>
      <c r="E1721">
        <v>5</v>
      </c>
      <c r="F1721">
        <v>1</v>
      </c>
      <c r="G1721" s="1">
        <f t="shared" si="128"/>
        <v>6.2305622339093416</v>
      </c>
      <c r="H1721" s="1">
        <f t="shared" si="129"/>
        <v>5.840562233909341</v>
      </c>
      <c r="I1721" s="1">
        <f t="shared" si="130"/>
        <v>22.747536604611849</v>
      </c>
      <c r="J1721" s="1">
        <f t="shared" si="131"/>
        <v>0.70654486907466174</v>
      </c>
    </row>
    <row r="1722" spans="2:10" x14ac:dyDescent="0.35">
      <c r="B1722" t="s">
        <v>179</v>
      </c>
      <c r="C1722">
        <v>3</v>
      </c>
      <c r="D1722" t="s">
        <v>1</v>
      </c>
      <c r="E1722">
        <v>18</v>
      </c>
      <c r="F1722">
        <v>1</v>
      </c>
      <c r="G1722" s="1">
        <f t="shared" si="128"/>
        <v>8.7305622339093407</v>
      </c>
      <c r="H1722" s="1">
        <f t="shared" si="129"/>
        <v>3.3405622339093415</v>
      </c>
      <c r="I1722" s="1">
        <f t="shared" si="130"/>
        <v>32.839343516708013</v>
      </c>
      <c r="J1722" s="1">
        <f t="shared" si="131"/>
        <v>214.89911561788506</v>
      </c>
    </row>
    <row r="1723" spans="2:10" x14ac:dyDescent="0.35">
      <c r="B1723" t="s">
        <v>212</v>
      </c>
      <c r="C1723">
        <v>6</v>
      </c>
      <c r="D1723" t="s">
        <v>210</v>
      </c>
      <c r="E1723">
        <v>4</v>
      </c>
      <c r="F1723">
        <v>1</v>
      </c>
      <c r="G1723" s="1">
        <f t="shared" si="128"/>
        <v>4.3305622339093413</v>
      </c>
      <c r="H1723" s="1">
        <f t="shared" si="129"/>
        <v>7.7405622339093414</v>
      </c>
      <c r="I1723" s="1">
        <f t="shared" si="130"/>
        <v>2.7870224548497688</v>
      </c>
      <c r="J1723" s="1">
        <f t="shared" si="131"/>
        <v>13.991805825748843</v>
      </c>
    </row>
    <row r="1724" spans="2:10" x14ac:dyDescent="0.35">
      <c r="B1724" t="s">
        <v>265</v>
      </c>
      <c r="C1724">
        <v>11</v>
      </c>
      <c r="D1724" t="s">
        <v>237</v>
      </c>
      <c r="E1724">
        <v>3</v>
      </c>
      <c r="F1724">
        <v>0</v>
      </c>
      <c r="G1724" s="1">
        <f t="shared" si="128"/>
        <v>5.3555622339093407</v>
      </c>
      <c r="H1724" s="1">
        <f t="shared" si="129"/>
        <v>6.7155622339093419</v>
      </c>
      <c r="I1724" s="1">
        <f t="shared" si="130"/>
        <v>31.859677695270513</v>
      </c>
      <c r="J1724" s="1">
        <f t="shared" si="131"/>
        <v>13.805402714053379</v>
      </c>
    </row>
    <row r="1725" spans="2:10" x14ac:dyDescent="0.35">
      <c r="B1725" t="s">
        <v>284</v>
      </c>
      <c r="C1725">
        <v>17</v>
      </c>
      <c r="D1725" t="s">
        <v>285</v>
      </c>
      <c r="E1725">
        <v>2</v>
      </c>
      <c r="F1725">
        <v>0</v>
      </c>
      <c r="G1725" s="1">
        <f t="shared" si="128"/>
        <v>7.2955622339093411</v>
      </c>
      <c r="H1725" s="1">
        <f t="shared" si="129"/>
        <v>4.7755622339093415</v>
      </c>
      <c r="I1725" s="1">
        <f t="shared" si="130"/>
        <v>94.176112355926676</v>
      </c>
      <c r="J1725" s="1">
        <f t="shared" si="131"/>
        <v>7.7037457143038139</v>
      </c>
    </row>
    <row r="1726" spans="2:10" x14ac:dyDescent="0.35">
      <c r="B1726" t="s">
        <v>209</v>
      </c>
      <c r="C1726">
        <v>4</v>
      </c>
      <c r="D1726" t="s">
        <v>85</v>
      </c>
      <c r="E1726">
        <v>11</v>
      </c>
      <c r="F1726">
        <v>1</v>
      </c>
      <c r="G1726" s="1">
        <f t="shared" si="128"/>
        <v>7.6105622339093415</v>
      </c>
      <c r="H1726" s="1">
        <f t="shared" si="129"/>
        <v>4.4605622339093411</v>
      </c>
      <c r="I1726" s="1">
        <f t="shared" si="130"/>
        <v>13.036159644932415</v>
      </c>
      <c r="J1726" s="1">
        <f t="shared" si="131"/>
        <v>42.764246296572786</v>
      </c>
    </row>
    <row r="1727" spans="2:10" x14ac:dyDescent="0.35">
      <c r="B1727" t="s">
        <v>138</v>
      </c>
      <c r="C1727">
        <v>7</v>
      </c>
      <c r="D1727" t="s">
        <v>172</v>
      </c>
      <c r="E1727">
        <v>1</v>
      </c>
      <c r="F1727">
        <v>0</v>
      </c>
      <c r="G1727" s="1">
        <f t="shared" si="128"/>
        <v>8.3355622339093411</v>
      </c>
      <c r="H1727" s="1">
        <f t="shared" si="129"/>
        <v>3.7355622339093415</v>
      </c>
      <c r="I1727" s="1">
        <f t="shared" si="130"/>
        <v>1.7837264806449096</v>
      </c>
      <c r="J1727" s="1">
        <f t="shared" si="131"/>
        <v>7.483300735591067</v>
      </c>
    </row>
    <row r="1728" spans="2:10" x14ac:dyDescent="0.35">
      <c r="B1728" t="s">
        <v>94</v>
      </c>
      <c r="C1728">
        <v>2</v>
      </c>
      <c r="D1728" t="s">
        <v>0</v>
      </c>
      <c r="E1728">
        <v>9</v>
      </c>
      <c r="F1728">
        <v>1</v>
      </c>
      <c r="G1728" s="1">
        <f t="shared" si="128"/>
        <v>6.9305622339093418</v>
      </c>
      <c r="H1728" s="1">
        <f t="shared" si="129"/>
        <v>5.1405622339093409</v>
      </c>
      <c r="I1728" s="1">
        <f t="shared" si="130"/>
        <v>24.31044394245308</v>
      </c>
      <c r="J1728" s="1">
        <f t="shared" si="131"/>
        <v>14.895259870326857</v>
      </c>
    </row>
    <row r="1729" spans="2:10" x14ac:dyDescent="0.35">
      <c r="B1729" t="s">
        <v>170</v>
      </c>
      <c r="C1729">
        <v>13</v>
      </c>
      <c r="D1729" t="s">
        <v>105</v>
      </c>
      <c r="E1729">
        <v>6</v>
      </c>
      <c r="F1729">
        <v>0</v>
      </c>
      <c r="G1729" s="1">
        <f t="shared" si="128"/>
        <v>7.0755622339093414</v>
      </c>
      <c r="H1729" s="1">
        <f t="shared" si="129"/>
        <v>4.9955622339093413</v>
      </c>
      <c r="I1729" s="1">
        <f t="shared" si="130"/>
        <v>35.098962844281274</v>
      </c>
      <c r="J1729" s="1">
        <f t="shared" si="131"/>
        <v>1.0088952259491928</v>
      </c>
    </row>
    <row r="1730" spans="2:10" x14ac:dyDescent="0.35">
      <c r="B1730" t="s">
        <v>165</v>
      </c>
      <c r="C1730">
        <v>3</v>
      </c>
      <c r="D1730" t="s">
        <v>61</v>
      </c>
      <c r="E1730">
        <v>6</v>
      </c>
      <c r="F1730">
        <v>1</v>
      </c>
      <c r="G1730" s="1">
        <f t="shared" ref="G1730:G1793" si="132">IF(F1730=1,SUMIF(M:M,B1730,O:O)+SUMIF(M:M,D1730,P:P)+$O$301+$O$304,SUMIF(M:M,B1730,O:O)+SUMIF(M:M,D1730,P:P)+$O$301)</f>
        <v>3.1305622339093411</v>
      </c>
      <c r="H1730" s="1">
        <f t="shared" ref="H1730:H1793" si="133">IF(F1730=1,SUMIF(M:M,D1730,O:O)+SUMIF(M:M,B1730,P:P)+$O$301+$O$303,SUMIF(M:M,D1730,O:O)+SUMIF(M:M,B1730,P:P)+$O$301)</f>
        <v>8.9405622339093416</v>
      </c>
      <c r="I1730" s="1">
        <f t="shared" si="130"/>
        <v>1.7046496923397492E-2</v>
      </c>
      <c r="J1730" s="1">
        <f t="shared" si="131"/>
        <v>8.6469062514938972</v>
      </c>
    </row>
    <row r="1731" spans="2:10" x14ac:dyDescent="0.35">
      <c r="B1731" t="s">
        <v>254</v>
      </c>
      <c r="C1731">
        <v>5</v>
      </c>
      <c r="D1731" t="s">
        <v>117</v>
      </c>
      <c r="E1731">
        <v>13</v>
      </c>
      <c r="F1731">
        <v>1</v>
      </c>
      <c r="G1731" s="1">
        <f t="shared" si="132"/>
        <v>2.1505622339093415</v>
      </c>
      <c r="H1731" s="1">
        <f t="shared" si="133"/>
        <v>9.9205622339093402</v>
      </c>
      <c r="I1731" s="1">
        <f t="shared" si="130"/>
        <v>8.1192955828237228</v>
      </c>
      <c r="J1731" s="1">
        <f t="shared" si="131"/>
        <v>9.4829369552254335</v>
      </c>
    </row>
    <row r="1732" spans="2:10" x14ac:dyDescent="0.35">
      <c r="B1732" t="s">
        <v>43</v>
      </c>
      <c r="C1732">
        <v>6</v>
      </c>
      <c r="D1732" t="s">
        <v>19</v>
      </c>
      <c r="E1732">
        <v>7</v>
      </c>
      <c r="F1732">
        <v>1</v>
      </c>
      <c r="G1732" s="1">
        <f t="shared" si="132"/>
        <v>5.3705622339093413</v>
      </c>
      <c r="H1732" s="1">
        <f t="shared" si="133"/>
        <v>6.7005622339093414</v>
      </c>
      <c r="I1732" s="1">
        <f t="shared" si="130"/>
        <v>0.39619190138119881</v>
      </c>
      <c r="J1732" s="1">
        <f t="shared" si="131"/>
        <v>8.9662975761363992E-2</v>
      </c>
    </row>
    <row r="1733" spans="2:10" x14ac:dyDescent="0.35">
      <c r="B1733" t="s">
        <v>288</v>
      </c>
      <c r="C1733">
        <v>11</v>
      </c>
      <c r="D1733" t="s">
        <v>262</v>
      </c>
      <c r="E1733">
        <v>3</v>
      </c>
      <c r="F1733">
        <v>0</v>
      </c>
      <c r="G1733" s="1">
        <f t="shared" si="132"/>
        <v>1.8755622339093412</v>
      </c>
      <c r="H1733" s="1">
        <f t="shared" si="133"/>
        <v>10.195562233909342</v>
      </c>
      <c r="I1733" s="1">
        <f t="shared" si="130"/>
        <v>83.255364547261479</v>
      </c>
      <c r="J1733" s="1">
        <f t="shared" si="131"/>
        <v>51.776115862062404</v>
      </c>
    </row>
    <row r="1734" spans="2:10" x14ac:dyDescent="0.35">
      <c r="B1734" t="s">
        <v>230</v>
      </c>
      <c r="C1734">
        <v>7</v>
      </c>
      <c r="D1734" t="s">
        <v>211</v>
      </c>
      <c r="E1734">
        <v>6</v>
      </c>
      <c r="F1734">
        <v>0</v>
      </c>
      <c r="G1734" s="1">
        <f t="shared" si="132"/>
        <v>3.8355622339093416</v>
      </c>
      <c r="H1734" s="1">
        <f t="shared" si="133"/>
        <v>8.2355622339093415</v>
      </c>
      <c r="I1734" s="1">
        <f t="shared" si="130"/>
        <v>10.013666375460836</v>
      </c>
      <c r="J1734" s="1">
        <f t="shared" si="131"/>
        <v>4.9977385016817255</v>
      </c>
    </row>
    <row r="1735" spans="2:10" x14ac:dyDescent="0.35">
      <c r="B1735" t="s">
        <v>230</v>
      </c>
      <c r="C1735">
        <v>7</v>
      </c>
      <c r="D1735" t="s">
        <v>161</v>
      </c>
      <c r="E1735">
        <v>6</v>
      </c>
      <c r="F1735">
        <v>0</v>
      </c>
      <c r="G1735" s="1">
        <f t="shared" si="132"/>
        <v>5.5955622339093409</v>
      </c>
      <c r="H1735" s="1">
        <f t="shared" si="133"/>
        <v>6.4755622339093417</v>
      </c>
      <c r="I1735" s="1">
        <f t="shared" si="130"/>
        <v>1.9724454388217207</v>
      </c>
      <c r="J1735" s="1">
        <f t="shared" si="131"/>
        <v>0.22615943832084345</v>
      </c>
    </row>
    <row r="1736" spans="2:10" x14ac:dyDescent="0.35">
      <c r="B1736" t="s">
        <v>178</v>
      </c>
      <c r="C1736">
        <v>2</v>
      </c>
      <c r="D1736" t="s">
        <v>158</v>
      </c>
      <c r="E1736">
        <v>3</v>
      </c>
      <c r="F1736">
        <v>1</v>
      </c>
      <c r="G1736" s="1">
        <f t="shared" si="132"/>
        <v>4.4305622339093418</v>
      </c>
      <c r="H1736" s="1">
        <f t="shared" si="133"/>
        <v>7.6405622339093409</v>
      </c>
      <c r="I1736" s="1">
        <f t="shared" si="130"/>
        <v>5.9076327729063696</v>
      </c>
      <c r="J1736" s="1">
        <f t="shared" si="131"/>
        <v>21.534817846785653</v>
      </c>
    </row>
    <row r="1737" spans="2:10" x14ac:dyDescent="0.35">
      <c r="B1737" t="s">
        <v>183</v>
      </c>
      <c r="C1737">
        <v>0</v>
      </c>
      <c r="D1737" t="s">
        <v>135</v>
      </c>
      <c r="E1737">
        <v>8</v>
      </c>
      <c r="F1737">
        <v>1</v>
      </c>
      <c r="G1737" s="1">
        <f t="shared" si="132"/>
        <v>6.4905622339093414</v>
      </c>
      <c r="H1737" s="1">
        <f t="shared" si="133"/>
        <v>5.5805622339093413</v>
      </c>
      <c r="I1737" s="1">
        <f t="shared" si="130"/>
        <v>42.127398112250219</v>
      </c>
      <c r="J1737" s="1">
        <f t="shared" si="131"/>
        <v>5.8536791039857574</v>
      </c>
    </row>
    <row r="1738" spans="2:10" x14ac:dyDescent="0.35">
      <c r="B1738" t="s">
        <v>44</v>
      </c>
      <c r="C1738">
        <v>6</v>
      </c>
      <c r="D1738" t="s">
        <v>18</v>
      </c>
      <c r="E1738">
        <v>7</v>
      </c>
      <c r="F1738">
        <v>1</v>
      </c>
      <c r="G1738" s="1">
        <f t="shared" si="132"/>
        <v>4.6105622339093415</v>
      </c>
      <c r="H1738" s="1">
        <f t="shared" si="133"/>
        <v>7.4605622339093411</v>
      </c>
      <c r="I1738" s="1">
        <f t="shared" si="130"/>
        <v>1.9305373058389994</v>
      </c>
      <c r="J1738" s="1">
        <f t="shared" si="131"/>
        <v>0.21211757130356268</v>
      </c>
    </row>
    <row r="1739" spans="2:10" x14ac:dyDescent="0.35">
      <c r="B1739" t="s">
        <v>141</v>
      </c>
      <c r="C1739">
        <v>10</v>
      </c>
      <c r="D1739" t="s">
        <v>190</v>
      </c>
      <c r="E1739">
        <v>12</v>
      </c>
      <c r="F1739">
        <v>1</v>
      </c>
      <c r="G1739" s="1">
        <f t="shared" si="132"/>
        <v>9.050562233909341</v>
      </c>
      <c r="H1739" s="1">
        <f t="shared" si="133"/>
        <v>3.0205622339093412</v>
      </c>
      <c r="I1739" s="1">
        <f t="shared" si="130"/>
        <v>0.9014320716792209</v>
      </c>
      <c r="J1739" s="1">
        <f t="shared" si="131"/>
        <v>80.630302595095188</v>
      </c>
    </row>
    <row r="1740" spans="2:10" x14ac:dyDescent="0.35">
      <c r="B1740" t="s">
        <v>16</v>
      </c>
      <c r="C1740">
        <v>7</v>
      </c>
      <c r="D1740" t="s">
        <v>22</v>
      </c>
      <c r="E1740">
        <v>8</v>
      </c>
      <c r="F1740">
        <v>1</v>
      </c>
      <c r="G1740" s="1">
        <f t="shared" si="132"/>
        <v>4.3305622339093413</v>
      </c>
      <c r="H1740" s="1">
        <f t="shared" si="133"/>
        <v>7.7405622339093414</v>
      </c>
      <c r="I1740" s="1">
        <f t="shared" si="130"/>
        <v>7.1258979870310863</v>
      </c>
      <c r="J1740" s="1">
        <f t="shared" si="131"/>
        <v>6.7307954474111295E-2</v>
      </c>
    </row>
    <row r="1741" spans="2:10" x14ac:dyDescent="0.35">
      <c r="B1741" t="s">
        <v>238</v>
      </c>
      <c r="C1741">
        <v>3</v>
      </c>
      <c r="D1741" t="s">
        <v>83</v>
      </c>
      <c r="E1741">
        <v>4</v>
      </c>
      <c r="F1741">
        <v>1</v>
      </c>
      <c r="G1741" s="1">
        <f t="shared" si="132"/>
        <v>4.590562233909341</v>
      </c>
      <c r="H1741" s="1">
        <f t="shared" si="133"/>
        <v>7.4805622339093416</v>
      </c>
      <c r="I1741" s="1">
        <f t="shared" si="130"/>
        <v>2.5298882199386732</v>
      </c>
      <c r="J1741" s="1">
        <f t="shared" si="131"/>
        <v>12.114313464115986</v>
      </c>
    </row>
    <row r="1742" spans="2:10" x14ac:dyDescent="0.35">
      <c r="B1742" t="s">
        <v>219</v>
      </c>
      <c r="C1742">
        <v>1</v>
      </c>
      <c r="D1742" t="s">
        <v>220</v>
      </c>
      <c r="E1742">
        <v>3</v>
      </c>
      <c r="F1742">
        <v>1</v>
      </c>
      <c r="G1742" s="1">
        <f t="shared" si="132"/>
        <v>4.1305622339093411</v>
      </c>
      <c r="H1742" s="1">
        <f t="shared" si="133"/>
        <v>7.9405622339093416</v>
      </c>
      <c r="I1742" s="1">
        <f t="shared" si="130"/>
        <v>9.8004199003794437</v>
      </c>
      <c r="J1742" s="1">
        <f t="shared" si="131"/>
        <v>24.409155187131265</v>
      </c>
    </row>
    <row r="1743" spans="2:10" x14ac:dyDescent="0.35">
      <c r="B1743" t="s">
        <v>41</v>
      </c>
      <c r="C1743">
        <v>1</v>
      </c>
      <c r="D1743" t="s">
        <v>98</v>
      </c>
      <c r="E1743">
        <v>5</v>
      </c>
      <c r="F1743">
        <v>1</v>
      </c>
      <c r="G1743" s="1">
        <f t="shared" si="132"/>
        <v>3.3305622339093413</v>
      </c>
      <c r="H1743" s="1">
        <f t="shared" si="133"/>
        <v>8.7405622339093405</v>
      </c>
      <c r="I1743" s="1">
        <f t="shared" si="130"/>
        <v>5.4315203261244989</v>
      </c>
      <c r="J1743" s="1">
        <f t="shared" si="131"/>
        <v>13.991805825748836</v>
      </c>
    </row>
    <row r="1744" spans="2:10" x14ac:dyDescent="0.35">
      <c r="B1744" t="s">
        <v>259</v>
      </c>
      <c r="C1744">
        <v>11</v>
      </c>
      <c r="D1744" t="s">
        <v>221</v>
      </c>
      <c r="E1744">
        <v>12</v>
      </c>
      <c r="F1744">
        <v>1</v>
      </c>
      <c r="G1744" s="1">
        <f t="shared" si="132"/>
        <v>2.3105622339093417</v>
      </c>
      <c r="H1744" s="1">
        <f t="shared" si="133"/>
        <v>9.7605622339093401</v>
      </c>
      <c r="I1744" s="1">
        <f t="shared" si="130"/>
        <v>75.506328690762629</v>
      </c>
      <c r="J1744" s="1">
        <f t="shared" si="131"/>
        <v>5.0150815081931253</v>
      </c>
    </row>
    <row r="1745" spans="2:10" x14ac:dyDescent="0.35">
      <c r="B1745" t="s">
        <v>232</v>
      </c>
      <c r="C1745">
        <v>3</v>
      </c>
      <c r="D1745" t="s">
        <v>137</v>
      </c>
      <c r="E1745">
        <v>1</v>
      </c>
      <c r="F1745">
        <v>1</v>
      </c>
      <c r="G1745" s="1">
        <f t="shared" si="132"/>
        <v>4.6905622339093416</v>
      </c>
      <c r="H1745" s="1">
        <f t="shared" si="133"/>
        <v>7.3805622339093411</v>
      </c>
      <c r="I1745" s="1">
        <f t="shared" si="130"/>
        <v>2.8580006667205433</v>
      </c>
      <c r="J1745" s="1">
        <f t="shared" si="131"/>
        <v>40.711574420790164</v>
      </c>
    </row>
    <row r="1746" spans="2:10" x14ac:dyDescent="0.35">
      <c r="B1746" t="s">
        <v>244</v>
      </c>
      <c r="C1746">
        <v>19</v>
      </c>
      <c r="D1746" t="s">
        <v>218</v>
      </c>
      <c r="E1746">
        <v>5</v>
      </c>
      <c r="F1746">
        <v>0</v>
      </c>
      <c r="G1746" s="1">
        <f t="shared" si="132"/>
        <v>7.5355622339093413</v>
      </c>
      <c r="H1746" s="1">
        <f t="shared" si="133"/>
        <v>4.5355622339093413</v>
      </c>
      <c r="I1746" s="1">
        <f t="shared" si="130"/>
        <v>131.43333329256575</v>
      </c>
      <c r="J1746" s="1">
        <f t="shared" si="131"/>
        <v>0.21570243857128138</v>
      </c>
    </row>
    <row r="1747" spans="2:10" x14ac:dyDescent="0.35">
      <c r="B1747" t="s">
        <v>21</v>
      </c>
      <c r="C1747">
        <v>3</v>
      </c>
      <c r="D1747" t="s">
        <v>78</v>
      </c>
      <c r="E1747">
        <v>10</v>
      </c>
      <c r="F1747">
        <v>1</v>
      </c>
      <c r="G1747" s="1">
        <f t="shared" si="132"/>
        <v>6.2305622339093416</v>
      </c>
      <c r="H1747" s="1">
        <f t="shared" si="133"/>
        <v>5.840562233909341</v>
      </c>
      <c r="I1747" s="1">
        <f t="shared" si="130"/>
        <v>10.436532347161316</v>
      </c>
      <c r="J1747" s="1">
        <f t="shared" si="131"/>
        <v>17.30092252998125</v>
      </c>
    </row>
    <row r="1748" spans="2:10" x14ac:dyDescent="0.35">
      <c r="B1748" t="s">
        <v>8</v>
      </c>
      <c r="C1748">
        <v>9</v>
      </c>
      <c r="D1748" t="s">
        <v>4</v>
      </c>
      <c r="E1748">
        <v>6</v>
      </c>
      <c r="F1748">
        <v>1</v>
      </c>
      <c r="G1748" s="1">
        <f t="shared" si="132"/>
        <v>4.3505622339093417</v>
      </c>
      <c r="H1748" s="1">
        <f t="shared" si="133"/>
        <v>7.7205622339093409</v>
      </c>
      <c r="I1748" s="1">
        <f t="shared" si="130"/>
        <v>21.617271540750092</v>
      </c>
      <c r="J1748" s="1">
        <f t="shared" si="131"/>
        <v>2.9603344007551016</v>
      </c>
    </row>
    <row r="1749" spans="2:10" x14ac:dyDescent="0.35">
      <c r="B1749" t="s">
        <v>74</v>
      </c>
      <c r="C1749">
        <v>5</v>
      </c>
      <c r="D1749" t="s">
        <v>33</v>
      </c>
      <c r="E1749">
        <v>7</v>
      </c>
      <c r="F1749">
        <v>1</v>
      </c>
      <c r="G1749" s="1">
        <f t="shared" si="132"/>
        <v>5.4505622339093414</v>
      </c>
      <c r="H1749" s="1">
        <f t="shared" si="133"/>
        <v>6.6205622339093413</v>
      </c>
      <c r="I1749" s="1">
        <f t="shared" si="130"/>
        <v>0.20300632662537604</v>
      </c>
      <c r="J1749" s="1">
        <f t="shared" si="131"/>
        <v>0.14397301833586942</v>
      </c>
    </row>
    <row r="1750" spans="2:10" x14ac:dyDescent="0.35">
      <c r="B1750" t="s">
        <v>48</v>
      </c>
      <c r="C1750">
        <v>8</v>
      </c>
      <c r="D1750" t="s">
        <v>201</v>
      </c>
      <c r="E1750">
        <v>0</v>
      </c>
      <c r="F1750">
        <v>0</v>
      </c>
      <c r="G1750" s="1">
        <f t="shared" si="132"/>
        <v>4.5755622339093414</v>
      </c>
      <c r="H1750" s="1">
        <f t="shared" si="133"/>
        <v>7.4955622339093413</v>
      </c>
      <c r="I1750" s="1">
        <f t="shared" si="130"/>
        <v>11.726774013827981</v>
      </c>
      <c r="J1750" s="1">
        <f t="shared" si="131"/>
        <v>56.183453202407996</v>
      </c>
    </row>
    <row r="1751" spans="2:10" x14ac:dyDescent="0.35">
      <c r="B1751" t="s">
        <v>160</v>
      </c>
      <c r="C1751">
        <v>11</v>
      </c>
      <c r="D1751" t="s">
        <v>227</v>
      </c>
      <c r="E1751">
        <v>8</v>
      </c>
      <c r="F1751">
        <v>1</v>
      </c>
      <c r="G1751" s="1">
        <f t="shared" si="132"/>
        <v>6.9705622339093409</v>
      </c>
      <c r="H1751" s="1">
        <f t="shared" si="133"/>
        <v>5.1005622339093417</v>
      </c>
      <c r="I1751" s="1">
        <f t="shared" si="130"/>
        <v>16.236368710797681</v>
      </c>
      <c r="J1751" s="1">
        <f t="shared" si="131"/>
        <v>8.4067393594327875</v>
      </c>
    </row>
    <row r="1752" spans="2:10" x14ac:dyDescent="0.35">
      <c r="B1752" t="s">
        <v>160</v>
      </c>
      <c r="C1752">
        <v>9</v>
      </c>
      <c r="D1752" t="s">
        <v>227</v>
      </c>
      <c r="E1752">
        <v>6</v>
      </c>
      <c r="F1752">
        <v>1</v>
      </c>
      <c r="G1752" s="1">
        <f t="shared" si="132"/>
        <v>6.9705622339093409</v>
      </c>
      <c r="H1752" s="1">
        <f t="shared" si="133"/>
        <v>5.1005622339093417</v>
      </c>
      <c r="I1752" s="1">
        <f t="shared" si="130"/>
        <v>4.1186176464350446</v>
      </c>
      <c r="J1752" s="1">
        <f t="shared" si="131"/>
        <v>0.80898829507015368</v>
      </c>
    </row>
    <row r="1753" spans="2:10" x14ac:dyDescent="0.35">
      <c r="B1753" t="s">
        <v>289</v>
      </c>
      <c r="C1753">
        <v>1</v>
      </c>
      <c r="D1753" t="s">
        <v>54</v>
      </c>
      <c r="E1753">
        <v>6</v>
      </c>
      <c r="F1753">
        <v>1</v>
      </c>
      <c r="G1753" s="1">
        <f t="shared" si="132"/>
        <v>2.0705622339093415</v>
      </c>
      <c r="H1753" s="1">
        <f t="shared" si="133"/>
        <v>10.000562233909342</v>
      </c>
      <c r="I1753" s="1">
        <f t="shared" si="130"/>
        <v>1.1461034966729595</v>
      </c>
      <c r="J1753" s="1">
        <f t="shared" si="131"/>
        <v>16.004498187381706</v>
      </c>
    </row>
    <row r="1754" spans="2:10" x14ac:dyDescent="0.35">
      <c r="B1754" t="s">
        <v>203</v>
      </c>
      <c r="C1754">
        <v>0</v>
      </c>
      <c r="D1754" t="s">
        <v>96</v>
      </c>
      <c r="E1754">
        <v>8</v>
      </c>
      <c r="F1754">
        <v>1</v>
      </c>
      <c r="G1754" s="1">
        <f t="shared" si="132"/>
        <v>6.8105622339093417</v>
      </c>
      <c r="H1754" s="1">
        <f t="shared" si="133"/>
        <v>5.260562233909341</v>
      </c>
      <c r="I1754" s="1">
        <f t="shared" si="130"/>
        <v>46.383757941952204</v>
      </c>
      <c r="J1754" s="1">
        <f t="shared" si="131"/>
        <v>7.5045192742837807</v>
      </c>
    </row>
    <row r="1755" spans="2:10" x14ac:dyDescent="0.35">
      <c r="B1755" t="s">
        <v>31</v>
      </c>
      <c r="C1755">
        <v>8</v>
      </c>
      <c r="D1755" t="s">
        <v>88</v>
      </c>
      <c r="E1755">
        <v>9</v>
      </c>
      <c r="F1755">
        <v>1</v>
      </c>
      <c r="G1755" s="1">
        <f t="shared" si="132"/>
        <v>5.2505622339093412</v>
      </c>
      <c r="H1755" s="1">
        <f t="shared" si="133"/>
        <v>6.8205622339093415</v>
      </c>
      <c r="I1755" s="1">
        <f t="shared" si="130"/>
        <v>7.5594080296055921</v>
      </c>
      <c r="J1755" s="1">
        <f t="shared" si="131"/>
        <v>4.7499489762622398</v>
      </c>
    </row>
    <row r="1756" spans="2:10" x14ac:dyDescent="0.35">
      <c r="B1756" t="s">
        <v>197</v>
      </c>
      <c r="C1756">
        <v>1</v>
      </c>
      <c r="D1756" t="s">
        <v>90</v>
      </c>
      <c r="E1756">
        <v>6</v>
      </c>
      <c r="F1756">
        <v>1</v>
      </c>
      <c r="G1756" s="1">
        <f t="shared" si="132"/>
        <v>2.2705622339093412</v>
      </c>
      <c r="H1756" s="1">
        <f t="shared" si="133"/>
        <v>9.800562233909341</v>
      </c>
      <c r="I1756" s="1">
        <f t="shared" si="130"/>
        <v>1.6143283902366954</v>
      </c>
      <c r="J1756" s="1">
        <f t="shared" si="131"/>
        <v>14.444273293817961</v>
      </c>
    </row>
    <row r="1757" spans="2:10" x14ac:dyDescent="0.35">
      <c r="B1757" t="s">
        <v>250</v>
      </c>
      <c r="C1757">
        <v>11</v>
      </c>
      <c r="D1757" t="s">
        <v>145</v>
      </c>
      <c r="E1757">
        <v>15</v>
      </c>
      <c r="F1757">
        <v>1</v>
      </c>
      <c r="G1757" s="1">
        <f t="shared" si="132"/>
        <v>5.8905622339093409</v>
      </c>
      <c r="H1757" s="1">
        <f t="shared" si="133"/>
        <v>6.1805622339093418</v>
      </c>
      <c r="I1757" s="1">
        <f t="shared" si="130"/>
        <v>26.106354285553504</v>
      </c>
      <c r="J1757" s="1">
        <f t="shared" si="131"/>
        <v>77.782482509946178</v>
      </c>
    </row>
    <row r="1758" spans="2:10" x14ac:dyDescent="0.35">
      <c r="B1758" t="s">
        <v>24</v>
      </c>
      <c r="C1758">
        <v>1</v>
      </c>
      <c r="D1758" t="s">
        <v>100</v>
      </c>
      <c r="E1758">
        <v>6</v>
      </c>
      <c r="F1758">
        <v>1</v>
      </c>
      <c r="G1758" s="1">
        <f t="shared" si="132"/>
        <v>6.0305622339093414</v>
      </c>
      <c r="H1758" s="1">
        <f t="shared" si="133"/>
        <v>6.0405622339093412</v>
      </c>
      <c r="I1758" s="1">
        <f t="shared" si="130"/>
        <v>25.306556389234945</v>
      </c>
      <c r="J1758" s="1">
        <f t="shared" si="131"/>
        <v>1.6452948197161104E-3</v>
      </c>
    </row>
    <row r="1759" spans="2:10" x14ac:dyDescent="0.35">
      <c r="B1759" t="s">
        <v>124</v>
      </c>
      <c r="C1759">
        <v>2</v>
      </c>
      <c r="D1759" t="s">
        <v>59</v>
      </c>
      <c r="E1759">
        <v>1</v>
      </c>
      <c r="F1759">
        <v>1</v>
      </c>
      <c r="G1759" s="1">
        <f t="shared" si="132"/>
        <v>4.7705622339093416</v>
      </c>
      <c r="H1759" s="1">
        <f t="shared" si="133"/>
        <v>7.300562233909341</v>
      </c>
      <c r="I1759" s="1">
        <f t="shared" si="130"/>
        <v>7.6760150919647216</v>
      </c>
      <c r="J1759" s="1">
        <f t="shared" si="131"/>
        <v>39.697084463364668</v>
      </c>
    </row>
    <row r="1760" spans="2:10" x14ac:dyDescent="0.35">
      <c r="B1760" t="s">
        <v>228</v>
      </c>
      <c r="C1760">
        <v>8</v>
      </c>
      <c r="D1760" t="s">
        <v>131</v>
      </c>
      <c r="E1760">
        <v>19</v>
      </c>
      <c r="F1760">
        <v>1</v>
      </c>
      <c r="G1760" s="1">
        <f t="shared" si="132"/>
        <v>5.0705622339093415</v>
      </c>
      <c r="H1760" s="1">
        <f t="shared" si="133"/>
        <v>7.0005622339093412</v>
      </c>
      <c r="I1760" s="1">
        <f t="shared" si="130"/>
        <v>8.5816056253982271</v>
      </c>
      <c r="J1760" s="1">
        <f t="shared" si="131"/>
        <v>143.98650670228275</v>
      </c>
    </row>
    <row r="1761" spans="2:10" x14ac:dyDescent="0.35">
      <c r="B1761" t="s">
        <v>27</v>
      </c>
      <c r="C1761">
        <v>13</v>
      </c>
      <c r="D1761" t="s">
        <v>132</v>
      </c>
      <c r="E1761">
        <v>3</v>
      </c>
      <c r="F1761">
        <v>1</v>
      </c>
      <c r="G1761" s="1">
        <f t="shared" si="132"/>
        <v>7.4305622339093418</v>
      </c>
      <c r="H1761" s="1">
        <f t="shared" si="133"/>
        <v>4.6405622339093409</v>
      </c>
      <c r="I1761" s="1">
        <f t="shared" si="130"/>
        <v>31.018637030356903</v>
      </c>
      <c r="J1761" s="1">
        <f t="shared" si="131"/>
        <v>2.691444443329607</v>
      </c>
    </row>
    <row r="1762" spans="2:10" x14ac:dyDescent="0.35">
      <c r="B1762" t="s">
        <v>260</v>
      </c>
      <c r="C1762">
        <v>0</v>
      </c>
      <c r="D1762" t="s">
        <v>29</v>
      </c>
      <c r="E1762">
        <v>6</v>
      </c>
      <c r="F1762">
        <v>1</v>
      </c>
      <c r="G1762" s="1">
        <f t="shared" si="132"/>
        <v>2.4905622339093414</v>
      </c>
      <c r="H1762" s="1">
        <f t="shared" si="133"/>
        <v>9.5805622339093404</v>
      </c>
      <c r="I1762" s="1">
        <f t="shared" si="130"/>
        <v>6.202900240975489</v>
      </c>
      <c r="J1762" s="1">
        <f t="shared" si="131"/>
        <v>12.820425910897846</v>
      </c>
    </row>
    <row r="1763" spans="2:10" x14ac:dyDescent="0.35">
      <c r="B1763" t="s">
        <v>3</v>
      </c>
      <c r="C1763">
        <v>7</v>
      </c>
      <c r="D1763" t="s">
        <v>42</v>
      </c>
      <c r="E1763">
        <v>8</v>
      </c>
      <c r="F1763">
        <v>1</v>
      </c>
      <c r="G1763" s="1">
        <f t="shared" si="132"/>
        <v>3.4905622339093414</v>
      </c>
      <c r="H1763" s="1">
        <f t="shared" si="133"/>
        <v>5.760562233909341</v>
      </c>
      <c r="I1763" s="1">
        <f t="shared" si="130"/>
        <v>12.316153434063391</v>
      </c>
      <c r="J1763" s="1">
        <f t="shared" si="131"/>
        <v>5.0150815081931217</v>
      </c>
    </row>
    <row r="1764" spans="2:10" x14ac:dyDescent="0.35">
      <c r="B1764" t="s">
        <v>169</v>
      </c>
      <c r="C1764">
        <v>11</v>
      </c>
      <c r="D1764" t="s">
        <v>84</v>
      </c>
      <c r="E1764">
        <v>4</v>
      </c>
      <c r="F1764">
        <v>1</v>
      </c>
      <c r="G1764" s="1">
        <f t="shared" si="132"/>
        <v>6.050562233909341</v>
      </c>
      <c r="H1764" s="1">
        <f t="shared" si="133"/>
        <v>6.0205622339093416</v>
      </c>
      <c r="I1764" s="1">
        <f t="shared" si="130"/>
        <v>24.496934200404493</v>
      </c>
      <c r="J1764" s="1">
        <f t="shared" si="131"/>
        <v>4.0826717411007092</v>
      </c>
    </row>
    <row r="1765" spans="2:10" x14ac:dyDescent="0.35">
      <c r="B1765" t="s">
        <v>15</v>
      </c>
      <c r="C1765">
        <v>3</v>
      </c>
      <c r="D1765" t="s">
        <v>174</v>
      </c>
      <c r="E1765">
        <v>1</v>
      </c>
      <c r="F1765">
        <v>0</v>
      </c>
      <c r="G1765" s="1">
        <f t="shared" si="132"/>
        <v>9.3555622339093407</v>
      </c>
      <c r="H1765" s="1">
        <f t="shared" si="133"/>
        <v>2.7155622339093415</v>
      </c>
      <c r="I1765" s="1">
        <f t="shared" si="130"/>
        <v>40.39317130909469</v>
      </c>
      <c r="J1765" s="1">
        <f t="shared" si="131"/>
        <v>2.94315377841601</v>
      </c>
    </row>
    <row r="1766" spans="2:10" x14ac:dyDescent="0.35">
      <c r="B1766" t="s">
        <v>126</v>
      </c>
      <c r="C1766">
        <v>7</v>
      </c>
      <c r="D1766" t="s">
        <v>136</v>
      </c>
      <c r="E1766">
        <v>8</v>
      </c>
      <c r="F1766">
        <v>1</v>
      </c>
      <c r="G1766" s="1">
        <f t="shared" si="132"/>
        <v>4.5705622339093415</v>
      </c>
      <c r="H1766" s="1">
        <f t="shared" si="133"/>
        <v>7.5005622339093412</v>
      </c>
      <c r="I1766" s="1">
        <f t="shared" si="130"/>
        <v>5.9021678593075695</v>
      </c>
      <c r="J1766" s="1">
        <f t="shared" si="131"/>
        <v>0.24943808219762764</v>
      </c>
    </row>
    <row r="1767" spans="2:10" x14ac:dyDescent="0.35">
      <c r="B1767" t="s">
        <v>91</v>
      </c>
      <c r="C1767">
        <v>1</v>
      </c>
      <c r="D1767" t="s">
        <v>114</v>
      </c>
      <c r="E1767">
        <v>12</v>
      </c>
      <c r="F1767">
        <v>1</v>
      </c>
      <c r="G1767" s="1">
        <f t="shared" si="132"/>
        <v>6.9505622339093414</v>
      </c>
      <c r="H1767" s="1">
        <f t="shared" si="133"/>
        <v>5.1205622339093413</v>
      </c>
      <c r="I1767" s="1">
        <f t="shared" si="130"/>
        <v>35.409190899628129</v>
      </c>
      <c r="J1767" s="1">
        <f t="shared" si="131"/>
        <v>47.326663977514436</v>
      </c>
    </row>
    <row r="1768" spans="2:10" x14ac:dyDescent="0.35">
      <c r="B1768" t="s">
        <v>280</v>
      </c>
      <c r="C1768">
        <v>0</v>
      </c>
      <c r="D1768" t="s">
        <v>72</v>
      </c>
      <c r="E1768">
        <v>5</v>
      </c>
      <c r="F1768">
        <v>1</v>
      </c>
      <c r="G1768" s="1">
        <f t="shared" si="132"/>
        <v>2.8305622339093413</v>
      </c>
      <c r="H1768" s="1">
        <f t="shared" si="133"/>
        <v>9.2405622339093405</v>
      </c>
      <c r="I1768" s="1">
        <f t="shared" si="130"/>
        <v>8.012082560033841</v>
      </c>
      <c r="J1768" s="1">
        <f t="shared" si="131"/>
        <v>17.982368059658175</v>
      </c>
    </row>
    <row r="1769" spans="2:10" x14ac:dyDescent="0.35">
      <c r="B1769" t="s">
        <v>195</v>
      </c>
      <c r="C1769">
        <v>8</v>
      </c>
      <c r="D1769" t="s">
        <v>216</v>
      </c>
      <c r="E1769">
        <v>5</v>
      </c>
      <c r="F1769">
        <v>1</v>
      </c>
      <c r="G1769" s="1">
        <f t="shared" si="132"/>
        <v>4.2305622339093416</v>
      </c>
      <c r="H1769" s="1">
        <f t="shared" si="133"/>
        <v>7.840562233909341</v>
      </c>
      <c r="I1769" s="1">
        <f t="shared" si="130"/>
        <v>14.208661072430534</v>
      </c>
      <c r="J1769" s="1">
        <f t="shared" si="131"/>
        <v>8.0687938047120262</v>
      </c>
    </row>
    <row r="1770" spans="2:10" x14ac:dyDescent="0.35">
      <c r="B1770" t="s">
        <v>262</v>
      </c>
      <c r="C1770">
        <v>4</v>
      </c>
      <c r="D1770" t="s">
        <v>12</v>
      </c>
      <c r="E1770">
        <v>5</v>
      </c>
      <c r="F1770">
        <v>1</v>
      </c>
      <c r="G1770" s="1">
        <f t="shared" si="132"/>
        <v>5.4505622339093414</v>
      </c>
      <c r="H1770" s="1">
        <f t="shared" si="133"/>
        <v>6.6205622339093413</v>
      </c>
      <c r="I1770" s="1">
        <f t="shared" si="130"/>
        <v>2.1041307944440586</v>
      </c>
      <c r="J1770" s="1">
        <f t="shared" si="131"/>
        <v>2.6262219539732348</v>
      </c>
    </row>
    <row r="1771" spans="2:10" x14ac:dyDescent="0.35">
      <c r="B1771" t="s">
        <v>272</v>
      </c>
      <c r="C1771">
        <v>0</v>
      </c>
      <c r="D1771" t="s">
        <v>176</v>
      </c>
      <c r="E1771">
        <v>7</v>
      </c>
      <c r="F1771">
        <v>1</v>
      </c>
      <c r="G1771" s="1">
        <f t="shared" si="132"/>
        <v>2.6105622339093415</v>
      </c>
      <c r="H1771" s="1">
        <f t="shared" si="133"/>
        <v>9.4605622339093411</v>
      </c>
      <c r="I1771" s="1">
        <f t="shared" si="130"/>
        <v>6.8150351771137316</v>
      </c>
      <c r="J1771" s="1">
        <f t="shared" si="131"/>
        <v>6.0543665069409274</v>
      </c>
    </row>
    <row r="1772" spans="2:10" x14ac:dyDescent="0.35">
      <c r="B1772" t="s">
        <v>71</v>
      </c>
      <c r="C1772">
        <v>3</v>
      </c>
      <c r="D1772" t="s">
        <v>148</v>
      </c>
      <c r="E1772">
        <v>9</v>
      </c>
      <c r="F1772">
        <v>1</v>
      </c>
      <c r="G1772" s="1">
        <f t="shared" si="132"/>
        <v>6.7105622339093411</v>
      </c>
      <c r="H1772" s="1">
        <f t="shared" si="133"/>
        <v>5.3605622339093415</v>
      </c>
      <c r="I1772" s="1">
        <f t="shared" si="130"/>
        <v>13.76827209171428</v>
      </c>
      <c r="J1772" s="1">
        <f t="shared" si="131"/>
        <v>13.245507253246963</v>
      </c>
    </row>
    <row r="1773" spans="2:10" x14ac:dyDescent="0.35">
      <c r="B1773" t="s">
        <v>193</v>
      </c>
      <c r="C1773">
        <v>4</v>
      </c>
      <c r="D1773" t="s">
        <v>177</v>
      </c>
      <c r="E1773">
        <v>6</v>
      </c>
      <c r="F1773">
        <v>1</v>
      </c>
      <c r="G1773" s="1">
        <f t="shared" si="132"/>
        <v>6.5705622339093415</v>
      </c>
      <c r="H1773" s="1">
        <f t="shared" si="133"/>
        <v>5.5005622339093412</v>
      </c>
      <c r="I1773" s="1">
        <f t="shared" si="130"/>
        <v>6.6077901984009841</v>
      </c>
      <c r="J1773" s="1">
        <f t="shared" si="131"/>
        <v>0.24943808219762764</v>
      </c>
    </row>
    <row r="1774" spans="2:10" x14ac:dyDescent="0.35">
      <c r="B1774" t="s">
        <v>36</v>
      </c>
      <c r="C1774">
        <v>4</v>
      </c>
      <c r="D1774" t="s">
        <v>111</v>
      </c>
      <c r="E1774">
        <v>5</v>
      </c>
      <c r="F1774">
        <v>1</v>
      </c>
      <c r="G1774" s="1">
        <f t="shared" si="132"/>
        <v>2.8505622339093413</v>
      </c>
      <c r="H1774" s="1">
        <f t="shared" si="133"/>
        <v>9.2205622339093409</v>
      </c>
      <c r="I1774" s="1">
        <f t="shared" si="130"/>
        <v>1.3212071781154839</v>
      </c>
      <c r="J1774" s="1">
        <f t="shared" si="131"/>
        <v>17.813145570301806</v>
      </c>
    </row>
    <row r="1775" spans="2:10" x14ac:dyDescent="0.35">
      <c r="B1775" t="s">
        <v>217</v>
      </c>
      <c r="C1775">
        <v>3</v>
      </c>
      <c r="D1775" t="s">
        <v>99</v>
      </c>
      <c r="E1775">
        <v>9</v>
      </c>
      <c r="F1775">
        <v>1</v>
      </c>
      <c r="G1775" s="1">
        <f t="shared" si="132"/>
        <v>2.6905622339093411</v>
      </c>
      <c r="H1775" s="1">
        <f t="shared" si="133"/>
        <v>9.3805622339093411</v>
      </c>
      <c r="I1775" s="1">
        <f t="shared" si="130"/>
        <v>9.5751731083177319E-2</v>
      </c>
      <c r="J1775" s="1">
        <f t="shared" si="131"/>
        <v>0.14482761387806803</v>
      </c>
    </row>
    <row r="1776" spans="2:10" x14ac:dyDescent="0.35">
      <c r="B1776" t="s">
        <v>95</v>
      </c>
      <c r="C1776">
        <v>13</v>
      </c>
      <c r="D1776" t="s">
        <v>155</v>
      </c>
      <c r="E1776">
        <v>2</v>
      </c>
      <c r="F1776">
        <v>1</v>
      </c>
      <c r="G1776" s="1">
        <f t="shared" si="132"/>
        <v>9.4505622339093414</v>
      </c>
      <c r="H1776" s="1">
        <f t="shared" si="133"/>
        <v>2.6205622339093413</v>
      </c>
      <c r="I1776" s="1">
        <f t="shared" si="130"/>
        <v>12.598508455350645</v>
      </c>
      <c r="J1776" s="1">
        <f t="shared" si="131"/>
        <v>0.38509748615455203</v>
      </c>
    </row>
    <row r="1777" spans="2:10" x14ac:dyDescent="0.35">
      <c r="B1777" t="s">
        <v>248</v>
      </c>
      <c r="C1777">
        <v>3</v>
      </c>
      <c r="D1777" t="s">
        <v>56</v>
      </c>
      <c r="E1777">
        <v>6</v>
      </c>
      <c r="F1777">
        <v>1</v>
      </c>
      <c r="G1777" s="1">
        <f t="shared" si="132"/>
        <v>5.5305622339093414</v>
      </c>
      <c r="H1777" s="1">
        <f t="shared" si="133"/>
        <v>6.5405622339093412</v>
      </c>
      <c r="I1777" s="1">
        <f t="shared" si="130"/>
        <v>6.4037452196882363</v>
      </c>
      <c r="J1777" s="1">
        <f t="shared" si="131"/>
        <v>0.29220752872905731</v>
      </c>
    </row>
    <row r="1778" spans="2:10" x14ac:dyDescent="0.35">
      <c r="B1778" t="s">
        <v>194</v>
      </c>
      <c r="C1778">
        <v>1</v>
      </c>
      <c r="D1778" t="s">
        <v>101</v>
      </c>
      <c r="E1778">
        <v>2</v>
      </c>
      <c r="F1778">
        <v>1</v>
      </c>
      <c r="G1778" s="1">
        <f t="shared" si="132"/>
        <v>8.550562233909341</v>
      </c>
      <c r="H1778" s="1">
        <f t="shared" si="133"/>
        <v>3.5205622339093416</v>
      </c>
      <c r="I1778" s="1">
        <f t="shared" si="130"/>
        <v>57.010990048138019</v>
      </c>
      <c r="J1778" s="1">
        <f t="shared" si="131"/>
        <v>2.3121095071913675</v>
      </c>
    </row>
    <row r="1779" spans="2:10" x14ac:dyDescent="0.35">
      <c r="B1779" t="s">
        <v>192</v>
      </c>
      <c r="C1779">
        <v>2</v>
      </c>
      <c r="D1779" t="s">
        <v>150</v>
      </c>
      <c r="E1779">
        <v>7</v>
      </c>
      <c r="F1779">
        <v>1</v>
      </c>
      <c r="G1779" s="1">
        <f t="shared" si="132"/>
        <v>4.1905622339093416</v>
      </c>
      <c r="H1779" s="1">
        <f t="shared" si="133"/>
        <v>7.8805622339093411</v>
      </c>
      <c r="I1779" s="1">
        <f t="shared" ref="I1779:I1842" si="134">(C1779-G1779)^2</f>
        <v>4.7985629006298849</v>
      </c>
      <c r="J1779" s="1">
        <f t="shared" ref="J1779:J1842" si="135">(E1779-H1779)^2</f>
        <v>0.77538984778740916</v>
      </c>
    </row>
    <row r="1780" spans="2:10" x14ac:dyDescent="0.35">
      <c r="B1780" t="s">
        <v>80</v>
      </c>
      <c r="C1780">
        <v>1</v>
      </c>
      <c r="D1780" t="s">
        <v>102</v>
      </c>
      <c r="E1780">
        <v>8</v>
      </c>
      <c r="F1780">
        <v>1</v>
      </c>
      <c r="G1780" s="1">
        <f t="shared" si="132"/>
        <v>3.6105622339093415</v>
      </c>
      <c r="H1780" s="1">
        <f t="shared" si="133"/>
        <v>8.4605622339093411</v>
      </c>
      <c r="I1780" s="1">
        <f t="shared" si="134"/>
        <v>6.8150351771137316</v>
      </c>
      <c r="J1780" s="1">
        <f t="shared" si="135"/>
        <v>0.21211757130356268</v>
      </c>
    </row>
    <row r="1781" spans="2:10" x14ac:dyDescent="0.35">
      <c r="B1781" t="s">
        <v>239</v>
      </c>
      <c r="C1781">
        <v>3</v>
      </c>
      <c r="D1781" t="s">
        <v>180</v>
      </c>
      <c r="E1781">
        <v>7</v>
      </c>
      <c r="F1781">
        <v>1</v>
      </c>
      <c r="G1781" s="1">
        <f t="shared" si="132"/>
        <v>4.2105622339093411</v>
      </c>
      <c r="H1781" s="1">
        <f t="shared" si="133"/>
        <v>7.8605622339093415</v>
      </c>
      <c r="I1781" s="1">
        <f t="shared" si="134"/>
        <v>1.4654609221675743</v>
      </c>
      <c r="J1781" s="1">
        <f t="shared" si="135"/>
        <v>0.74056735843103616</v>
      </c>
    </row>
    <row r="1782" spans="2:10" x14ac:dyDescent="0.35">
      <c r="B1782" t="s">
        <v>108</v>
      </c>
      <c r="C1782">
        <v>5</v>
      </c>
      <c r="D1782" t="s">
        <v>167</v>
      </c>
      <c r="E1782">
        <v>6</v>
      </c>
      <c r="F1782">
        <v>1</v>
      </c>
      <c r="G1782" s="1">
        <f t="shared" si="132"/>
        <v>7.2105622339093411</v>
      </c>
      <c r="H1782" s="1">
        <f t="shared" si="133"/>
        <v>4.8605622339093415</v>
      </c>
      <c r="I1782" s="1">
        <f t="shared" si="134"/>
        <v>4.8865853899862568</v>
      </c>
      <c r="J1782" s="1">
        <f t="shared" si="135"/>
        <v>1.2983184227936702</v>
      </c>
    </row>
    <row r="1783" spans="2:10" x14ac:dyDescent="0.35">
      <c r="B1783" t="s">
        <v>108</v>
      </c>
      <c r="C1783">
        <v>8</v>
      </c>
      <c r="D1783" t="s">
        <v>167</v>
      </c>
      <c r="E1783">
        <v>9</v>
      </c>
      <c r="F1783">
        <v>1</v>
      </c>
      <c r="G1783" s="1">
        <f t="shared" si="132"/>
        <v>7.2105622339093411</v>
      </c>
      <c r="H1783" s="1">
        <f t="shared" si="133"/>
        <v>4.8605622339093415</v>
      </c>
      <c r="I1783" s="1">
        <f t="shared" si="134"/>
        <v>0.62321198653020982</v>
      </c>
      <c r="J1783" s="1">
        <f t="shared" si="135"/>
        <v>17.134945019337621</v>
      </c>
    </row>
    <row r="1784" spans="2:10" x14ac:dyDescent="0.35">
      <c r="B1784" t="s">
        <v>269</v>
      </c>
      <c r="C1784">
        <v>2</v>
      </c>
      <c r="D1784" t="s">
        <v>263</v>
      </c>
      <c r="E1784">
        <v>4</v>
      </c>
      <c r="F1784">
        <v>1</v>
      </c>
      <c r="G1784" s="1">
        <f t="shared" si="132"/>
        <v>5.4305622339093418</v>
      </c>
      <c r="H1784" s="1">
        <f t="shared" si="133"/>
        <v>6.6405622339093409</v>
      </c>
      <c r="I1784" s="1">
        <f t="shared" si="134"/>
        <v>11.768757240725053</v>
      </c>
      <c r="J1784" s="1">
        <f t="shared" si="135"/>
        <v>6.9725689111482883</v>
      </c>
    </row>
    <row r="1785" spans="2:10" x14ac:dyDescent="0.35">
      <c r="B1785" t="s">
        <v>134</v>
      </c>
      <c r="C1785">
        <v>6</v>
      </c>
      <c r="D1785" t="s">
        <v>106</v>
      </c>
      <c r="E1785">
        <v>3</v>
      </c>
      <c r="F1785">
        <v>1</v>
      </c>
      <c r="G1785" s="1">
        <f t="shared" si="132"/>
        <v>4.010562233909341</v>
      </c>
      <c r="H1785" s="1">
        <f t="shared" si="133"/>
        <v>8.0605622339093408</v>
      </c>
      <c r="I1785" s="1">
        <f t="shared" si="134"/>
        <v>3.9578626251477917</v>
      </c>
      <c r="J1785" s="1">
        <f t="shared" si="135"/>
        <v>25.609290123269499</v>
      </c>
    </row>
    <row r="1786" spans="2:10" x14ac:dyDescent="0.35">
      <c r="B1786" t="s">
        <v>225</v>
      </c>
      <c r="C1786">
        <v>6</v>
      </c>
      <c r="D1786" t="s">
        <v>168</v>
      </c>
      <c r="E1786">
        <v>4</v>
      </c>
      <c r="F1786">
        <v>1</v>
      </c>
      <c r="G1786" s="1">
        <f t="shared" si="132"/>
        <v>5.7105622339093411</v>
      </c>
      <c r="H1786" s="1">
        <f t="shared" si="133"/>
        <v>6.3605622339093415</v>
      </c>
      <c r="I1786" s="1">
        <f t="shared" si="134"/>
        <v>8.3774220439550948E-2</v>
      </c>
      <c r="J1786" s="1">
        <f t="shared" si="135"/>
        <v>5.5722540601590609</v>
      </c>
    </row>
    <row r="1787" spans="2:10" x14ac:dyDescent="0.35">
      <c r="B1787" t="s">
        <v>34</v>
      </c>
      <c r="C1787">
        <v>5</v>
      </c>
      <c r="D1787" t="s">
        <v>13</v>
      </c>
      <c r="E1787">
        <v>3</v>
      </c>
      <c r="F1787">
        <v>1</v>
      </c>
      <c r="G1787" s="1">
        <f t="shared" si="132"/>
        <v>8.6505622339093406</v>
      </c>
      <c r="H1787" s="1">
        <f t="shared" si="133"/>
        <v>3.4205622339093411</v>
      </c>
      <c r="I1787" s="1">
        <f t="shared" si="134"/>
        <v>13.326604623645155</v>
      </c>
      <c r="J1787" s="1">
        <f t="shared" si="135"/>
        <v>0.17687259259081534</v>
      </c>
    </row>
    <row r="1788" spans="2:10" x14ac:dyDescent="0.35">
      <c r="B1788" t="s">
        <v>242</v>
      </c>
      <c r="C1788">
        <v>6</v>
      </c>
      <c r="D1788" t="s">
        <v>40</v>
      </c>
      <c r="E1788">
        <v>2</v>
      </c>
      <c r="F1788">
        <v>1</v>
      </c>
      <c r="G1788" s="1">
        <f t="shared" si="132"/>
        <v>3.2305622339093412</v>
      </c>
      <c r="H1788" s="1">
        <f t="shared" si="133"/>
        <v>8.8405622339093419</v>
      </c>
      <c r="I1788" s="1">
        <f t="shared" si="134"/>
        <v>7.6697855402492188</v>
      </c>
      <c r="J1788" s="1">
        <f t="shared" si="135"/>
        <v>46.793291675986765</v>
      </c>
    </row>
    <row r="1789" spans="2:10" x14ac:dyDescent="0.35">
      <c r="B1789" t="s">
        <v>254</v>
      </c>
      <c r="C1789">
        <v>8</v>
      </c>
      <c r="D1789" t="s">
        <v>290</v>
      </c>
      <c r="E1789">
        <v>5</v>
      </c>
      <c r="F1789">
        <v>0</v>
      </c>
      <c r="G1789" s="1">
        <f t="shared" si="132"/>
        <v>6.5155622339093409</v>
      </c>
      <c r="H1789" s="1">
        <f t="shared" si="133"/>
        <v>5.5555622339093418</v>
      </c>
      <c r="I1789" s="1">
        <f t="shared" si="134"/>
        <v>2.2035554813962266</v>
      </c>
      <c r="J1789" s="1">
        <f t="shared" si="135"/>
        <v>0.30864939574633821</v>
      </c>
    </row>
    <row r="1790" spans="2:10" x14ac:dyDescent="0.35">
      <c r="B1790" t="s">
        <v>181</v>
      </c>
      <c r="C1790">
        <v>13</v>
      </c>
      <c r="D1790" t="s">
        <v>82</v>
      </c>
      <c r="E1790">
        <v>4</v>
      </c>
      <c r="F1790">
        <v>1</v>
      </c>
      <c r="G1790" s="1">
        <f t="shared" si="132"/>
        <v>5.6705622339093411</v>
      </c>
      <c r="H1790" s="1">
        <f t="shared" si="133"/>
        <v>6.4005622339093415</v>
      </c>
      <c r="I1790" s="1">
        <f t="shared" si="134"/>
        <v>53.720657966996029</v>
      </c>
      <c r="J1790" s="1">
        <f t="shared" si="135"/>
        <v>5.7626990388718085</v>
      </c>
    </row>
    <row r="1791" spans="2:10" x14ac:dyDescent="0.35">
      <c r="B1791" t="s">
        <v>229</v>
      </c>
      <c r="C1791">
        <v>0</v>
      </c>
      <c r="D1791" t="s">
        <v>245</v>
      </c>
      <c r="E1791">
        <v>4</v>
      </c>
      <c r="F1791">
        <v>1</v>
      </c>
      <c r="G1791" s="1">
        <f t="shared" si="132"/>
        <v>5.2505622339093412</v>
      </c>
      <c r="H1791" s="1">
        <f t="shared" si="133"/>
        <v>6.8205622339093415</v>
      </c>
      <c r="I1791" s="1">
        <f t="shared" si="134"/>
        <v>27.568403772155051</v>
      </c>
      <c r="J1791" s="1">
        <f t="shared" si="135"/>
        <v>7.9555713153556544</v>
      </c>
    </row>
    <row r="1792" spans="2:10" x14ac:dyDescent="0.35">
      <c r="B1792" t="s">
        <v>49</v>
      </c>
      <c r="C1792">
        <v>0</v>
      </c>
      <c r="D1792" t="s">
        <v>140</v>
      </c>
      <c r="E1792">
        <v>8</v>
      </c>
      <c r="F1792">
        <v>1</v>
      </c>
      <c r="G1792" s="1">
        <f t="shared" si="132"/>
        <v>5.3305622339093413</v>
      </c>
      <c r="H1792" s="1">
        <f t="shared" si="133"/>
        <v>6.7405622339093414</v>
      </c>
      <c r="I1792" s="1">
        <f t="shared" si="134"/>
        <v>28.414893729580548</v>
      </c>
      <c r="J1792" s="1">
        <f t="shared" si="135"/>
        <v>1.5861834866554285</v>
      </c>
    </row>
    <row r="1793" spans="2:10" x14ac:dyDescent="0.35">
      <c r="B1793" t="s">
        <v>138</v>
      </c>
      <c r="C1793">
        <v>13</v>
      </c>
      <c r="D1793" t="s">
        <v>285</v>
      </c>
      <c r="E1793">
        <v>3</v>
      </c>
      <c r="F1793">
        <v>0</v>
      </c>
      <c r="G1793" s="1">
        <f t="shared" si="132"/>
        <v>9.3555622339093407</v>
      </c>
      <c r="H1793" s="1">
        <f t="shared" si="133"/>
        <v>2.7155622339093415</v>
      </c>
      <c r="I1793" s="1">
        <f t="shared" si="134"/>
        <v>13.281926630907876</v>
      </c>
      <c r="J1793" s="1">
        <f t="shared" si="135"/>
        <v>8.0904842778644168E-2</v>
      </c>
    </row>
    <row r="1794" spans="2:10" x14ac:dyDescent="0.35">
      <c r="B1794" t="s">
        <v>70</v>
      </c>
      <c r="C1794">
        <v>8</v>
      </c>
      <c r="D1794" t="s">
        <v>37</v>
      </c>
      <c r="E1794">
        <v>10</v>
      </c>
      <c r="F1794">
        <v>1</v>
      </c>
      <c r="G1794" s="1">
        <f t="shared" ref="G1794:G1857" si="136">IF(F1794=1,SUMIF(M:M,B1794,O:O)+SUMIF(M:M,D1794,P:P)+$O$301+$O$304,SUMIF(M:M,B1794,O:O)+SUMIF(M:M,D1794,P:P)+$O$301)</f>
        <v>4.9705622339093409</v>
      </c>
      <c r="H1794" s="1">
        <f t="shared" ref="H1794:H1857" si="137">IF(F1794=1,SUMIF(M:M,D1794,O:O)+SUMIF(M:M,B1794,P:P)+$O$301+$O$303,SUMIF(M:M,D1794,O:O)+SUMIF(M:M,B1794,P:P)+$O$301)</f>
        <v>7.1005622339093417</v>
      </c>
      <c r="I1794" s="1">
        <f t="shared" si="134"/>
        <v>9.1774931786163627</v>
      </c>
      <c r="J1794" s="1">
        <f t="shared" si="135"/>
        <v>8.4067393594327875</v>
      </c>
    </row>
    <row r="1795" spans="2:10" x14ac:dyDescent="0.35">
      <c r="B1795" t="s">
        <v>236</v>
      </c>
      <c r="C1795">
        <v>5</v>
      </c>
      <c r="D1795" t="s">
        <v>73</v>
      </c>
      <c r="E1795">
        <v>17</v>
      </c>
      <c r="F1795">
        <v>1</v>
      </c>
      <c r="G1795" s="1">
        <f t="shared" si="136"/>
        <v>3.4105622339093413</v>
      </c>
      <c r="H1795" s="1">
        <f t="shared" si="137"/>
        <v>8.6605622339093422</v>
      </c>
      <c r="I1795" s="1">
        <f t="shared" si="134"/>
        <v>2.5263124122752636</v>
      </c>
      <c r="J1795" s="1">
        <f t="shared" si="135"/>
        <v>69.546222254499142</v>
      </c>
    </row>
    <row r="1796" spans="2:10" x14ac:dyDescent="0.35">
      <c r="B1796" t="s">
        <v>189</v>
      </c>
      <c r="C1796">
        <v>4</v>
      </c>
      <c r="D1796" t="s">
        <v>97</v>
      </c>
      <c r="E1796">
        <v>6</v>
      </c>
      <c r="F1796">
        <v>1</v>
      </c>
      <c r="G1796" s="1">
        <f t="shared" si="136"/>
        <v>5.8905622339093409</v>
      </c>
      <c r="H1796" s="1">
        <f t="shared" si="137"/>
        <v>6.1805622339093418</v>
      </c>
      <c r="I1796" s="1">
        <f t="shared" si="134"/>
        <v>3.5742255602842774</v>
      </c>
      <c r="J1796" s="1">
        <f t="shared" si="135"/>
        <v>3.2602720314331854E-2</v>
      </c>
    </row>
    <row r="1797" spans="2:10" x14ac:dyDescent="0.35">
      <c r="B1797" t="s">
        <v>240</v>
      </c>
      <c r="C1797">
        <v>1</v>
      </c>
      <c r="D1797" t="s">
        <v>58</v>
      </c>
      <c r="E1797">
        <v>5</v>
      </c>
      <c r="F1797">
        <v>1</v>
      </c>
      <c r="G1797" s="1">
        <f t="shared" si="136"/>
        <v>2.3705622339093413</v>
      </c>
      <c r="H1797" s="1">
        <f t="shared" si="137"/>
        <v>9.7005622339093414</v>
      </c>
      <c r="I1797" s="1">
        <f t="shared" si="134"/>
        <v>1.8784408370185639</v>
      </c>
      <c r="J1797" s="1">
        <f t="shared" si="135"/>
        <v>22.095285314854777</v>
      </c>
    </row>
    <row r="1798" spans="2:10" x14ac:dyDescent="0.35">
      <c r="B1798" t="s">
        <v>35</v>
      </c>
      <c r="C1798">
        <v>5</v>
      </c>
      <c r="D1798" t="s">
        <v>185</v>
      </c>
      <c r="E1798">
        <v>7</v>
      </c>
      <c r="F1798">
        <v>1</v>
      </c>
      <c r="G1798" s="1">
        <f t="shared" si="136"/>
        <v>7.9905622339093405</v>
      </c>
      <c r="H1798" s="1">
        <f t="shared" si="137"/>
        <v>4.0805622339093413</v>
      </c>
      <c r="I1798" s="1">
        <f t="shared" si="134"/>
        <v>8.943462474884825</v>
      </c>
      <c r="J1798" s="1">
        <f t="shared" si="135"/>
        <v>8.5231168700764162</v>
      </c>
    </row>
    <row r="1799" spans="2:10" x14ac:dyDescent="0.35">
      <c r="B1799" t="s">
        <v>282</v>
      </c>
      <c r="C1799">
        <v>10</v>
      </c>
      <c r="D1799" t="s">
        <v>107</v>
      </c>
      <c r="E1799">
        <v>5</v>
      </c>
      <c r="F1799">
        <v>1</v>
      </c>
      <c r="G1799" s="1">
        <f t="shared" si="136"/>
        <v>4.2505622339093412</v>
      </c>
      <c r="H1799" s="1">
        <f t="shared" si="137"/>
        <v>7.8205622339093415</v>
      </c>
      <c r="I1799" s="1">
        <f t="shared" si="134"/>
        <v>33.056034626149547</v>
      </c>
      <c r="J1799" s="1">
        <f t="shared" si="135"/>
        <v>7.9555713153556544</v>
      </c>
    </row>
    <row r="1800" spans="2:10" x14ac:dyDescent="0.35">
      <c r="B1800" t="s">
        <v>93</v>
      </c>
      <c r="C1800">
        <v>13</v>
      </c>
      <c r="D1800" t="s">
        <v>182</v>
      </c>
      <c r="E1800">
        <v>7</v>
      </c>
      <c r="F1800">
        <v>1</v>
      </c>
      <c r="G1800" s="1">
        <f t="shared" si="136"/>
        <v>2.9505622339093414</v>
      </c>
      <c r="H1800" s="1">
        <f t="shared" si="137"/>
        <v>9.1205622339093413</v>
      </c>
      <c r="I1800" s="1">
        <f t="shared" si="134"/>
        <v>100.99119941452921</v>
      </c>
      <c r="J1800" s="1">
        <f t="shared" si="135"/>
        <v>4.4967841878825761</v>
      </c>
    </row>
    <row r="1801" spans="2:10" x14ac:dyDescent="0.35">
      <c r="B1801" t="s">
        <v>251</v>
      </c>
      <c r="C1801">
        <v>3</v>
      </c>
      <c r="D1801" t="s">
        <v>89</v>
      </c>
      <c r="E1801">
        <v>2</v>
      </c>
      <c r="F1801">
        <v>1</v>
      </c>
      <c r="G1801" s="1">
        <f t="shared" si="136"/>
        <v>8.2505622339093421</v>
      </c>
      <c r="H1801" s="1">
        <f t="shared" si="137"/>
        <v>3.820562233909341</v>
      </c>
      <c r="I1801" s="1">
        <f t="shared" si="134"/>
        <v>27.568403772155062</v>
      </c>
      <c r="J1801" s="1">
        <f t="shared" si="135"/>
        <v>3.3144468475369702</v>
      </c>
    </row>
    <row r="1802" spans="2:10" x14ac:dyDescent="0.35">
      <c r="B1802" t="s">
        <v>38</v>
      </c>
      <c r="C1802">
        <v>6</v>
      </c>
      <c r="D1802" t="s">
        <v>110</v>
      </c>
      <c r="E1802">
        <v>7</v>
      </c>
      <c r="F1802">
        <v>1</v>
      </c>
      <c r="G1802" s="1">
        <f t="shared" si="136"/>
        <v>4.1305622339093411</v>
      </c>
      <c r="H1802" s="1">
        <f t="shared" si="137"/>
        <v>7.9405622339093416</v>
      </c>
      <c r="I1802" s="1">
        <f t="shared" si="134"/>
        <v>3.4947975612860334</v>
      </c>
      <c r="J1802" s="1">
        <f t="shared" si="135"/>
        <v>0.88465731585653096</v>
      </c>
    </row>
    <row r="1803" spans="2:10" x14ac:dyDescent="0.35">
      <c r="B1803" t="s">
        <v>46</v>
      </c>
      <c r="C1803">
        <v>4</v>
      </c>
      <c r="D1803" t="s">
        <v>39</v>
      </c>
      <c r="E1803">
        <v>1</v>
      </c>
      <c r="F1803">
        <v>1</v>
      </c>
      <c r="G1803" s="1">
        <f t="shared" si="136"/>
        <v>5.5305622339093414</v>
      </c>
      <c r="H1803" s="1">
        <f t="shared" si="137"/>
        <v>6.5405622339093412</v>
      </c>
      <c r="I1803" s="1">
        <f t="shared" si="134"/>
        <v>2.3426207518695534</v>
      </c>
      <c r="J1803" s="1">
        <f t="shared" si="135"/>
        <v>30.69782986782247</v>
      </c>
    </row>
    <row r="1804" spans="2:10" x14ac:dyDescent="0.35">
      <c r="B1804" t="s">
        <v>112</v>
      </c>
      <c r="C1804">
        <v>8</v>
      </c>
      <c r="D1804" t="s">
        <v>252</v>
      </c>
      <c r="E1804">
        <v>2</v>
      </c>
      <c r="F1804">
        <v>1</v>
      </c>
      <c r="G1804" s="1">
        <f t="shared" si="136"/>
        <v>8.6305622339093411</v>
      </c>
      <c r="H1804" s="1">
        <f t="shared" si="137"/>
        <v>3.4405622339093416</v>
      </c>
      <c r="I1804" s="1">
        <f t="shared" si="134"/>
        <v>0.39760873083273857</v>
      </c>
      <c r="J1804" s="1">
        <f t="shared" si="135"/>
        <v>2.0752195497658725</v>
      </c>
    </row>
    <row r="1805" spans="2:10" x14ac:dyDescent="0.35">
      <c r="B1805" t="s">
        <v>81</v>
      </c>
      <c r="C1805">
        <v>4</v>
      </c>
      <c r="D1805" t="s">
        <v>142</v>
      </c>
      <c r="E1805">
        <v>10</v>
      </c>
      <c r="F1805">
        <v>1</v>
      </c>
      <c r="G1805" s="1">
        <f t="shared" si="136"/>
        <v>4.0105622339093419</v>
      </c>
      <c r="H1805" s="1">
        <f t="shared" si="137"/>
        <v>8.0605622339093408</v>
      </c>
      <c r="I1805" s="1">
        <f t="shared" si="134"/>
        <v>1.1156078515565094E-4</v>
      </c>
      <c r="J1805" s="1">
        <f t="shared" si="135"/>
        <v>3.7614188485387268</v>
      </c>
    </row>
    <row r="1806" spans="2:10" x14ac:dyDescent="0.35">
      <c r="B1806" t="s">
        <v>94</v>
      </c>
      <c r="C1806">
        <v>2</v>
      </c>
      <c r="D1806" t="s">
        <v>0</v>
      </c>
      <c r="E1806">
        <v>6</v>
      </c>
      <c r="F1806">
        <v>1</v>
      </c>
      <c r="G1806" s="1">
        <f t="shared" si="136"/>
        <v>6.9305622339093418</v>
      </c>
      <c r="H1806" s="1">
        <f t="shared" si="137"/>
        <v>5.1405622339093409</v>
      </c>
      <c r="I1806" s="1">
        <f t="shared" si="134"/>
        <v>24.31044394245308</v>
      </c>
      <c r="J1806" s="1">
        <f t="shared" si="135"/>
        <v>0.73863327378290256</v>
      </c>
    </row>
    <row r="1807" spans="2:10" x14ac:dyDescent="0.35">
      <c r="B1807" t="s">
        <v>170</v>
      </c>
      <c r="C1807">
        <v>10</v>
      </c>
      <c r="D1807" t="s">
        <v>265</v>
      </c>
      <c r="E1807">
        <v>4</v>
      </c>
      <c r="F1807">
        <v>0</v>
      </c>
      <c r="G1807" s="1">
        <f t="shared" si="136"/>
        <v>7.5355622339093413</v>
      </c>
      <c r="H1807" s="1">
        <f t="shared" si="137"/>
        <v>4.5355622339093413</v>
      </c>
      <c r="I1807" s="1">
        <f t="shared" si="134"/>
        <v>6.0734535029339165</v>
      </c>
      <c r="J1807" s="1">
        <f t="shared" si="135"/>
        <v>0.28682690638996405</v>
      </c>
    </row>
    <row r="1808" spans="2:10" x14ac:dyDescent="0.35">
      <c r="B1808" t="s">
        <v>170</v>
      </c>
      <c r="C1808">
        <v>9</v>
      </c>
      <c r="D1808" t="s">
        <v>265</v>
      </c>
      <c r="E1808">
        <v>0</v>
      </c>
      <c r="F1808">
        <v>0</v>
      </c>
      <c r="G1808" s="1">
        <f t="shared" si="136"/>
        <v>7.5355622339093413</v>
      </c>
      <c r="H1808" s="1">
        <f t="shared" si="137"/>
        <v>4.5355622339093413</v>
      </c>
      <c r="I1808" s="1">
        <f t="shared" si="134"/>
        <v>2.1445779707525987</v>
      </c>
      <c r="J1808" s="1">
        <f t="shared" si="135"/>
        <v>20.571324777664696</v>
      </c>
    </row>
    <row r="1809" spans="2:10" x14ac:dyDescent="0.35">
      <c r="B1809" t="s">
        <v>146</v>
      </c>
      <c r="C1809">
        <v>8</v>
      </c>
      <c r="D1809" t="s">
        <v>17</v>
      </c>
      <c r="E1809">
        <v>7</v>
      </c>
      <c r="F1809">
        <v>1</v>
      </c>
      <c r="G1809" s="1">
        <f t="shared" si="136"/>
        <v>2.5505622339093414</v>
      </c>
      <c r="H1809" s="1">
        <f t="shared" si="137"/>
        <v>9.5205622339093416</v>
      </c>
      <c r="I1809" s="1">
        <f t="shared" si="134"/>
        <v>29.696371966495153</v>
      </c>
      <c r="J1809" s="1">
        <f t="shared" si="135"/>
        <v>6.3532339750100508</v>
      </c>
    </row>
    <row r="1810" spans="2:10" x14ac:dyDescent="0.35">
      <c r="B1810" t="s">
        <v>290</v>
      </c>
      <c r="C1810">
        <v>5</v>
      </c>
      <c r="D1810" t="s">
        <v>117</v>
      </c>
      <c r="E1810">
        <v>4</v>
      </c>
      <c r="F1810">
        <v>1</v>
      </c>
      <c r="G1810" s="1">
        <f t="shared" si="136"/>
        <v>1.6705622339093411</v>
      </c>
      <c r="H1810" s="1">
        <f t="shared" si="137"/>
        <v>10.400562233909341</v>
      </c>
      <c r="I1810" s="1">
        <f t="shared" si="134"/>
        <v>11.085155838270756</v>
      </c>
      <c r="J1810" s="1">
        <f t="shared" si="135"/>
        <v>40.967196910146527</v>
      </c>
    </row>
    <row r="1811" spans="2:10" x14ac:dyDescent="0.35">
      <c r="B1811" t="s">
        <v>275</v>
      </c>
      <c r="C1811">
        <v>8</v>
      </c>
      <c r="D1811" t="s">
        <v>115</v>
      </c>
      <c r="E1811">
        <v>9</v>
      </c>
      <c r="F1811">
        <v>1</v>
      </c>
      <c r="G1811" s="1">
        <f t="shared" si="136"/>
        <v>5.9705622339093409</v>
      </c>
      <c r="H1811" s="1">
        <f t="shared" si="137"/>
        <v>6.1005622339093417</v>
      </c>
      <c r="I1811" s="1">
        <f t="shared" si="134"/>
        <v>4.1186176464350446</v>
      </c>
      <c r="J1811" s="1">
        <f t="shared" si="135"/>
        <v>8.4067393594327875</v>
      </c>
    </row>
    <row r="1812" spans="2:10" x14ac:dyDescent="0.35">
      <c r="B1812" t="s">
        <v>60</v>
      </c>
      <c r="C1812">
        <v>20</v>
      </c>
      <c r="D1812" t="s">
        <v>121</v>
      </c>
      <c r="E1812">
        <v>6</v>
      </c>
      <c r="F1812">
        <v>0</v>
      </c>
      <c r="G1812" s="1">
        <f t="shared" si="136"/>
        <v>3.6955622339093415</v>
      </c>
      <c r="H1812" s="1">
        <f t="shared" si="137"/>
        <v>8.3755622339093421</v>
      </c>
      <c r="I1812" s="1">
        <f t="shared" si="134"/>
        <v>265.83469086832332</v>
      </c>
      <c r="J1812" s="1">
        <f t="shared" si="135"/>
        <v>5.6432959271763439</v>
      </c>
    </row>
    <row r="1813" spans="2:10" x14ac:dyDescent="0.35">
      <c r="B1813" t="s">
        <v>205</v>
      </c>
      <c r="C1813">
        <v>12</v>
      </c>
      <c r="D1813" t="s">
        <v>53</v>
      </c>
      <c r="E1813">
        <v>5</v>
      </c>
      <c r="F1813">
        <v>1</v>
      </c>
      <c r="G1813" s="1">
        <f t="shared" si="136"/>
        <v>8.6505622339093406</v>
      </c>
      <c r="H1813" s="1">
        <f t="shared" si="137"/>
        <v>3.4205622339093416</v>
      </c>
      <c r="I1813" s="1">
        <f t="shared" si="134"/>
        <v>11.218733348914386</v>
      </c>
      <c r="J1813" s="1">
        <f t="shared" si="135"/>
        <v>2.4946236569534497</v>
      </c>
    </row>
    <row r="1814" spans="2:10" x14ac:dyDescent="0.35">
      <c r="B1814" t="s">
        <v>23</v>
      </c>
      <c r="C1814">
        <v>4</v>
      </c>
      <c r="D1814" t="s">
        <v>79</v>
      </c>
      <c r="E1814">
        <v>5</v>
      </c>
      <c r="F1814">
        <v>1</v>
      </c>
      <c r="G1814" s="1">
        <f t="shared" si="136"/>
        <v>4.6505622339093406</v>
      </c>
      <c r="H1814" s="1">
        <f t="shared" si="137"/>
        <v>7.420562233909342</v>
      </c>
      <c r="I1814" s="1">
        <f t="shared" si="134"/>
        <v>0.42323122018911163</v>
      </c>
      <c r="J1814" s="1">
        <f t="shared" si="135"/>
        <v>5.8591215282281839</v>
      </c>
    </row>
    <row r="1815" spans="2:10" x14ac:dyDescent="0.35">
      <c r="B1815" t="s">
        <v>243</v>
      </c>
      <c r="C1815">
        <v>6</v>
      </c>
      <c r="D1815" t="s">
        <v>7</v>
      </c>
      <c r="E1815">
        <v>7</v>
      </c>
      <c r="F1815">
        <v>1</v>
      </c>
      <c r="G1815" s="1">
        <f t="shared" si="136"/>
        <v>5.6705622339093411</v>
      </c>
      <c r="H1815" s="1">
        <f t="shared" si="137"/>
        <v>6.4005622339093415</v>
      </c>
      <c r="I1815" s="1">
        <f t="shared" si="134"/>
        <v>0.10852924172680369</v>
      </c>
      <c r="J1815" s="1">
        <f t="shared" si="135"/>
        <v>0.35932563541575896</v>
      </c>
    </row>
    <row r="1816" spans="2:10" x14ac:dyDescent="0.35">
      <c r="B1816" t="s">
        <v>186</v>
      </c>
      <c r="C1816">
        <v>4</v>
      </c>
      <c r="D1816" t="s">
        <v>52</v>
      </c>
      <c r="E1816">
        <v>1</v>
      </c>
      <c r="F1816">
        <v>1</v>
      </c>
      <c r="G1816" s="1">
        <f t="shared" si="136"/>
        <v>5.8905622339093409</v>
      </c>
      <c r="H1816" s="1">
        <f t="shared" si="137"/>
        <v>6.1805622339093418</v>
      </c>
      <c r="I1816" s="1">
        <f t="shared" si="134"/>
        <v>3.5742255602842774</v>
      </c>
      <c r="J1816" s="1">
        <f t="shared" si="135"/>
        <v>26.838225059407751</v>
      </c>
    </row>
    <row r="1817" spans="2:10" x14ac:dyDescent="0.35">
      <c r="B1817" t="s">
        <v>270</v>
      </c>
      <c r="C1817">
        <v>1</v>
      </c>
      <c r="D1817" t="s">
        <v>116</v>
      </c>
      <c r="E1817">
        <v>13</v>
      </c>
      <c r="F1817">
        <v>1</v>
      </c>
      <c r="G1817" s="1">
        <f t="shared" si="136"/>
        <v>0.85056223390934171</v>
      </c>
      <c r="H1817" s="1">
        <f t="shared" si="137"/>
        <v>8.4605622339093411</v>
      </c>
      <c r="I1817" s="1">
        <f t="shared" si="134"/>
        <v>2.2331645934166301E-2</v>
      </c>
      <c r="J1817" s="1">
        <f t="shared" si="135"/>
        <v>20.60649523221015</v>
      </c>
    </row>
    <row r="1818" spans="2:10" x14ac:dyDescent="0.35">
      <c r="B1818" t="s">
        <v>144</v>
      </c>
      <c r="C1818">
        <v>10</v>
      </c>
      <c r="D1818" t="s">
        <v>224</v>
      </c>
      <c r="E1818">
        <v>7</v>
      </c>
      <c r="F1818">
        <v>1</v>
      </c>
      <c r="G1818" s="1">
        <f t="shared" si="136"/>
        <v>6.2305622339093416</v>
      </c>
      <c r="H1818" s="1">
        <f t="shared" si="137"/>
        <v>5.840562233909341</v>
      </c>
      <c r="I1818" s="1">
        <f t="shared" si="134"/>
        <v>14.208661072430534</v>
      </c>
      <c r="J1818" s="1">
        <f t="shared" si="135"/>
        <v>1.3442959334372977</v>
      </c>
    </row>
    <row r="1819" spans="2:10" x14ac:dyDescent="0.35">
      <c r="B1819" t="s">
        <v>14</v>
      </c>
      <c r="C1819">
        <v>11</v>
      </c>
      <c r="D1819" t="s">
        <v>25</v>
      </c>
      <c r="E1819">
        <v>8</v>
      </c>
      <c r="F1819">
        <v>1</v>
      </c>
      <c r="G1819" s="1">
        <f t="shared" si="136"/>
        <v>6.1705622339093411</v>
      </c>
      <c r="H1819" s="1">
        <f t="shared" si="137"/>
        <v>5.9005622339093415</v>
      </c>
      <c r="I1819" s="1">
        <f t="shared" si="134"/>
        <v>23.323469136542734</v>
      </c>
      <c r="J1819" s="1">
        <f t="shared" si="135"/>
        <v>4.4076389336877346</v>
      </c>
    </row>
    <row r="1820" spans="2:10" x14ac:dyDescent="0.35">
      <c r="B1820" t="s">
        <v>172</v>
      </c>
      <c r="C1820">
        <v>21</v>
      </c>
      <c r="D1820" t="s">
        <v>284</v>
      </c>
      <c r="E1820">
        <v>7</v>
      </c>
      <c r="F1820">
        <v>0</v>
      </c>
      <c r="G1820" s="1">
        <f t="shared" si="136"/>
        <v>5.7955622339093411</v>
      </c>
      <c r="H1820" s="1">
        <f t="shared" si="137"/>
        <v>6.2755622339093415</v>
      </c>
      <c r="I1820" s="1">
        <f t="shared" si="134"/>
        <v>231.17492778292393</v>
      </c>
      <c r="J1820" s="1">
        <f t="shared" si="135"/>
        <v>0.52481007693842363</v>
      </c>
    </row>
    <row r="1821" spans="2:10" x14ac:dyDescent="0.35">
      <c r="B1821" t="s">
        <v>209</v>
      </c>
      <c r="C1821">
        <v>11</v>
      </c>
      <c r="D1821" t="s">
        <v>85</v>
      </c>
      <c r="E1821">
        <v>5</v>
      </c>
      <c r="F1821">
        <v>1</v>
      </c>
      <c r="G1821" s="1">
        <f t="shared" si="136"/>
        <v>7.6105622339093415</v>
      </c>
      <c r="H1821" s="1">
        <f t="shared" si="137"/>
        <v>4.4605622339093411</v>
      </c>
      <c r="I1821" s="1">
        <f t="shared" si="134"/>
        <v>11.488288370201634</v>
      </c>
      <c r="J1821" s="1">
        <f t="shared" si="135"/>
        <v>0.29099310348488039</v>
      </c>
    </row>
    <row r="1822" spans="2:10" x14ac:dyDescent="0.35">
      <c r="B1822" t="s">
        <v>105</v>
      </c>
      <c r="C1822">
        <v>16</v>
      </c>
      <c r="D1822" t="s">
        <v>268</v>
      </c>
      <c r="E1822">
        <v>7</v>
      </c>
      <c r="F1822">
        <v>0</v>
      </c>
      <c r="G1822" s="1">
        <f t="shared" si="136"/>
        <v>5.2755622339093406</v>
      </c>
      <c r="H1822" s="1">
        <f t="shared" si="137"/>
        <v>6.795562233909342</v>
      </c>
      <c r="I1822" s="1">
        <f t="shared" si="134"/>
        <v>115.01356539875161</v>
      </c>
      <c r="J1822" s="1">
        <f t="shared" si="135"/>
        <v>4.1794800204138595E-2</v>
      </c>
    </row>
    <row r="1823" spans="2:10" x14ac:dyDescent="0.35">
      <c r="B1823" t="s">
        <v>67</v>
      </c>
      <c r="C1823">
        <v>0</v>
      </c>
      <c r="D1823" t="s">
        <v>66</v>
      </c>
      <c r="E1823">
        <v>7</v>
      </c>
      <c r="F1823">
        <v>1</v>
      </c>
      <c r="G1823" s="1">
        <f t="shared" si="136"/>
        <v>4.8705622339093413</v>
      </c>
      <c r="H1823" s="1">
        <f t="shared" si="137"/>
        <v>7.2005622339093414</v>
      </c>
      <c r="I1823" s="1">
        <f t="shared" si="134"/>
        <v>23.722376474383953</v>
      </c>
      <c r="J1823" s="1">
        <f t="shared" si="135"/>
        <v>4.0225209670705357E-2</v>
      </c>
    </row>
    <row r="1824" spans="2:10" x14ac:dyDescent="0.35">
      <c r="B1824" t="s">
        <v>159</v>
      </c>
      <c r="C1824">
        <v>2</v>
      </c>
      <c r="D1824" t="s">
        <v>118</v>
      </c>
      <c r="E1824">
        <v>3</v>
      </c>
      <c r="F1824">
        <v>1</v>
      </c>
      <c r="G1824" s="1">
        <f t="shared" si="136"/>
        <v>3.4505622339093414</v>
      </c>
      <c r="H1824" s="1">
        <f t="shared" si="137"/>
        <v>8.6205622339093413</v>
      </c>
      <c r="I1824" s="1">
        <f t="shared" si="134"/>
        <v>2.1041307944440586</v>
      </c>
      <c r="J1824" s="1">
        <f t="shared" si="135"/>
        <v>31.590719825247966</v>
      </c>
    </row>
    <row r="1825" spans="2:10" x14ac:dyDescent="0.35">
      <c r="B1825" t="s">
        <v>267</v>
      </c>
      <c r="C1825">
        <v>5</v>
      </c>
      <c r="D1825" t="s">
        <v>30</v>
      </c>
      <c r="E1825">
        <v>8</v>
      </c>
      <c r="F1825">
        <v>1</v>
      </c>
      <c r="G1825" s="1">
        <f t="shared" si="136"/>
        <v>2.050562233909341</v>
      </c>
      <c r="H1825" s="1">
        <f t="shared" si="137"/>
        <v>10.020562233909342</v>
      </c>
      <c r="I1825" s="1">
        <f t="shared" si="134"/>
        <v>8.6991831360418566</v>
      </c>
      <c r="J1825" s="1">
        <f t="shared" si="135"/>
        <v>4.0826717411007092</v>
      </c>
    </row>
    <row r="1826" spans="2:10" x14ac:dyDescent="0.35">
      <c r="B1826" t="s">
        <v>129</v>
      </c>
      <c r="C1826">
        <v>1</v>
      </c>
      <c r="D1826" t="s">
        <v>75</v>
      </c>
      <c r="E1826">
        <v>7</v>
      </c>
      <c r="F1826">
        <v>1</v>
      </c>
      <c r="G1826" s="1">
        <f t="shared" si="136"/>
        <v>4.3705622339093413</v>
      </c>
      <c r="H1826" s="1">
        <f t="shared" si="137"/>
        <v>4.9005622339093415</v>
      </c>
      <c r="I1826" s="1">
        <f t="shared" si="134"/>
        <v>11.360689772655929</v>
      </c>
      <c r="J1826" s="1">
        <f t="shared" si="135"/>
        <v>4.4076389336877346</v>
      </c>
    </row>
    <row r="1827" spans="2:10" x14ac:dyDescent="0.35">
      <c r="B1827" t="s">
        <v>45</v>
      </c>
      <c r="C1827">
        <v>14</v>
      </c>
      <c r="D1827" t="s">
        <v>258</v>
      </c>
      <c r="E1827">
        <v>1</v>
      </c>
      <c r="F1827">
        <v>0</v>
      </c>
      <c r="G1827" s="1">
        <f t="shared" si="136"/>
        <v>8.9355622339093408</v>
      </c>
      <c r="H1827" s="1">
        <f t="shared" si="137"/>
        <v>3.1355622339093414</v>
      </c>
      <c r="I1827" s="1">
        <f t="shared" si="134"/>
        <v>25.648529886605345</v>
      </c>
      <c r="J1827" s="1">
        <f t="shared" si="135"/>
        <v>4.5606260548998563</v>
      </c>
    </row>
    <row r="1828" spans="2:10" x14ac:dyDescent="0.35">
      <c r="B1828" t="s">
        <v>62</v>
      </c>
      <c r="C1828">
        <v>4</v>
      </c>
      <c r="D1828" t="s">
        <v>65</v>
      </c>
      <c r="E1828">
        <v>9</v>
      </c>
      <c r="F1828">
        <v>1</v>
      </c>
      <c r="G1828" s="1">
        <f t="shared" si="136"/>
        <v>6.550562233909341</v>
      </c>
      <c r="H1828" s="1">
        <f t="shared" si="137"/>
        <v>5.5205622339093416</v>
      </c>
      <c r="I1828" s="1">
        <f t="shared" si="134"/>
        <v>6.5053677090446076</v>
      </c>
      <c r="J1828" s="1">
        <f t="shared" si="135"/>
        <v>12.106487168097951</v>
      </c>
    </row>
    <row r="1829" spans="2:10" x14ac:dyDescent="0.35">
      <c r="B1829" t="s">
        <v>241</v>
      </c>
      <c r="C1829">
        <v>7</v>
      </c>
      <c r="D1829" t="s">
        <v>76</v>
      </c>
      <c r="E1829">
        <v>8</v>
      </c>
      <c r="F1829">
        <v>1</v>
      </c>
      <c r="G1829" s="1">
        <f t="shared" si="136"/>
        <v>7.9305622339093418</v>
      </c>
      <c r="H1829" s="1">
        <f t="shared" si="137"/>
        <v>4.1405622339093409</v>
      </c>
      <c r="I1829" s="1">
        <f t="shared" si="134"/>
        <v>0.86594607117834455</v>
      </c>
      <c r="J1829" s="1">
        <f t="shared" si="135"/>
        <v>14.895259870326857</v>
      </c>
    </row>
    <row r="1830" spans="2:10" x14ac:dyDescent="0.35">
      <c r="B1830" t="s">
        <v>154</v>
      </c>
      <c r="C1830">
        <v>4</v>
      </c>
      <c r="D1830" t="s">
        <v>153</v>
      </c>
      <c r="E1830">
        <v>6</v>
      </c>
      <c r="F1830">
        <v>1</v>
      </c>
      <c r="G1830" s="1">
        <f t="shared" si="136"/>
        <v>6.010562233909341</v>
      </c>
      <c r="H1830" s="1">
        <f t="shared" si="137"/>
        <v>6.0605622339093417</v>
      </c>
      <c r="I1830" s="1">
        <f t="shared" si="134"/>
        <v>4.0423604964225195</v>
      </c>
      <c r="J1830" s="1">
        <f t="shared" si="135"/>
        <v>3.6677841760898149E-3</v>
      </c>
    </row>
    <row r="1831" spans="2:10" x14ac:dyDescent="0.35">
      <c r="B1831" t="s">
        <v>32</v>
      </c>
      <c r="C1831">
        <v>1</v>
      </c>
      <c r="D1831" t="s">
        <v>125</v>
      </c>
      <c r="E1831">
        <v>4</v>
      </c>
      <c r="F1831">
        <v>1</v>
      </c>
      <c r="G1831" s="1">
        <f t="shared" si="136"/>
        <v>3.8905622339093409</v>
      </c>
      <c r="H1831" s="1">
        <f t="shared" si="137"/>
        <v>8.1805622339093418</v>
      </c>
      <c r="I1831" s="1">
        <f t="shared" si="134"/>
        <v>8.3553500281029596</v>
      </c>
      <c r="J1831" s="1">
        <f t="shared" si="135"/>
        <v>17.477100591589068</v>
      </c>
    </row>
    <row r="1832" spans="2:10" x14ac:dyDescent="0.35">
      <c r="B1832" t="s">
        <v>10</v>
      </c>
      <c r="C1832">
        <v>1</v>
      </c>
      <c r="D1832" t="s">
        <v>47</v>
      </c>
      <c r="E1832">
        <v>9</v>
      </c>
      <c r="F1832">
        <v>1</v>
      </c>
      <c r="G1832" s="1">
        <f t="shared" si="136"/>
        <v>5.4105622339093413</v>
      </c>
      <c r="H1832" s="1">
        <f t="shared" si="137"/>
        <v>6.6605622339093413</v>
      </c>
      <c r="I1832" s="1">
        <f t="shared" si="134"/>
        <v>19.453059219187359</v>
      </c>
      <c r="J1832" s="1">
        <f t="shared" si="135"/>
        <v>5.4729690614112512</v>
      </c>
    </row>
    <row r="1833" spans="2:10" x14ac:dyDescent="0.35">
      <c r="B1833" t="s">
        <v>5</v>
      </c>
      <c r="C1833">
        <v>2</v>
      </c>
      <c r="D1833" t="s">
        <v>143</v>
      </c>
      <c r="E1833">
        <v>6</v>
      </c>
      <c r="F1833">
        <v>1</v>
      </c>
      <c r="G1833" s="1">
        <f t="shared" si="136"/>
        <v>7.1305622339093411</v>
      </c>
      <c r="H1833" s="1">
        <f t="shared" si="137"/>
        <v>4.9405622339093416</v>
      </c>
      <c r="I1833" s="1">
        <f t="shared" si="134"/>
        <v>26.32266883601681</v>
      </c>
      <c r="J1833" s="1">
        <f t="shared" si="135"/>
        <v>1.1224083802191647</v>
      </c>
    </row>
    <row r="1834" spans="2:10" x14ac:dyDescent="0.35">
      <c r="B1834" t="s">
        <v>43</v>
      </c>
      <c r="C1834">
        <v>9</v>
      </c>
      <c r="D1834" t="s">
        <v>19</v>
      </c>
      <c r="E1834">
        <v>3</v>
      </c>
      <c r="F1834">
        <v>1</v>
      </c>
      <c r="G1834" s="1">
        <f t="shared" si="136"/>
        <v>5.3705622339093413</v>
      </c>
      <c r="H1834" s="1">
        <f t="shared" si="137"/>
        <v>6.7005622339093414</v>
      </c>
      <c r="I1834" s="1">
        <f t="shared" si="134"/>
        <v>13.172818497925151</v>
      </c>
      <c r="J1834" s="1">
        <f t="shared" si="135"/>
        <v>13.694160847036095</v>
      </c>
    </row>
    <row r="1835" spans="2:10" x14ac:dyDescent="0.35">
      <c r="B1835" t="s">
        <v>122</v>
      </c>
      <c r="C1835">
        <v>1</v>
      </c>
      <c r="D1835" t="s">
        <v>127</v>
      </c>
      <c r="E1835">
        <v>2</v>
      </c>
      <c r="F1835">
        <v>1</v>
      </c>
      <c r="G1835" s="1">
        <f t="shared" si="136"/>
        <v>3.3105622339093417</v>
      </c>
      <c r="H1835" s="1">
        <f t="shared" si="137"/>
        <v>5.9805622339093416</v>
      </c>
      <c r="I1835" s="1">
        <f t="shared" si="134"/>
        <v>5.3386978367681275</v>
      </c>
      <c r="J1835" s="1">
        <f t="shared" si="135"/>
        <v>15.844875698025328</v>
      </c>
    </row>
    <row r="1836" spans="2:10" x14ac:dyDescent="0.35">
      <c r="B1836" t="s">
        <v>191</v>
      </c>
      <c r="C1836">
        <v>13</v>
      </c>
      <c r="D1836" t="s">
        <v>133</v>
      </c>
      <c r="E1836">
        <v>3</v>
      </c>
      <c r="F1836">
        <v>1</v>
      </c>
      <c r="G1836" s="1">
        <f t="shared" si="136"/>
        <v>7.5305622339093414</v>
      </c>
      <c r="H1836" s="1">
        <f t="shared" si="137"/>
        <v>4.5405622339093412</v>
      </c>
      <c r="I1836" s="1">
        <f t="shared" si="134"/>
        <v>29.914749477138773</v>
      </c>
      <c r="J1836" s="1">
        <f t="shared" si="135"/>
        <v>2.3733319965477397</v>
      </c>
    </row>
    <row r="1837" spans="2:10" x14ac:dyDescent="0.35">
      <c r="B1837" t="s">
        <v>113</v>
      </c>
      <c r="C1837">
        <v>1</v>
      </c>
      <c r="D1837" t="s">
        <v>128</v>
      </c>
      <c r="E1837">
        <v>3</v>
      </c>
      <c r="F1837">
        <v>1</v>
      </c>
      <c r="G1837" s="1">
        <f t="shared" si="136"/>
        <v>5.7705622339093416</v>
      </c>
      <c r="H1837" s="1">
        <f t="shared" si="137"/>
        <v>6.300562233909341</v>
      </c>
      <c r="I1837" s="1">
        <f t="shared" si="134"/>
        <v>22.758264027602088</v>
      </c>
      <c r="J1837" s="1">
        <f t="shared" si="135"/>
        <v>10.89371105990862</v>
      </c>
    </row>
    <row r="1838" spans="2:10" x14ac:dyDescent="0.35">
      <c r="B1838" t="s">
        <v>157</v>
      </c>
      <c r="C1838">
        <v>5</v>
      </c>
      <c r="D1838" t="s">
        <v>139</v>
      </c>
      <c r="E1838">
        <v>3</v>
      </c>
      <c r="F1838">
        <v>1</v>
      </c>
      <c r="G1838" s="1">
        <f t="shared" si="136"/>
        <v>4.4505622339093414</v>
      </c>
      <c r="H1838" s="1">
        <f t="shared" si="137"/>
        <v>7.6205622339093413</v>
      </c>
      <c r="I1838" s="1">
        <f t="shared" si="134"/>
        <v>0.30188185880669333</v>
      </c>
      <c r="J1838" s="1">
        <f t="shared" si="135"/>
        <v>21.349595357429283</v>
      </c>
    </row>
    <row r="1839" spans="2:10" x14ac:dyDescent="0.35">
      <c r="B1839" t="s">
        <v>130</v>
      </c>
      <c r="C1839">
        <v>3</v>
      </c>
      <c r="D1839" t="s">
        <v>200</v>
      </c>
      <c r="E1839">
        <v>8</v>
      </c>
      <c r="F1839">
        <v>1</v>
      </c>
      <c r="G1839" s="1">
        <f t="shared" si="136"/>
        <v>5.4705622339093409</v>
      </c>
      <c r="H1839" s="1">
        <f t="shared" si="137"/>
        <v>6.6005622339093417</v>
      </c>
      <c r="I1839" s="1">
        <f t="shared" si="134"/>
        <v>6.103677751619113</v>
      </c>
      <c r="J1839" s="1">
        <f t="shared" si="135"/>
        <v>1.958426061160812</v>
      </c>
    </row>
    <row r="1840" spans="2:10" x14ac:dyDescent="0.35">
      <c r="B1840" t="s">
        <v>165</v>
      </c>
      <c r="C1840">
        <v>10</v>
      </c>
      <c r="D1840" t="s">
        <v>61</v>
      </c>
      <c r="E1840">
        <v>3</v>
      </c>
      <c r="F1840">
        <v>1</v>
      </c>
      <c r="G1840" s="1">
        <f t="shared" si="136"/>
        <v>3.1305622339093411</v>
      </c>
      <c r="H1840" s="1">
        <f t="shared" si="137"/>
        <v>8.9405622339093416</v>
      </c>
      <c r="I1840" s="1">
        <f t="shared" si="134"/>
        <v>47.189175222192624</v>
      </c>
      <c r="J1840" s="1">
        <f t="shared" si="135"/>
        <v>35.290279654949948</v>
      </c>
    </row>
    <row r="1841" spans="2:10" x14ac:dyDescent="0.35">
      <c r="B1841" t="s">
        <v>26</v>
      </c>
      <c r="C1841">
        <v>2</v>
      </c>
      <c r="D1841" t="s">
        <v>164</v>
      </c>
      <c r="E1841">
        <v>4</v>
      </c>
      <c r="F1841">
        <v>1</v>
      </c>
      <c r="G1841" s="1">
        <f t="shared" si="136"/>
        <v>7.4505622339093414</v>
      </c>
      <c r="H1841" s="1">
        <f t="shared" si="137"/>
        <v>4.6205622339093413</v>
      </c>
      <c r="I1841" s="1">
        <f t="shared" si="134"/>
        <v>29.708628665718791</v>
      </c>
      <c r="J1841" s="1">
        <f t="shared" si="135"/>
        <v>0.38509748615455203</v>
      </c>
    </row>
    <row r="1842" spans="2:10" x14ac:dyDescent="0.35">
      <c r="B1842" t="s">
        <v>206</v>
      </c>
      <c r="C1842">
        <v>4</v>
      </c>
      <c r="D1842" t="s">
        <v>204</v>
      </c>
      <c r="E1842">
        <v>9</v>
      </c>
      <c r="F1842">
        <v>1</v>
      </c>
      <c r="G1842" s="1">
        <f t="shared" si="136"/>
        <v>5.2305622339093416</v>
      </c>
      <c r="H1842" s="1">
        <f t="shared" si="137"/>
        <v>6.840562233909341</v>
      </c>
      <c r="I1842" s="1">
        <f t="shared" si="134"/>
        <v>1.5142834115239492</v>
      </c>
      <c r="J1842" s="1">
        <f t="shared" si="135"/>
        <v>4.6631714656186158</v>
      </c>
    </row>
    <row r="1843" spans="2:10" x14ac:dyDescent="0.35">
      <c r="B1843" t="s">
        <v>288</v>
      </c>
      <c r="C1843">
        <v>5</v>
      </c>
      <c r="D1843" t="s">
        <v>163</v>
      </c>
      <c r="E1843">
        <v>1</v>
      </c>
      <c r="F1843">
        <v>0</v>
      </c>
      <c r="G1843" s="1">
        <f t="shared" si="136"/>
        <v>2.195562233909341</v>
      </c>
      <c r="H1843" s="1">
        <f t="shared" si="137"/>
        <v>9.8755622339093421</v>
      </c>
      <c r="I1843" s="1">
        <f t="shared" ref="I1843:I1906" si="138">(C1843-G1843)^2</f>
        <v>7.8648711838755654</v>
      </c>
      <c r="J1843" s="1">
        <f t="shared" ref="J1843:J1906" si="139">(E1843-H1843)^2</f>
        <v>78.775604967997793</v>
      </c>
    </row>
    <row r="1844" spans="2:10" x14ac:dyDescent="0.35">
      <c r="B1844" t="s">
        <v>166</v>
      </c>
      <c r="C1844">
        <v>2</v>
      </c>
      <c r="D1844" t="s">
        <v>188</v>
      </c>
      <c r="E1844">
        <v>7</v>
      </c>
      <c r="F1844">
        <v>1</v>
      </c>
      <c r="G1844" s="1">
        <f t="shared" si="136"/>
        <v>6.4505622339093414</v>
      </c>
      <c r="H1844" s="1">
        <f t="shared" si="137"/>
        <v>6.6205622339093413</v>
      </c>
      <c r="I1844" s="1">
        <f t="shared" si="138"/>
        <v>19.807504197900109</v>
      </c>
      <c r="J1844" s="1">
        <f t="shared" si="139"/>
        <v>0.14397301833586942</v>
      </c>
    </row>
    <row r="1845" spans="2:10" x14ac:dyDescent="0.35">
      <c r="B1845" t="s">
        <v>50</v>
      </c>
      <c r="C1845">
        <v>7</v>
      </c>
      <c r="D1845" t="s">
        <v>246</v>
      </c>
      <c r="E1845">
        <v>6</v>
      </c>
      <c r="F1845">
        <v>0</v>
      </c>
      <c r="G1845" s="1">
        <f t="shared" si="136"/>
        <v>6.2355622339093415</v>
      </c>
      <c r="H1845" s="1">
        <f t="shared" si="137"/>
        <v>5.8355622339093411</v>
      </c>
      <c r="I1845" s="1">
        <f t="shared" si="138"/>
        <v>0.58436509822567628</v>
      </c>
      <c r="J1845" s="1">
        <f t="shared" si="139"/>
        <v>2.7039778916886234E-2</v>
      </c>
    </row>
    <row r="1846" spans="2:10" x14ac:dyDescent="0.35">
      <c r="B1846" t="s">
        <v>247</v>
      </c>
      <c r="C1846">
        <v>13</v>
      </c>
      <c r="D1846" t="s">
        <v>77</v>
      </c>
      <c r="E1846">
        <v>3</v>
      </c>
      <c r="F1846">
        <v>1</v>
      </c>
      <c r="G1846" s="1">
        <f t="shared" si="136"/>
        <v>8.3305622339093404</v>
      </c>
      <c r="H1846" s="1">
        <f t="shared" si="137"/>
        <v>3.7405622339093414</v>
      </c>
      <c r="I1846" s="1">
        <f t="shared" si="138"/>
        <v>21.80364905139373</v>
      </c>
      <c r="J1846" s="1">
        <f t="shared" si="139"/>
        <v>0.5484324222927941</v>
      </c>
    </row>
    <row r="1847" spans="2:10" x14ac:dyDescent="0.35">
      <c r="B1847" t="s">
        <v>230</v>
      </c>
      <c r="C1847">
        <v>6</v>
      </c>
      <c r="D1847" t="s">
        <v>283</v>
      </c>
      <c r="E1847">
        <v>3</v>
      </c>
      <c r="F1847">
        <v>0</v>
      </c>
      <c r="G1847" s="1">
        <f t="shared" si="136"/>
        <v>3.8955622339093416</v>
      </c>
      <c r="H1847" s="1">
        <f t="shared" si="137"/>
        <v>8.175562233909341</v>
      </c>
      <c r="I1847" s="1">
        <f t="shared" si="138"/>
        <v>4.4286583113486406</v>
      </c>
      <c r="J1847" s="1">
        <f t="shared" si="139"/>
        <v>26.786444437068649</v>
      </c>
    </row>
    <row r="1848" spans="2:10" x14ac:dyDescent="0.35">
      <c r="B1848" t="s">
        <v>51</v>
      </c>
      <c r="C1848">
        <v>2</v>
      </c>
      <c r="D1848" t="s">
        <v>69</v>
      </c>
      <c r="E1848">
        <v>11</v>
      </c>
      <c r="F1848">
        <v>1</v>
      </c>
      <c r="G1848" s="1">
        <f t="shared" si="136"/>
        <v>5.9905622339093414</v>
      </c>
      <c r="H1848" s="1">
        <f t="shared" si="137"/>
        <v>6.0805622339093413</v>
      </c>
      <c r="I1848" s="1">
        <f t="shared" si="138"/>
        <v>15.924586942703513</v>
      </c>
      <c r="J1848" s="1">
        <f t="shared" si="139"/>
        <v>24.200867934439049</v>
      </c>
    </row>
    <row r="1849" spans="2:10" x14ac:dyDescent="0.35">
      <c r="B1849" t="s">
        <v>178</v>
      </c>
      <c r="C1849">
        <v>4</v>
      </c>
      <c r="D1849" t="s">
        <v>158</v>
      </c>
      <c r="E1849">
        <v>5</v>
      </c>
      <c r="F1849">
        <v>1</v>
      </c>
      <c r="G1849" s="1">
        <f t="shared" si="136"/>
        <v>4.4305622339093418</v>
      </c>
      <c r="H1849" s="1">
        <f t="shared" si="137"/>
        <v>7.6405622339093409</v>
      </c>
      <c r="I1849" s="1">
        <f t="shared" si="138"/>
        <v>0.18538383726900276</v>
      </c>
      <c r="J1849" s="1">
        <f t="shared" si="139"/>
        <v>6.9725689111482883</v>
      </c>
    </row>
    <row r="1850" spans="2:10" x14ac:dyDescent="0.35">
      <c r="B1850" t="s">
        <v>223</v>
      </c>
      <c r="C1850">
        <v>8</v>
      </c>
      <c r="D1850" t="s">
        <v>273</v>
      </c>
      <c r="E1850">
        <v>0</v>
      </c>
      <c r="F1850">
        <v>1</v>
      </c>
      <c r="G1850" s="1">
        <f t="shared" si="136"/>
        <v>8.4705622339093409</v>
      </c>
      <c r="H1850" s="1">
        <f t="shared" si="137"/>
        <v>3.6005622339093413</v>
      </c>
      <c r="I1850" s="1">
        <f t="shared" si="138"/>
        <v>0.22142881598174929</v>
      </c>
      <c r="J1850" s="1">
        <f t="shared" si="139"/>
        <v>12.964048400254226</v>
      </c>
    </row>
    <row r="1851" spans="2:10" x14ac:dyDescent="0.35">
      <c r="B1851" t="s">
        <v>95</v>
      </c>
      <c r="C1851">
        <v>3</v>
      </c>
      <c r="D1851" t="s">
        <v>155</v>
      </c>
      <c r="E1851">
        <v>4</v>
      </c>
      <c r="F1851">
        <v>1</v>
      </c>
      <c r="G1851" s="1">
        <f t="shared" si="136"/>
        <v>9.4505622339093414</v>
      </c>
      <c r="H1851" s="1">
        <f t="shared" si="137"/>
        <v>2.6205622339093413</v>
      </c>
      <c r="I1851" s="1">
        <f t="shared" si="138"/>
        <v>41.609753133537474</v>
      </c>
      <c r="J1851" s="1">
        <f t="shared" si="139"/>
        <v>1.9028485505171868</v>
      </c>
    </row>
    <row r="1852" spans="2:10" x14ac:dyDescent="0.35">
      <c r="B1852" t="s">
        <v>281</v>
      </c>
      <c r="C1852">
        <v>4</v>
      </c>
      <c r="D1852" t="s">
        <v>147</v>
      </c>
      <c r="E1852">
        <v>11</v>
      </c>
      <c r="F1852">
        <v>1</v>
      </c>
      <c r="G1852" s="1">
        <f t="shared" si="136"/>
        <v>3.5505622339093414</v>
      </c>
      <c r="H1852" s="1">
        <f t="shared" si="137"/>
        <v>8.5205622339093416</v>
      </c>
      <c r="I1852" s="1">
        <f t="shared" si="138"/>
        <v>0.20199430558856152</v>
      </c>
      <c r="J1852" s="1">
        <f t="shared" si="139"/>
        <v>6.1476116359166344</v>
      </c>
    </row>
    <row r="1853" spans="2:10" x14ac:dyDescent="0.35">
      <c r="B1853" t="s">
        <v>20</v>
      </c>
      <c r="C1853">
        <v>2</v>
      </c>
      <c r="D1853" t="s">
        <v>2</v>
      </c>
      <c r="E1853">
        <v>1</v>
      </c>
      <c r="F1853">
        <v>1</v>
      </c>
      <c r="G1853" s="1">
        <f t="shared" si="136"/>
        <v>5.8505622339093417</v>
      </c>
      <c r="H1853" s="1">
        <f t="shared" si="137"/>
        <v>6.2205622339093409</v>
      </c>
      <c r="I1853" s="1">
        <f t="shared" si="138"/>
        <v>14.8268295172089</v>
      </c>
      <c r="J1853" s="1">
        <f t="shared" si="139"/>
        <v>27.254270038120488</v>
      </c>
    </row>
    <row r="1854" spans="2:10" x14ac:dyDescent="0.35">
      <c r="B1854" t="s">
        <v>16</v>
      </c>
      <c r="C1854">
        <v>0</v>
      </c>
      <c r="D1854" t="s">
        <v>22</v>
      </c>
      <c r="E1854">
        <v>4</v>
      </c>
      <c r="F1854">
        <v>1</v>
      </c>
      <c r="G1854" s="1">
        <f t="shared" si="136"/>
        <v>4.3305622339093413</v>
      </c>
      <c r="H1854" s="1">
        <f t="shared" si="137"/>
        <v>7.7405622339093414</v>
      </c>
      <c r="I1854" s="1">
        <f t="shared" si="138"/>
        <v>18.753769261761864</v>
      </c>
      <c r="J1854" s="1">
        <f t="shared" si="139"/>
        <v>13.991805825748843</v>
      </c>
    </row>
    <row r="1855" spans="2:10" x14ac:dyDescent="0.35">
      <c r="B1855" t="s">
        <v>162</v>
      </c>
      <c r="C1855">
        <v>4</v>
      </c>
      <c r="D1855" t="s">
        <v>234</v>
      </c>
      <c r="E1855">
        <v>3</v>
      </c>
      <c r="F1855">
        <v>0</v>
      </c>
      <c r="G1855" s="1">
        <f t="shared" si="136"/>
        <v>5.1355622339093419</v>
      </c>
      <c r="H1855" s="1">
        <f t="shared" si="137"/>
        <v>6.9355622339093408</v>
      </c>
      <c r="I1855" s="1">
        <f t="shared" si="138"/>
        <v>1.2895015870811748</v>
      </c>
      <c r="J1855" s="1">
        <f t="shared" si="139"/>
        <v>15.488650096973481</v>
      </c>
    </row>
    <row r="1856" spans="2:10" x14ac:dyDescent="0.35">
      <c r="B1856" t="s">
        <v>162</v>
      </c>
      <c r="C1856">
        <v>7</v>
      </c>
      <c r="D1856" t="s">
        <v>211</v>
      </c>
      <c r="E1856">
        <v>6</v>
      </c>
      <c r="F1856">
        <v>0</v>
      </c>
      <c r="G1856" s="1">
        <f t="shared" si="136"/>
        <v>3.8955622339093416</v>
      </c>
      <c r="H1856" s="1">
        <f t="shared" si="137"/>
        <v>8.175562233909341</v>
      </c>
      <c r="I1856" s="1">
        <f t="shared" si="138"/>
        <v>9.6375338435299565</v>
      </c>
      <c r="J1856" s="1">
        <f t="shared" si="139"/>
        <v>4.7330710336126023</v>
      </c>
    </row>
    <row r="1857" spans="2:10" x14ac:dyDescent="0.35">
      <c r="B1857" t="s">
        <v>238</v>
      </c>
      <c r="C1857">
        <v>0</v>
      </c>
      <c r="D1857" t="s">
        <v>83</v>
      </c>
      <c r="E1857">
        <v>11</v>
      </c>
      <c r="F1857">
        <v>1</v>
      </c>
      <c r="G1857" s="1">
        <f t="shared" si="136"/>
        <v>4.590562233909341</v>
      </c>
      <c r="H1857" s="1">
        <f t="shared" si="137"/>
        <v>7.4805622339093416</v>
      </c>
      <c r="I1857" s="1">
        <f t="shared" si="138"/>
        <v>21.073261623394721</v>
      </c>
      <c r="J1857" s="1">
        <f t="shared" si="139"/>
        <v>12.386442189385203</v>
      </c>
    </row>
    <row r="1858" spans="2:10" x14ac:dyDescent="0.35">
      <c r="B1858" t="s">
        <v>219</v>
      </c>
      <c r="C1858">
        <v>4</v>
      </c>
      <c r="D1858" t="s">
        <v>220</v>
      </c>
      <c r="E1858">
        <v>5</v>
      </c>
      <c r="F1858">
        <v>1</v>
      </c>
      <c r="G1858" s="1">
        <f t="shared" ref="G1858:G1921" si="140">IF(F1858=1,SUMIF(M:M,B1858,O:O)+SUMIF(M:M,D1858,P:P)+$O$301+$O$304,SUMIF(M:M,B1858,O:O)+SUMIF(M:M,D1858,P:P)+$O$301)</f>
        <v>4.1305622339093411</v>
      </c>
      <c r="H1858" s="1">
        <f t="shared" ref="H1858:H1921" si="141">IF(F1858=1,SUMIF(M:M,D1858,O:O)+SUMIF(M:M,B1858,P:P)+$O$301+$O$303,SUMIF(M:M,D1858,O:O)+SUMIF(M:M,B1858,P:P)+$O$301)</f>
        <v>7.9405622339093416</v>
      </c>
      <c r="I1858" s="1">
        <f t="shared" si="138"/>
        <v>1.7046496923397492E-2</v>
      </c>
      <c r="J1858" s="1">
        <f t="shared" si="139"/>
        <v>8.6469062514938972</v>
      </c>
    </row>
    <row r="1859" spans="2:10" x14ac:dyDescent="0.35">
      <c r="B1859" t="s">
        <v>232</v>
      </c>
      <c r="C1859">
        <v>10</v>
      </c>
      <c r="D1859" t="s">
        <v>137</v>
      </c>
      <c r="E1859">
        <v>5</v>
      </c>
      <c r="F1859">
        <v>1</v>
      </c>
      <c r="G1859" s="1">
        <f t="shared" si="140"/>
        <v>4.6905622339093416</v>
      </c>
      <c r="H1859" s="1">
        <f t="shared" si="141"/>
        <v>7.3805622339093411</v>
      </c>
      <c r="I1859" s="1">
        <f t="shared" si="138"/>
        <v>28.19012939198976</v>
      </c>
      <c r="J1859" s="1">
        <f t="shared" si="139"/>
        <v>5.667076549515432</v>
      </c>
    </row>
    <row r="1860" spans="2:10" x14ac:dyDescent="0.35">
      <c r="B1860" t="s">
        <v>222</v>
      </c>
      <c r="C1860">
        <v>11</v>
      </c>
      <c r="D1860" t="s">
        <v>156</v>
      </c>
      <c r="E1860">
        <v>4</v>
      </c>
      <c r="F1860">
        <v>1</v>
      </c>
      <c r="G1860" s="1">
        <f t="shared" si="140"/>
        <v>5.2305622339093416</v>
      </c>
      <c r="H1860" s="1">
        <f t="shared" si="141"/>
        <v>6.840562233909341</v>
      </c>
      <c r="I1860" s="1">
        <f t="shared" si="138"/>
        <v>33.286412136793167</v>
      </c>
      <c r="J1860" s="1">
        <f t="shared" si="139"/>
        <v>8.0687938047120262</v>
      </c>
    </row>
    <row r="1861" spans="2:10" x14ac:dyDescent="0.35">
      <c r="B1861" t="s">
        <v>21</v>
      </c>
      <c r="C1861">
        <v>4</v>
      </c>
      <c r="D1861" t="s">
        <v>78</v>
      </c>
      <c r="E1861">
        <v>9</v>
      </c>
      <c r="F1861">
        <v>1</v>
      </c>
      <c r="G1861" s="1">
        <f t="shared" si="140"/>
        <v>6.2305622339093416</v>
      </c>
      <c r="H1861" s="1">
        <f t="shared" si="141"/>
        <v>5.840562233909341</v>
      </c>
      <c r="I1861" s="1">
        <f t="shared" si="138"/>
        <v>4.9754078793426322</v>
      </c>
      <c r="J1861" s="1">
        <f t="shared" si="139"/>
        <v>9.9820469977999338</v>
      </c>
    </row>
    <row r="1862" spans="2:10" x14ac:dyDescent="0.35">
      <c r="B1862" t="s">
        <v>8</v>
      </c>
      <c r="C1862">
        <v>17</v>
      </c>
      <c r="D1862" t="s">
        <v>4</v>
      </c>
      <c r="E1862">
        <v>14</v>
      </c>
      <c r="F1862">
        <v>1</v>
      </c>
      <c r="G1862" s="1">
        <f t="shared" si="140"/>
        <v>4.3505622339093417</v>
      </c>
      <c r="H1862" s="1">
        <f t="shared" si="141"/>
        <v>7.7205622339093409</v>
      </c>
      <c r="I1862" s="1">
        <f t="shared" si="138"/>
        <v>160.00827579820063</v>
      </c>
      <c r="J1862" s="1">
        <f t="shared" si="139"/>
        <v>39.431338658205647</v>
      </c>
    </row>
    <row r="1863" spans="2:10" x14ac:dyDescent="0.35">
      <c r="B1863" t="s">
        <v>289</v>
      </c>
      <c r="C1863">
        <v>2</v>
      </c>
      <c r="D1863" t="s">
        <v>54</v>
      </c>
      <c r="E1863">
        <v>5</v>
      </c>
      <c r="F1863">
        <v>1</v>
      </c>
      <c r="G1863" s="1">
        <f t="shared" si="140"/>
        <v>2.0705622339093415</v>
      </c>
      <c r="H1863" s="1">
        <f t="shared" si="141"/>
        <v>10.000562233909342</v>
      </c>
      <c r="I1863" s="1">
        <f t="shared" si="138"/>
        <v>4.9790288542766181E-3</v>
      </c>
      <c r="J1863" s="1">
        <f t="shared" si="139"/>
        <v>25.005622655200391</v>
      </c>
    </row>
    <row r="1864" spans="2:10" x14ac:dyDescent="0.35">
      <c r="B1864" t="s">
        <v>71</v>
      </c>
      <c r="C1864">
        <v>7</v>
      </c>
      <c r="D1864" t="s">
        <v>148</v>
      </c>
      <c r="E1864">
        <v>5</v>
      </c>
      <c r="F1864">
        <v>1</v>
      </c>
      <c r="G1864" s="1">
        <f t="shared" si="140"/>
        <v>6.7105622339093411</v>
      </c>
      <c r="H1864" s="1">
        <f t="shared" si="141"/>
        <v>5.3605622339093415</v>
      </c>
      <c r="I1864" s="1">
        <f t="shared" si="138"/>
        <v>8.3774220439550948E-2</v>
      </c>
      <c r="J1864" s="1">
        <f t="shared" si="139"/>
        <v>0.13000512452169469</v>
      </c>
    </row>
    <row r="1865" spans="2:10" x14ac:dyDescent="0.35">
      <c r="B1865" t="s">
        <v>203</v>
      </c>
      <c r="C1865">
        <v>2</v>
      </c>
      <c r="D1865" t="s">
        <v>96</v>
      </c>
      <c r="E1865">
        <v>3</v>
      </c>
      <c r="F1865">
        <v>1</v>
      </c>
      <c r="G1865" s="1">
        <f t="shared" si="140"/>
        <v>6.8105622339093417</v>
      </c>
      <c r="H1865" s="1">
        <f t="shared" si="141"/>
        <v>5.260562233909341</v>
      </c>
      <c r="I1865" s="1">
        <f t="shared" si="138"/>
        <v>23.141509006314834</v>
      </c>
      <c r="J1865" s="1">
        <f t="shared" si="139"/>
        <v>5.1101416133771904</v>
      </c>
    </row>
    <row r="1866" spans="2:10" x14ac:dyDescent="0.35">
      <c r="B1866" t="s">
        <v>225</v>
      </c>
      <c r="C1866">
        <v>2</v>
      </c>
      <c r="D1866" t="s">
        <v>168</v>
      </c>
      <c r="E1866">
        <v>8</v>
      </c>
      <c r="F1866">
        <v>1</v>
      </c>
      <c r="G1866" s="1">
        <f t="shared" si="140"/>
        <v>5.7105622339093411</v>
      </c>
      <c r="H1866" s="1">
        <f t="shared" si="141"/>
        <v>6.3605622339093415</v>
      </c>
      <c r="I1866" s="1">
        <f t="shared" si="138"/>
        <v>13.76827209171428</v>
      </c>
      <c r="J1866" s="1">
        <f t="shared" si="139"/>
        <v>2.6877561888843289</v>
      </c>
    </row>
    <row r="1867" spans="2:10" x14ac:dyDescent="0.35">
      <c r="B1867" t="s">
        <v>174</v>
      </c>
      <c r="C1867">
        <v>0</v>
      </c>
      <c r="D1867" t="s">
        <v>88</v>
      </c>
      <c r="E1867">
        <v>5</v>
      </c>
      <c r="F1867">
        <v>1</v>
      </c>
      <c r="G1867" s="1">
        <f t="shared" si="140"/>
        <v>2.4305622339093413</v>
      </c>
      <c r="H1867" s="1">
        <f t="shared" si="141"/>
        <v>9.6405622339093409</v>
      </c>
      <c r="I1867" s="1">
        <f t="shared" si="138"/>
        <v>5.9076327729063678</v>
      </c>
      <c r="J1867" s="1">
        <f t="shared" si="139"/>
        <v>21.534817846785653</v>
      </c>
    </row>
    <row r="1868" spans="2:10" x14ac:dyDescent="0.35">
      <c r="B1868" t="s">
        <v>287</v>
      </c>
      <c r="C1868">
        <v>14</v>
      </c>
      <c r="D1868" t="s">
        <v>123</v>
      </c>
      <c r="E1868">
        <v>1</v>
      </c>
      <c r="F1868">
        <v>1</v>
      </c>
      <c r="G1868" s="1">
        <f t="shared" si="140"/>
        <v>1.2305622339093416</v>
      </c>
      <c r="H1868" s="1">
        <f t="shared" si="141"/>
        <v>10.840562233909342</v>
      </c>
      <c r="I1868" s="1">
        <f t="shared" si="138"/>
        <v>163.05854086206236</v>
      </c>
      <c r="J1868" s="1">
        <f t="shared" si="139"/>
        <v>96.836665079442824</v>
      </c>
    </row>
    <row r="1869" spans="2:10" x14ac:dyDescent="0.35">
      <c r="B1869" t="s">
        <v>262</v>
      </c>
      <c r="C1869">
        <v>9</v>
      </c>
      <c r="D1869" t="s">
        <v>89</v>
      </c>
      <c r="E1869">
        <v>7</v>
      </c>
      <c r="F1869">
        <v>1</v>
      </c>
      <c r="G1869" s="1">
        <f t="shared" si="140"/>
        <v>7.9705622339093409</v>
      </c>
      <c r="H1869" s="1">
        <f t="shared" si="141"/>
        <v>4.1005622339093417</v>
      </c>
      <c r="I1869" s="1">
        <f t="shared" si="138"/>
        <v>1.0597421142537264</v>
      </c>
      <c r="J1869" s="1">
        <f t="shared" si="139"/>
        <v>8.4067393594327875</v>
      </c>
    </row>
    <row r="1870" spans="2:10" x14ac:dyDescent="0.35">
      <c r="B1870" t="s">
        <v>276</v>
      </c>
      <c r="C1870">
        <v>6</v>
      </c>
      <c r="D1870" t="s">
        <v>187</v>
      </c>
      <c r="E1870">
        <v>4</v>
      </c>
      <c r="F1870">
        <v>1</v>
      </c>
      <c r="G1870" s="1">
        <f t="shared" si="140"/>
        <v>5.2305622339093416</v>
      </c>
      <c r="H1870" s="1">
        <f t="shared" si="141"/>
        <v>6.840562233909341</v>
      </c>
      <c r="I1870" s="1">
        <f t="shared" si="138"/>
        <v>0.59203447588658276</v>
      </c>
      <c r="J1870" s="1">
        <f t="shared" si="139"/>
        <v>8.0687938047120262</v>
      </c>
    </row>
    <row r="1871" spans="2:10" x14ac:dyDescent="0.35">
      <c r="B1871" t="s">
        <v>276</v>
      </c>
      <c r="C1871">
        <v>7</v>
      </c>
      <c r="D1871" t="s">
        <v>187</v>
      </c>
      <c r="E1871">
        <v>3</v>
      </c>
      <c r="F1871">
        <v>1</v>
      </c>
      <c r="G1871" s="1">
        <f t="shared" si="140"/>
        <v>5.2305622339093416</v>
      </c>
      <c r="H1871" s="1">
        <f t="shared" si="141"/>
        <v>6.840562233909341</v>
      </c>
      <c r="I1871" s="1">
        <f t="shared" si="138"/>
        <v>3.1309100080678993</v>
      </c>
      <c r="J1871" s="1">
        <f t="shared" si="139"/>
        <v>14.749918272530708</v>
      </c>
    </row>
    <row r="1872" spans="2:10" x14ac:dyDescent="0.35">
      <c r="B1872" t="s">
        <v>197</v>
      </c>
      <c r="C1872">
        <v>4</v>
      </c>
      <c r="D1872" t="s">
        <v>90</v>
      </c>
      <c r="E1872">
        <v>5</v>
      </c>
      <c r="F1872">
        <v>1</v>
      </c>
      <c r="G1872" s="1">
        <f t="shared" si="140"/>
        <v>2.2705622339093412</v>
      </c>
      <c r="H1872" s="1">
        <f t="shared" si="141"/>
        <v>9.800562233909341</v>
      </c>
      <c r="I1872" s="1">
        <f t="shared" si="138"/>
        <v>2.9909549867806482</v>
      </c>
      <c r="J1872" s="1">
        <f t="shared" si="139"/>
        <v>23.045397761636643</v>
      </c>
    </row>
    <row r="1873" spans="2:10" x14ac:dyDescent="0.35">
      <c r="B1873" t="s">
        <v>258</v>
      </c>
      <c r="C1873">
        <v>8</v>
      </c>
      <c r="D1873" t="s">
        <v>92</v>
      </c>
      <c r="E1873">
        <v>14</v>
      </c>
      <c r="F1873">
        <v>1</v>
      </c>
      <c r="G1873" s="1">
        <f t="shared" si="140"/>
        <v>4.6905622339093416</v>
      </c>
      <c r="H1873" s="1">
        <f t="shared" si="141"/>
        <v>7.3805622339093411</v>
      </c>
      <c r="I1873" s="1">
        <f t="shared" si="138"/>
        <v>10.952378327627128</v>
      </c>
      <c r="J1873" s="1">
        <f t="shared" si="139"/>
        <v>43.816956339147296</v>
      </c>
    </row>
    <row r="1874" spans="2:10" x14ac:dyDescent="0.35">
      <c r="B1874" t="s">
        <v>266</v>
      </c>
      <c r="C1874">
        <v>7</v>
      </c>
      <c r="D1874" t="s">
        <v>210</v>
      </c>
      <c r="E1874">
        <v>13</v>
      </c>
      <c r="F1874">
        <v>1</v>
      </c>
      <c r="G1874" s="1">
        <f t="shared" si="140"/>
        <v>5.8105622339093417</v>
      </c>
      <c r="H1874" s="1">
        <f t="shared" si="141"/>
        <v>6.260562233909341</v>
      </c>
      <c r="I1874" s="1">
        <f t="shared" si="138"/>
        <v>1.4147621994027355</v>
      </c>
      <c r="J1874" s="1">
        <f t="shared" si="139"/>
        <v>45.420021403009052</v>
      </c>
    </row>
    <row r="1875" spans="2:10" x14ac:dyDescent="0.35">
      <c r="B1875" t="s">
        <v>237</v>
      </c>
      <c r="C1875">
        <v>6</v>
      </c>
      <c r="D1875" t="s">
        <v>291</v>
      </c>
      <c r="E1875">
        <v>4</v>
      </c>
      <c r="F1875">
        <v>0</v>
      </c>
      <c r="G1875" s="1">
        <f t="shared" si="140"/>
        <v>6.9155622339093412</v>
      </c>
      <c r="H1875" s="1">
        <f t="shared" si="141"/>
        <v>5.1555622339093414</v>
      </c>
      <c r="I1875" s="1">
        <f t="shared" si="138"/>
        <v>0.83825420416106322</v>
      </c>
      <c r="J1875" s="1">
        <f t="shared" si="139"/>
        <v>1.3353240764375476</v>
      </c>
    </row>
    <row r="1876" spans="2:10" x14ac:dyDescent="0.35">
      <c r="B1876" t="s">
        <v>24</v>
      </c>
      <c r="C1876">
        <v>0</v>
      </c>
      <c r="D1876" t="s">
        <v>100</v>
      </c>
      <c r="E1876">
        <v>2</v>
      </c>
      <c r="F1876">
        <v>1</v>
      </c>
      <c r="G1876" s="1">
        <f t="shared" si="140"/>
        <v>6.0305622339093414</v>
      </c>
      <c r="H1876" s="1">
        <f t="shared" si="141"/>
        <v>6.0405622339093412</v>
      </c>
      <c r="I1876" s="1">
        <f t="shared" si="138"/>
        <v>36.367680857053628</v>
      </c>
      <c r="J1876" s="1">
        <f t="shared" si="139"/>
        <v>16.326143166094447</v>
      </c>
    </row>
    <row r="1877" spans="2:10" x14ac:dyDescent="0.35">
      <c r="B1877" t="s">
        <v>259</v>
      </c>
      <c r="C1877">
        <v>4</v>
      </c>
      <c r="D1877" t="s">
        <v>221</v>
      </c>
      <c r="E1877">
        <v>3</v>
      </c>
      <c r="F1877">
        <v>1</v>
      </c>
      <c r="G1877" s="1">
        <f t="shared" si="140"/>
        <v>2.3105622339093417</v>
      </c>
      <c r="H1877" s="1">
        <f t="shared" si="141"/>
        <v>9.7605622339093401</v>
      </c>
      <c r="I1877" s="1">
        <f t="shared" si="138"/>
        <v>2.8541999654933941</v>
      </c>
      <c r="J1877" s="1">
        <f t="shared" si="139"/>
        <v>45.705201718561248</v>
      </c>
    </row>
    <row r="1878" spans="2:10" x14ac:dyDescent="0.35">
      <c r="B1878" t="s">
        <v>228</v>
      </c>
      <c r="C1878">
        <v>10</v>
      </c>
      <c r="D1878" t="s">
        <v>131</v>
      </c>
      <c r="E1878">
        <v>15</v>
      </c>
      <c r="F1878">
        <v>1</v>
      </c>
      <c r="G1878" s="1">
        <f t="shared" si="140"/>
        <v>5.0705622339093415</v>
      </c>
      <c r="H1878" s="1">
        <f t="shared" si="141"/>
        <v>7.0005622339093412</v>
      </c>
      <c r="I1878" s="1">
        <f t="shared" si="138"/>
        <v>24.299356689760863</v>
      </c>
      <c r="J1878" s="1">
        <f t="shared" si="139"/>
        <v>63.991004573557511</v>
      </c>
    </row>
    <row r="1879" spans="2:10" x14ac:dyDescent="0.35">
      <c r="B1879" t="s">
        <v>281</v>
      </c>
      <c r="C1879">
        <v>4</v>
      </c>
      <c r="D1879" t="s">
        <v>147</v>
      </c>
      <c r="E1879">
        <v>2</v>
      </c>
      <c r="F1879">
        <v>1</v>
      </c>
      <c r="G1879" s="1">
        <f t="shared" si="140"/>
        <v>3.5505622339093414</v>
      </c>
      <c r="H1879" s="1">
        <f t="shared" si="141"/>
        <v>8.5205622339093416</v>
      </c>
      <c r="I1879" s="1">
        <f t="shared" si="138"/>
        <v>0.20199430558856152</v>
      </c>
      <c r="J1879" s="1">
        <f t="shared" si="139"/>
        <v>42.517731846284782</v>
      </c>
    </row>
    <row r="1880" spans="2:10" x14ac:dyDescent="0.35">
      <c r="B1880" t="s">
        <v>205</v>
      </c>
      <c r="C1880">
        <v>2</v>
      </c>
      <c r="D1880" t="s">
        <v>53</v>
      </c>
      <c r="E1880">
        <v>4</v>
      </c>
      <c r="F1880">
        <v>1</v>
      </c>
      <c r="G1880" s="1">
        <f t="shared" si="140"/>
        <v>8.6505622339093406</v>
      </c>
      <c r="H1880" s="1">
        <f t="shared" si="141"/>
        <v>3.4205622339093416</v>
      </c>
      <c r="I1880" s="1">
        <f t="shared" si="138"/>
        <v>44.229978027101197</v>
      </c>
      <c r="J1880" s="1">
        <f t="shared" si="139"/>
        <v>0.33574812477213262</v>
      </c>
    </row>
    <row r="1881" spans="2:10" x14ac:dyDescent="0.35">
      <c r="B1881" t="s">
        <v>260</v>
      </c>
      <c r="C1881">
        <v>2</v>
      </c>
      <c r="D1881" t="s">
        <v>29</v>
      </c>
      <c r="E1881">
        <v>8</v>
      </c>
      <c r="F1881">
        <v>1</v>
      </c>
      <c r="G1881" s="1">
        <f t="shared" si="140"/>
        <v>2.4905622339093414</v>
      </c>
      <c r="H1881" s="1">
        <f t="shared" si="141"/>
        <v>9.5805622339093404</v>
      </c>
      <c r="I1881" s="1">
        <f t="shared" si="138"/>
        <v>0.24065130533812337</v>
      </c>
      <c r="J1881" s="1">
        <f t="shared" si="139"/>
        <v>2.4981769752604843</v>
      </c>
    </row>
    <row r="1882" spans="2:10" x14ac:dyDescent="0.35">
      <c r="B1882" t="s">
        <v>261</v>
      </c>
      <c r="C1882">
        <v>13</v>
      </c>
      <c r="D1882" t="s">
        <v>285</v>
      </c>
      <c r="E1882">
        <v>6</v>
      </c>
      <c r="F1882">
        <v>0</v>
      </c>
      <c r="G1882" s="1">
        <f t="shared" si="140"/>
        <v>9.3155622339093416</v>
      </c>
      <c r="H1882" s="1">
        <f t="shared" si="141"/>
        <v>2.7555622339093415</v>
      </c>
      <c r="I1882" s="1">
        <f t="shared" si="138"/>
        <v>13.575081652195122</v>
      </c>
      <c r="J1882" s="1">
        <f t="shared" si="139"/>
        <v>10.526376418035342</v>
      </c>
    </row>
    <row r="1883" spans="2:10" x14ac:dyDescent="0.35">
      <c r="B1883" t="s">
        <v>91</v>
      </c>
      <c r="C1883">
        <v>6</v>
      </c>
      <c r="D1883" t="s">
        <v>114</v>
      </c>
      <c r="E1883">
        <v>2</v>
      </c>
      <c r="F1883">
        <v>1</v>
      </c>
      <c r="G1883" s="1">
        <f t="shared" si="140"/>
        <v>6.9505622339093414</v>
      </c>
      <c r="H1883" s="1">
        <f t="shared" si="141"/>
        <v>5.1205622339093413</v>
      </c>
      <c r="I1883" s="1">
        <f t="shared" si="138"/>
        <v>0.90356856053471735</v>
      </c>
      <c r="J1883" s="1">
        <f t="shared" si="139"/>
        <v>9.7379086557012577</v>
      </c>
    </row>
    <row r="1884" spans="2:10" x14ac:dyDescent="0.35">
      <c r="B1884" t="s">
        <v>169</v>
      </c>
      <c r="C1884">
        <v>18</v>
      </c>
      <c r="D1884" t="s">
        <v>84</v>
      </c>
      <c r="E1884">
        <v>4</v>
      </c>
      <c r="F1884">
        <v>1</v>
      </c>
      <c r="G1884" s="1">
        <f t="shared" si="140"/>
        <v>6.050562233909341</v>
      </c>
      <c r="H1884" s="1">
        <f t="shared" si="141"/>
        <v>6.0205622339093416</v>
      </c>
      <c r="I1884" s="1">
        <f t="shared" si="138"/>
        <v>142.78906292567373</v>
      </c>
      <c r="J1884" s="1">
        <f t="shared" si="139"/>
        <v>4.0826717411007092</v>
      </c>
    </row>
    <row r="1885" spans="2:10" x14ac:dyDescent="0.35">
      <c r="B1885" t="s">
        <v>15</v>
      </c>
      <c r="C1885">
        <v>7</v>
      </c>
      <c r="D1885" t="s">
        <v>31</v>
      </c>
      <c r="E1885">
        <v>6</v>
      </c>
      <c r="F1885">
        <v>0</v>
      </c>
      <c r="G1885" s="1">
        <f t="shared" si="140"/>
        <v>6.5355622339093413</v>
      </c>
      <c r="H1885" s="1">
        <f t="shared" si="141"/>
        <v>5.5355622339093413</v>
      </c>
      <c r="I1885" s="1">
        <f t="shared" si="138"/>
        <v>0.21570243857128138</v>
      </c>
      <c r="J1885" s="1">
        <f t="shared" si="139"/>
        <v>0.21570243857128138</v>
      </c>
    </row>
    <row r="1886" spans="2:10" x14ac:dyDescent="0.35">
      <c r="B1886" t="s">
        <v>157</v>
      </c>
      <c r="C1886">
        <v>4</v>
      </c>
      <c r="D1886" t="s">
        <v>139</v>
      </c>
      <c r="E1886">
        <v>19</v>
      </c>
      <c r="F1886">
        <v>1</v>
      </c>
      <c r="G1886" s="1">
        <f t="shared" si="140"/>
        <v>4.4505622339093414</v>
      </c>
      <c r="H1886" s="1">
        <f t="shared" si="141"/>
        <v>7.6205622339093413</v>
      </c>
      <c r="I1886" s="1">
        <f t="shared" si="138"/>
        <v>0.20300632662537604</v>
      </c>
      <c r="J1886" s="1">
        <f t="shared" si="139"/>
        <v>129.49160387233036</v>
      </c>
    </row>
    <row r="1887" spans="2:10" x14ac:dyDescent="0.35">
      <c r="B1887" t="s">
        <v>149</v>
      </c>
      <c r="C1887">
        <v>4</v>
      </c>
      <c r="D1887" t="s">
        <v>55</v>
      </c>
      <c r="E1887">
        <v>15</v>
      </c>
      <c r="F1887">
        <v>1</v>
      </c>
      <c r="G1887" s="1">
        <f t="shared" si="140"/>
        <v>5.6305622339093411</v>
      </c>
      <c r="H1887" s="1">
        <f t="shared" si="141"/>
        <v>6.4405622339093416</v>
      </c>
      <c r="I1887" s="1">
        <f t="shared" si="138"/>
        <v>2.6587331986514209</v>
      </c>
      <c r="J1887" s="1">
        <f t="shared" si="139"/>
        <v>73.263974871579038</v>
      </c>
    </row>
    <row r="1888" spans="2:10" x14ac:dyDescent="0.35">
      <c r="B1888" t="s">
        <v>149</v>
      </c>
      <c r="C1888">
        <v>0</v>
      </c>
      <c r="D1888" t="s">
        <v>55</v>
      </c>
      <c r="E1888">
        <v>4</v>
      </c>
      <c r="F1888">
        <v>1</v>
      </c>
      <c r="G1888" s="1">
        <f t="shared" si="140"/>
        <v>5.6305622339093411</v>
      </c>
      <c r="H1888" s="1">
        <f t="shared" si="141"/>
        <v>6.4405622339093416</v>
      </c>
      <c r="I1888" s="1">
        <f t="shared" si="138"/>
        <v>31.703231069926151</v>
      </c>
      <c r="J1888" s="1">
        <f t="shared" si="139"/>
        <v>5.9563440175845557</v>
      </c>
    </row>
    <row r="1889" spans="2:10" x14ac:dyDescent="0.35">
      <c r="B1889" t="s">
        <v>291</v>
      </c>
      <c r="C1889">
        <v>4</v>
      </c>
      <c r="D1889" t="s">
        <v>290</v>
      </c>
      <c r="E1889">
        <v>3</v>
      </c>
      <c r="F1889">
        <v>0</v>
      </c>
      <c r="G1889" s="1">
        <f t="shared" si="140"/>
        <v>5.5755622339093414</v>
      </c>
      <c r="H1889" s="1">
        <f t="shared" si="141"/>
        <v>6.4955622339093413</v>
      </c>
      <c r="I1889" s="1">
        <f t="shared" si="138"/>
        <v>2.4823963529213939</v>
      </c>
      <c r="J1889" s="1">
        <f t="shared" si="139"/>
        <v>12.218955331133264</v>
      </c>
    </row>
    <row r="1890" spans="2:10" x14ac:dyDescent="0.35">
      <c r="B1890" t="s">
        <v>20</v>
      </c>
      <c r="C1890">
        <v>0</v>
      </c>
      <c r="D1890" t="s">
        <v>2</v>
      </c>
      <c r="E1890">
        <v>4</v>
      </c>
      <c r="F1890">
        <v>1</v>
      </c>
      <c r="G1890" s="1">
        <f t="shared" si="140"/>
        <v>5.8505622339093417</v>
      </c>
      <c r="H1890" s="1">
        <f t="shared" si="141"/>
        <v>6.2205622339093409</v>
      </c>
      <c r="I1890" s="1">
        <f t="shared" si="138"/>
        <v>34.229078452846267</v>
      </c>
      <c r="J1890" s="1">
        <f t="shared" si="139"/>
        <v>4.9308966346644425</v>
      </c>
    </row>
    <row r="1891" spans="2:10" x14ac:dyDescent="0.35">
      <c r="B1891" t="s">
        <v>124</v>
      </c>
      <c r="C1891">
        <v>0</v>
      </c>
      <c r="D1891" t="s">
        <v>59</v>
      </c>
      <c r="E1891">
        <v>8</v>
      </c>
      <c r="F1891">
        <v>1</v>
      </c>
      <c r="G1891" s="1">
        <f t="shared" si="140"/>
        <v>4.7705622339093416</v>
      </c>
      <c r="H1891" s="1">
        <f t="shared" si="141"/>
        <v>7.300562233909341</v>
      </c>
      <c r="I1891" s="1">
        <f t="shared" si="138"/>
        <v>22.758264027602088</v>
      </c>
      <c r="J1891" s="1">
        <f t="shared" si="139"/>
        <v>0.4892131886338914</v>
      </c>
    </row>
    <row r="1892" spans="2:10" x14ac:dyDescent="0.35">
      <c r="B1892" t="s">
        <v>280</v>
      </c>
      <c r="C1892">
        <v>1</v>
      </c>
      <c r="D1892" t="s">
        <v>72</v>
      </c>
      <c r="E1892">
        <v>20</v>
      </c>
      <c r="F1892">
        <v>1</v>
      </c>
      <c r="G1892" s="1">
        <f t="shared" si="140"/>
        <v>2.8305622339093413</v>
      </c>
      <c r="H1892" s="1">
        <f t="shared" si="141"/>
        <v>9.2405622339093405</v>
      </c>
      <c r="I1892" s="1">
        <f t="shared" si="138"/>
        <v>3.3509580922151576</v>
      </c>
      <c r="J1892" s="1">
        <f t="shared" si="139"/>
        <v>115.76550104237796</v>
      </c>
    </row>
    <row r="1893" spans="2:10" x14ac:dyDescent="0.35">
      <c r="B1893" t="s">
        <v>195</v>
      </c>
      <c r="C1893">
        <v>8</v>
      </c>
      <c r="D1893" t="s">
        <v>216</v>
      </c>
      <c r="E1893">
        <v>2</v>
      </c>
      <c r="F1893">
        <v>1</v>
      </c>
      <c r="G1893" s="1">
        <f t="shared" si="140"/>
        <v>4.2305622339093416</v>
      </c>
      <c r="H1893" s="1">
        <f t="shared" si="141"/>
        <v>7.840562233909341</v>
      </c>
      <c r="I1893" s="1">
        <f t="shared" si="138"/>
        <v>14.208661072430534</v>
      </c>
      <c r="J1893" s="1">
        <f t="shared" si="139"/>
        <v>34.112167208168074</v>
      </c>
    </row>
    <row r="1894" spans="2:10" x14ac:dyDescent="0.35">
      <c r="B1894" t="s">
        <v>86</v>
      </c>
      <c r="C1894">
        <v>9</v>
      </c>
      <c r="D1894" t="s">
        <v>28</v>
      </c>
      <c r="E1894">
        <v>8</v>
      </c>
      <c r="F1894">
        <v>1</v>
      </c>
      <c r="G1894" s="1">
        <f t="shared" si="140"/>
        <v>6.2305622339093416</v>
      </c>
      <c r="H1894" s="1">
        <f t="shared" si="141"/>
        <v>5.840562233909341</v>
      </c>
      <c r="I1894" s="1">
        <f t="shared" si="138"/>
        <v>7.6697855402492161</v>
      </c>
      <c r="J1894" s="1">
        <f t="shared" si="139"/>
        <v>4.6631714656186158</v>
      </c>
    </row>
    <row r="1895" spans="2:10" x14ac:dyDescent="0.35">
      <c r="B1895" t="s">
        <v>93</v>
      </c>
      <c r="C1895">
        <v>4</v>
      </c>
      <c r="D1895" t="s">
        <v>182</v>
      </c>
      <c r="E1895">
        <v>14</v>
      </c>
      <c r="F1895">
        <v>1</v>
      </c>
      <c r="G1895" s="1">
        <f t="shared" si="140"/>
        <v>2.9505622339093414</v>
      </c>
      <c r="H1895" s="1">
        <f t="shared" si="141"/>
        <v>9.1205622339093413</v>
      </c>
      <c r="I1895" s="1">
        <f t="shared" si="138"/>
        <v>1.101319624897352</v>
      </c>
      <c r="J1895" s="1">
        <f t="shared" si="139"/>
        <v>23.808912913151797</v>
      </c>
    </row>
    <row r="1896" spans="2:10" x14ac:dyDescent="0.35">
      <c r="B1896" t="s">
        <v>272</v>
      </c>
      <c r="C1896">
        <v>2</v>
      </c>
      <c r="D1896" t="s">
        <v>176</v>
      </c>
      <c r="E1896">
        <v>14</v>
      </c>
      <c r="F1896">
        <v>1</v>
      </c>
      <c r="G1896" s="1">
        <f t="shared" si="140"/>
        <v>2.6105622339093415</v>
      </c>
      <c r="H1896" s="1">
        <f t="shared" si="141"/>
        <v>9.4605622339093411</v>
      </c>
      <c r="I1896" s="1">
        <f t="shared" si="138"/>
        <v>0.37278624147636547</v>
      </c>
      <c r="J1896" s="1">
        <f t="shared" si="139"/>
        <v>20.60649523221015</v>
      </c>
    </row>
    <row r="1897" spans="2:10" x14ac:dyDescent="0.35">
      <c r="B1897" t="s">
        <v>201</v>
      </c>
      <c r="C1897">
        <v>4</v>
      </c>
      <c r="D1897" t="s">
        <v>239</v>
      </c>
      <c r="E1897">
        <v>0</v>
      </c>
      <c r="F1897">
        <v>0</v>
      </c>
      <c r="G1897" s="1">
        <f t="shared" si="140"/>
        <v>8.9155622339093412</v>
      </c>
      <c r="H1897" s="1">
        <f t="shared" si="141"/>
        <v>3.1555622339093414</v>
      </c>
      <c r="I1897" s="1">
        <f t="shared" si="138"/>
        <v>24.162752075435794</v>
      </c>
      <c r="J1897" s="1">
        <f t="shared" si="139"/>
        <v>9.9575730120749135</v>
      </c>
    </row>
    <row r="1898" spans="2:10" x14ac:dyDescent="0.35">
      <c r="B1898" t="s">
        <v>193</v>
      </c>
      <c r="C1898">
        <v>0</v>
      </c>
      <c r="D1898" t="s">
        <v>177</v>
      </c>
      <c r="E1898">
        <v>27</v>
      </c>
      <c r="F1898">
        <v>1</v>
      </c>
      <c r="G1898" s="1">
        <f t="shared" si="140"/>
        <v>6.5705622339093415</v>
      </c>
      <c r="H1898" s="1">
        <f t="shared" si="141"/>
        <v>5.5005622339093412</v>
      </c>
      <c r="I1898" s="1">
        <f t="shared" si="138"/>
        <v>43.172288069675716</v>
      </c>
      <c r="J1898" s="1">
        <f t="shared" si="139"/>
        <v>462.22582425800528</v>
      </c>
    </row>
    <row r="1899" spans="2:10" x14ac:dyDescent="0.35">
      <c r="B1899" t="s">
        <v>36</v>
      </c>
      <c r="C1899">
        <v>1</v>
      </c>
      <c r="D1899" t="s">
        <v>111</v>
      </c>
      <c r="E1899">
        <v>10</v>
      </c>
      <c r="F1899">
        <v>1</v>
      </c>
      <c r="G1899" s="1">
        <f t="shared" si="140"/>
        <v>2.8505622339093413</v>
      </c>
      <c r="H1899" s="1">
        <f t="shared" si="141"/>
        <v>9.2205622339093409</v>
      </c>
      <c r="I1899" s="1">
        <f t="shared" si="138"/>
        <v>3.4245805815715316</v>
      </c>
      <c r="J1899" s="1">
        <f t="shared" si="139"/>
        <v>0.60752323120839691</v>
      </c>
    </row>
    <row r="1900" spans="2:10" x14ac:dyDescent="0.35">
      <c r="B1900" t="s">
        <v>217</v>
      </c>
      <c r="C1900">
        <v>6</v>
      </c>
      <c r="D1900" t="s">
        <v>99</v>
      </c>
      <c r="E1900">
        <v>7</v>
      </c>
      <c r="F1900">
        <v>1</v>
      </c>
      <c r="G1900" s="1">
        <f t="shared" si="140"/>
        <v>2.6905622339093411</v>
      </c>
      <c r="H1900" s="1">
        <f t="shared" si="141"/>
        <v>9.3805622339093411</v>
      </c>
      <c r="I1900" s="1">
        <f t="shared" si="138"/>
        <v>10.95237832762713</v>
      </c>
      <c r="J1900" s="1">
        <f t="shared" si="139"/>
        <v>5.667076549515432</v>
      </c>
    </row>
    <row r="1901" spans="2:10" x14ac:dyDescent="0.35">
      <c r="B1901" t="s">
        <v>95</v>
      </c>
      <c r="C1901">
        <v>3</v>
      </c>
      <c r="D1901" t="s">
        <v>155</v>
      </c>
      <c r="E1901">
        <v>1</v>
      </c>
      <c r="F1901">
        <v>1</v>
      </c>
      <c r="G1901" s="1">
        <f t="shared" si="140"/>
        <v>9.4505622339093414</v>
      </c>
      <c r="H1901" s="1">
        <f t="shared" si="141"/>
        <v>2.6205622339093413</v>
      </c>
      <c r="I1901" s="1">
        <f t="shared" si="138"/>
        <v>41.609753133537474</v>
      </c>
      <c r="J1901" s="1">
        <f t="shared" si="139"/>
        <v>2.6262219539732348</v>
      </c>
    </row>
    <row r="1902" spans="2:10" x14ac:dyDescent="0.35">
      <c r="B1902" t="s">
        <v>44</v>
      </c>
      <c r="C1902">
        <v>8</v>
      </c>
      <c r="D1902" t="s">
        <v>18</v>
      </c>
      <c r="E1902">
        <v>7</v>
      </c>
      <c r="F1902">
        <v>1</v>
      </c>
      <c r="G1902" s="1">
        <f t="shared" si="140"/>
        <v>4.6105622339093415</v>
      </c>
      <c r="H1902" s="1">
        <f t="shared" si="141"/>
        <v>7.4605622339093411</v>
      </c>
      <c r="I1902" s="1">
        <f t="shared" si="138"/>
        <v>11.488288370201634</v>
      </c>
      <c r="J1902" s="1">
        <f t="shared" si="139"/>
        <v>0.21211757130356268</v>
      </c>
    </row>
    <row r="1903" spans="2:10" x14ac:dyDescent="0.35">
      <c r="B1903" t="s">
        <v>235</v>
      </c>
      <c r="C1903">
        <v>13</v>
      </c>
      <c r="D1903" t="s">
        <v>172</v>
      </c>
      <c r="E1903">
        <v>5</v>
      </c>
      <c r="F1903">
        <v>0</v>
      </c>
      <c r="G1903" s="1">
        <f t="shared" si="140"/>
        <v>5.7555622339093411</v>
      </c>
      <c r="H1903" s="1">
        <f t="shared" si="141"/>
        <v>6.3155622339093416</v>
      </c>
      <c r="I1903" s="1">
        <f t="shared" si="138"/>
        <v>52.481878546760619</v>
      </c>
      <c r="J1903" s="1">
        <f t="shared" si="139"/>
        <v>1.7307039912885371</v>
      </c>
    </row>
    <row r="1904" spans="2:10" x14ac:dyDescent="0.35">
      <c r="B1904" t="s">
        <v>248</v>
      </c>
      <c r="C1904">
        <v>1</v>
      </c>
      <c r="D1904" t="s">
        <v>56</v>
      </c>
      <c r="E1904">
        <v>7</v>
      </c>
      <c r="F1904">
        <v>1</v>
      </c>
      <c r="G1904" s="1">
        <f t="shared" si="140"/>
        <v>5.5305622339093414</v>
      </c>
      <c r="H1904" s="1">
        <f t="shared" si="141"/>
        <v>6.5405622339093412</v>
      </c>
      <c r="I1904" s="1">
        <f t="shared" si="138"/>
        <v>20.525994155325602</v>
      </c>
      <c r="J1904" s="1">
        <f t="shared" si="139"/>
        <v>0.2110830609103749</v>
      </c>
    </row>
    <row r="1905" spans="2:10" x14ac:dyDescent="0.35">
      <c r="B1905" t="s">
        <v>194</v>
      </c>
      <c r="C1905">
        <v>8</v>
      </c>
      <c r="D1905" t="s">
        <v>101</v>
      </c>
      <c r="E1905">
        <v>15</v>
      </c>
      <c r="F1905">
        <v>1</v>
      </c>
      <c r="G1905" s="1">
        <f t="shared" si="140"/>
        <v>8.550562233909341</v>
      </c>
      <c r="H1905" s="1">
        <f t="shared" si="141"/>
        <v>3.5205622339093416</v>
      </c>
      <c r="I1905" s="1">
        <f t="shared" si="138"/>
        <v>0.30311877340724391</v>
      </c>
      <c r="J1905" s="1">
        <f t="shared" si="139"/>
        <v>131.77749142554848</v>
      </c>
    </row>
    <row r="1906" spans="2:10" x14ac:dyDescent="0.35">
      <c r="B1906" t="s">
        <v>192</v>
      </c>
      <c r="C1906">
        <v>6</v>
      </c>
      <c r="D1906" t="s">
        <v>150</v>
      </c>
      <c r="E1906">
        <v>9</v>
      </c>
      <c r="F1906">
        <v>1</v>
      </c>
      <c r="G1906" s="1">
        <f t="shared" si="140"/>
        <v>4.1905622339093416</v>
      </c>
      <c r="H1906" s="1">
        <f t="shared" si="141"/>
        <v>7.8805622339093411</v>
      </c>
      <c r="I1906" s="1">
        <f t="shared" si="138"/>
        <v>3.2740650293551523</v>
      </c>
      <c r="J1906" s="1">
        <f t="shared" si="139"/>
        <v>1.2531409121500448</v>
      </c>
    </row>
    <row r="1907" spans="2:10" x14ac:dyDescent="0.35">
      <c r="B1907" t="s">
        <v>80</v>
      </c>
      <c r="C1907">
        <v>1</v>
      </c>
      <c r="D1907" t="s">
        <v>102</v>
      </c>
      <c r="E1907">
        <v>4</v>
      </c>
      <c r="F1907">
        <v>1</v>
      </c>
      <c r="G1907" s="1">
        <f t="shared" si="140"/>
        <v>3.6105622339093415</v>
      </c>
      <c r="H1907" s="1">
        <f t="shared" si="141"/>
        <v>8.4605622339093411</v>
      </c>
      <c r="I1907" s="1">
        <f t="shared" ref="I1907:I1970" si="142">(C1907-G1907)^2</f>
        <v>6.8150351771137316</v>
      </c>
      <c r="J1907" s="1">
        <f t="shared" ref="J1907:J1970" si="143">(E1907-H1907)^2</f>
        <v>19.896615442578291</v>
      </c>
    </row>
    <row r="1908" spans="2:10" x14ac:dyDescent="0.35">
      <c r="B1908" t="s">
        <v>48</v>
      </c>
      <c r="C1908">
        <v>9</v>
      </c>
      <c r="D1908" t="s">
        <v>180</v>
      </c>
      <c r="E1908">
        <v>12</v>
      </c>
      <c r="F1908">
        <v>1</v>
      </c>
      <c r="G1908" s="1">
        <f t="shared" si="140"/>
        <v>5.6305622339093411</v>
      </c>
      <c r="H1908" s="1">
        <f t="shared" si="141"/>
        <v>6.4405622339093416</v>
      </c>
      <c r="I1908" s="1">
        <f t="shared" si="142"/>
        <v>11.35311085955801</v>
      </c>
      <c r="J1908" s="1">
        <f t="shared" si="143"/>
        <v>30.907348275035091</v>
      </c>
    </row>
    <row r="1909" spans="2:10" x14ac:dyDescent="0.35">
      <c r="B1909" t="s">
        <v>32</v>
      </c>
      <c r="C1909">
        <v>7</v>
      </c>
      <c r="D1909" t="s">
        <v>125</v>
      </c>
      <c r="E1909">
        <v>3</v>
      </c>
      <c r="F1909">
        <v>1</v>
      </c>
      <c r="G1909" s="1">
        <f t="shared" si="140"/>
        <v>3.8905622339093409</v>
      </c>
      <c r="H1909" s="1">
        <f t="shared" si="141"/>
        <v>8.1805622339093418</v>
      </c>
      <c r="I1909" s="1">
        <f t="shared" si="142"/>
        <v>9.6686032211908692</v>
      </c>
      <c r="J1909" s="1">
        <f t="shared" si="143"/>
        <v>26.838225059407751</v>
      </c>
    </row>
    <row r="1910" spans="2:10" x14ac:dyDescent="0.35">
      <c r="B1910" t="s">
        <v>108</v>
      </c>
      <c r="C1910">
        <v>4</v>
      </c>
      <c r="D1910" t="s">
        <v>167</v>
      </c>
      <c r="E1910">
        <v>8</v>
      </c>
      <c r="F1910">
        <v>1</v>
      </c>
      <c r="G1910" s="1">
        <f t="shared" si="140"/>
        <v>7.2105622339093411</v>
      </c>
      <c r="H1910" s="1">
        <f t="shared" si="141"/>
        <v>4.8605622339093415</v>
      </c>
      <c r="I1910" s="1">
        <f t="shared" si="142"/>
        <v>10.307709857804939</v>
      </c>
      <c r="J1910" s="1">
        <f t="shared" si="143"/>
        <v>9.8560694871563044</v>
      </c>
    </row>
    <row r="1911" spans="2:10" x14ac:dyDescent="0.35">
      <c r="B1911" t="s">
        <v>269</v>
      </c>
      <c r="C1911">
        <v>0</v>
      </c>
      <c r="D1911" t="s">
        <v>263</v>
      </c>
      <c r="E1911">
        <v>5</v>
      </c>
      <c r="F1911">
        <v>1</v>
      </c>
      <c r="G1911" s="1">
        <f t="shared" si="140"/>
        <v>5.4305622339093418</v>
      </c>
      <c r="H1911" s="1">
        <f t="shared" si="141"/>
        <v>6.6405622339093409</v>
      </c>
      <c r="I1911" s="1">
        <f t="shared" si="142"/>
        <v>29.491006176362422</v>
      </c>
      <c r="J1911" s="1">
        <f t="shared" si="143"/>
        <v>2.691444443329607</v>
      </c>
    </row>
    <row r="1912" spans="2:10" x14ac:dyDescent="0.35">
      <c r="B1912" t="s">
        <v>134</v>
      </c>
      <c r="C1912">
        <v>4</v>
      </c>
      <c r="D1912" t="s">
        <v>106</v>
      </c>
      <c r="E1912">
        <v>2</v>
      </c>
      <c r="F1912">
        <v>1</v>
      </c>
      <c r="G1912" s="1">
        <f t="shared" si="140"/>
        <v>4.010562233909341</v>
      </c>
      <c r="H1912" s="1">
        <f t="shared" si="141"/>
        <v>8.0605622339093408</v>
      </c>
      <c r="I1912" s="1">
        <f t="shared" si="142"/>
        <v>1.1156078515563218E-4</v>
      </c>
      <c r="J1912" s="1">
        <f t="shared" si="143"/>
        <v>36.730414591088177</v>
      </c>
    </row>
    <row r="1913" spans="2:10" x14ac:dyDescent="0.35">
      <c r="B1913" t="s">
        <v>34</v>
      </c>
      <c r="C1913">
        <v>5</v>
      </c>
      <c r="D1913" t="s">
        <v>13</v>
      </c>
      <c r="E1913">
        <v>2</v>
      </c>
      <c r="F1913">
        <v>1</v>
      </c>
      <c r="G1913" s="1">
        <f t="shared" si="140"/>
        <v>8.6505622339093406</v>
      </c>
      <c r="H1913" s="1">
        <f t="shared" si="141"/>
        <v>3.4205622339093411</v>
      </c>
      <c r="I1913" s="1">
        <f t="shared" si="142"/>
        <v>13.326604623645155</v>
      </c>
      <c r="J1913" s="1">
        <f t="shared" si="143"/>
        <v>2.0179970604094977</v>
      </c>
    </row>
    <row r="1914" spans="2:10" x14ac:dyDescent="0.35">
      <c r="B1914" t="s">
        <v>254</v>
      </c>
      <c r="C1914">
        <v>7</v>
      </c>
      <c r="D1914" t="s">
        <v>117</v>
      </c>
      <c r="E1914">
        <v>5</v>
      </c>
      <c r="F1914">
        <v>1</v>
      </c>
      <c r="G1914" s="1">
        <f t="shared" si="140"/>
        <v>2.1505622339093415</v>
      </c>
      <c r="H1914" s="1">
        <f t="shared" si="141"/>
        <v>9.9205622339093402</v>
      </c>
      <c r="I1914" s="1">
        <f t="shared" si="142"/>
        <v>23.517046647186355</v>
      </c>
      <c r="J1914" s="1">
        <f t="shared" si="143"/>
        <v>24.211932697774877</v>
      </c>
    </row>
    <row r="1915" spans="2:10" x14ac:dyDescent="0.35">
      <c r="B1915" t="s">
        <v>246</v>
      </c>
      <c r="C1915">
        <v>8</v>
      </c>
      <c r="D1915" t="s">
        <v>98</v>
      </c>
      <c r="E1915">
        <v>6</v>
      </c>
      <c r="F1915">
        <v>1</v>
      </c>
      <c r="G1915" s="1">
        <f t="shared" si="140"/>
        <v>5.2305622339093416</v>
      </c>
      <c r="H1915" s="1">
        <f t="shared" si="141"/>
        <v>6.840562233909341</v>
      </c>
      <c r="I1915" s="1">
        <f t="shared" si="142"/>
        <v>7.6697855402492161</v>
      </c>
      <c r="J1915" s="1">
        <f t="shared" si="143"/>
        <v>0.70654486907466174</v>
      </c>
    </row>
    <row r="1916" spans="2:10" x14ac:dyDescent="0.35">
      <c r="B1916" t="s">
        <v>86</v>
      </c>
      <c r="C1916">
        <v>5</v>
      </c>
      <c r="D1916" t="s">
        <v>28</v>
      </c>
      <c r="E1916">
        <v>6</v>
      </c>
      <c r="F1916">
        <v>1</v>
      </c>
      <c r="G1916" s="1">
        <f t="shared" si="140"/>
        <v>6.2305622339093416</v>
      </c>
      <c r="H1916" s="1">
        <f t="shared" si="141"/>
        <v>5.840562233909341</v>
      </c>
      <c r="I1916" s="1">
        <f t="shared" si="142"/>
        <v>1.5142834115239492</v>
      </c>
      <c r="J1916" s="1">
        <f t="shared" si="143"/>
        <v>2.5420401255979681E-2</v>
      </c>
    </row>
    <row r="1917" spans="2:10" x14ac:dyDescent="0.35">
      <c r="B1917" t="s">
        <v>229</v>
      </c>
      <c r="C1917">
        <v>12</v>
      </c>
      <c r="D1917" t="s">
        <v>245</v>
      </c>
      <c r="E1917">
        <v>0</v>
      </c>
      <c r="F1917">
        <v>1</v>
      </c>
      <c r="G1917" s="1">
        <f t="shared" si="140"/>
        <v>5.2505622339093412</v>
      </c>
      <c r="H1917" s="1">
        <f t="shared" si="141"/>
        <v>6.8205622339093415</v>
      </c>
      <c r="I1917" s="1">
        <f t="shared" si="142"/>
        <v>45.554910158330863</v>
      </c>
      <c r="J1917" s="1">
        <f t="shared" si="143"/>
        <v>46.520069186630387</v>
      </c>
    </row>
    <row r="1918" spans="2:10" x14ac:dyDescent="0.35">
      <c r="B1918" t="s">
        <v>103</v>
      </c>
      <c r="C1918">
        <v>11</v>
      </c>
      <c r="D1918" t="s">
        <v>92</v>
      </c>
      <c r="E1918">
        <v>7</v>
      </c>
      <c r="F1918">
        <v>1</v>
      </c>
      <c r="G1918" s="1">
        <f t="shared" si="140"/>
        <v>7.5105622339093419</v>
      </c>
      <c r="H1918" s="1">
        <f t="shared" si="141"/>
        <v>4.5605622339093408</v>
      </c>
      <c r="I1918" s="1">
        <f t="shared" si="142"/>
        <v>12.176175923419763</v>
      </c>
      <c r="J1918" s="1">
        <f t="shared" si="143"/>
        <v>5.9508566146293855</v>
      </c>
    </row>
    <row r="1919" spans="2:10" x14ac:dyDescent="0.35">
      <c r="B1919" t="s">
        <v>103</v>
      </c>
      <c r="C1919">
        <v>14</v>
      </c>
      <c r="D1919" t="s">
        <v>45</v>
      </c>
      <c r="E1919">
        <v>4</v>
      </c>
      <c r="F1919">
        <v>0</v>
      </c>
      <c r="G1919" s="1">
        <f t="shared" si="140"/>
        <v>5.9555622339093413</v>
      </c>
      <c r="H1919" s="1">
        <f t="shared" si="141"/>
        <v>6.1155622339093414</v>
      </c>
      <c r="I1919" s="1">
        <f t="shared" si="142"/>
        <v>64.712978972505681</v>
      </c>
      <c r="J1919" s="1">
        <f t="shared" si="143"/>
        <v>4.4756035655434827</v>
      </c>
    </row>
    <row r="1920" spans="2:10" x14ac:dyDescent="0.35">
      <c r="B1920" t="s">
        <v>271</v>
      </c>
      <c r="C1920">
        <v>5</v>
      </c>
      <c r="D1920" t="s">
        <v>104</v>
      </c>
      <c r="E1920">
        <v>2</v>
      </c>
      <c r="F1920">
        <v>1</v>
      </c>
      <c r="G1920" s="1">
        <f t="shared" si="140"/>
        <v>7.8505622339093417</v>
      </c>
      <c r="H1920" s="1">
        <f t="shared" si="141"/>
        <v>4.2205622339093409</v>
      </c>
      <c r="I1920" s="1">
        <f t="shared" si="142"/>
        <v>8.1257050493902163</v>
      </c>
      <c r="J1920" s="1">
        <f t="shared" si="143"/>
        <v>4.9308966346644425</v>
      </c>
    </row>
    <row r="1921" spans="2:10" x14ac:dyDescent="0.35">
      <c r="B1921" t="s">
        <v>160</v>
      </c>
      <c r="C1921">
        <v>12</v>
      </c>
      <c r="D1921" t="s">
        <v>227</v>
      </c>
      <c r="E1921">
        <v>13</v>
      </c>
      <c r="F1921">
        <v>1</v>
      </c>
      <c r="G1921" s="1">
        <f t="shared" si="140"/>
        <v>6.9705622339093409</v>
      </c>
      <c r="H1921" s="1">
        <f t="shared" si="141"/>
        <v>5.1005622339093417</v>
      </c>
      <c r="I1921" s="1">
        <f t="shared" si="142"/>
        <v>25.295244242978999</v>
      </c>
      <c r="J1921" s="1">
        <f t="shared" si="143"/>
        <v>62.40111702033937</v>
      </c>
    </row>
    <row r="1922" spans="2:10" x14ac:dyDescent="0.35">
      <c r="B1922" t="s">
        <v>144</v>
      </c>
      <c r="C1922">
        <v>3</v>
      </c>
      <c r="D1922" t="s">
        <v>224</v>
      </c>
      <c r="E1922">
        <v>4</v>
      </c>
      <c r="F1922">
        <v>1</v>
      </c>
      <c r="G1922" s="1">
        <f t="shared" ref="G1922:G1985" si="144">IF(F1922=1,SUMIF(M:M,B1922,O:O)+SUMIF(M:M,D1922,P:P)+$O$301+$O$304,SUMIF(M:M,B1922,O:O)+SUMIF(M:M,D1922,P:P)+$O$301)</f>
        <v>6.2305622339093416</v>
      </c>
      <c r="H1922" s="1">
        <f t="shared" ref="H1922:H1985" si="145">IF(F1922=1,SUMIF(M:M,D1922,O:O)+SUMIF(M:M,B1922,P:P)+$O$301+$O$303,SUMIF(M:M,D1922,O:O)+SUMIF(M:M,B1922,P:P)+$O$301)</f>
        <v>5.840562233909341</v>
      </c>
      <c r="I1922" s="1">
        <f t="shared" si="142"/>
        <v>10.436532347161316</v>
      </c>
      <c r="J1922" s="1">
        <f t="shared" si="143"/>
        <v>3.3876693368933437</v>
      </c>
    </row>
    <row r="1923" spans="2:10" x14ac:dyDescent="0.35">
      <c r="B1923" t="s">
        <v>271</v>
      </c>
      <c r="C1923">
        <v>1</v>
      </c>
      <c r="D1923" t="s">
        <v>104</v>
      </c>
      <c r="E1923">
        <v>2</v>
      </c>
      <c r="F1923">
        <v>1</v>
      </c>
      <c r="G1923" s="1">
        <f t="shared" si="144"/>
        <v>7.8505622339093417</v>
      </c>
      <c r="H1923" s="1">
        <f t="shared" si="145"/>
        <v>4.2205622339093409</v>
      </c>
      <c r="I1923" s="1">
        <f t="shared" si="142"/>
        <v>46.930202920664954</v>
      </c>
      <c r="J1923" s="1">
        <f t="shared" si="143"/>
        <v>4.9308966346644425</v>
      </c>
    </row>
    <row r="1924" spans="2:10" x14ac:dyDescent="0.35">
      <c r="B1924" t="s">
        <v>183</v>
      </c>
      <c r="C1924">
        <v>4</v>
      </c>
      <c r="D1924" t="s">
        <v>135</v>
      </c>
      <c r="E1924">
        <v>3</v>
      </c>
      <c r="F1924">
        <v>1</v>
      </c>
      <c r="G1924" s="1">
        <f t="shared" si="144"/>
        <v>6.4905622339093414</v>
      </c>
      <c r="H1924" s="1">
        <f t="shared" si="145"/>
        <v>5.5805622339093413</v>
      </c>
      <c r="I1924" s="1">
        <f t="shared" si="142"/>
        <v>6.202900240975489</v>
      </c>
      <c r="J1924" s="1">
        <f t="shared" si="143"/>
        <v>6.6593014430791699</v>
      </c>
    </row>
    <row r="1925" spans="2:10" x14ac:dyDescent="0.35">
      <c r="B1925" t="s">
        <v>236</v>
      </c>
      <c r="C1925">
        <v>2</v>
      </c>
      <c r="D1925" t="s">
        <v>73</v>
      </c>
      <c r="E1925">
        <v>8</v>
      </c>
      <c r="F1925">
        <v>1</v>
      </c>
      <c r="G1925" s="1">
        <f t="shared" si="144"/>
        <v>3.4105622339093413</v>
      </c>
      <c r="H1925" s="1">
        <f t="shared" si="145"/>
        <v>8.6605622339093422</v>
      </c>
      <c r="I1925" s="1">
        <f t="shared" si="142"/>
        <v>1.9896858157313113</v>
      </c>
      <c r="J1925" s="1">
        <f t="shared" si="143"/>
        <v>0.43634246486730055</v>
      </c>
    </row>
    <row r="1926" spans="2:10" x14ac:dyDescent="0.35">
      <c r="B1926" t="s">
        <v>141</v>
      </c>
      <c r="C1926">
        <v>12</v>
      </c>
      <c r="D1926" t="s">
        <v>190</v>
      </c>
      <c r="E1926">
        <v>6</v>
      </c>
      <c r="F1926">
        <v>1</v>
      </c>
      <c r="G1926" s="1">
        <f t="shared" si="144"/>
        <v>9.050562233909341</v>
      </c>
      <c r="H1926" s="1">
        <f t="shared" si="145"/>
        <v>3.0205622339093412</v>
      </c>
      <c r="I1926" s="1">
        <f t="shared" si="142"/>
        <v>8.6991831360418566</v>
      </c>
      <c r="J1926" s="1">
        <f t="shared" si="143"/>
        <v>8.8770494020072945</v>
      </c>
    </row>
    <row r="1927" spans="2:10" x14ac:dyDescent="0.35">
      <c r="B1927" t="s">
        <v>249</v>
      </c>
      <c r="C1927">
        <v>2</v>
      </c>
      <c r="D1927" t="s">
        <v>151</v>
      </c>
      <c r="E1927">
        <v>3</v>
      </c>
      <c r="F1927">
        <v>1</v>
      </c>
      <c r="G1927" s="1">
        <f t="shared" si="144"/>
        <v>5.7905622339093412</v>
      </c>
      <c r="H1927" s="1">
        <f t="shared" si="145"/>
        <v>6.2805622339093414</v>
      </c>
      <c r="I1927" s="1">
        <f t="shared" si="142"/>
        <v>14.368362049139776</v>
      </c>
      <c r="J1927" s="1">
        <f t="shared" si="143"/>
        <v>10.762088570552249</v>
      </c>
    </row>
    <row r="1928" spans="2:10" x14ac:dyDescent="0.35">
      <c r="B1928" t="s">
        <v>186</v>
      </c>
      <c r="C1928">
        <v>3</v>
      </c>
      <c r="D1928" t="s">
        <v>52</v>
      </c>
      <c r="E1928">
        <v>5</v>
      </c>
      <c r="F1928">
        <v>1</v>
      </c>
      <c r="G1928" s="1">
        <f t="shared" si="144"/>
        <v>5.8905622339093409</v>
      </c>
      <c r="H1928" s="1">
        <f t="shared" si="145"/>
        <v>6.1805622339093418</v>
      </c>
      <c r="I1928" s="1">
        <f t="shared" si="142"/>
        <v>8.3553500281029596</v>
      </c>
      <c r="J1928" s="1">
        <f t="shared" si="143"/>
        <v>1.3937271881330153</v>
      </c>
    </row>
    <row r="1929" spans="2:10" x14ac:dyDescent="0.35">
      <c r="B1929" t="s">
        <v>240</v>
      </c>
      <c r="C1929">
        <v>1</v>
      </c>
      <c r="D1929" t="s">
        <v>58</v>
      </c>
      <c r="E1929">
        <v>5</v>
      </c>
      <c r="F1929">
        <v>1</v>
      </c>
      <c r="G1929" s="1">
        <f t="shared" si="144"/>
        <v>2.3705622339093413</v>
      </c>
      <c r="H1929" s="1">
        <f t="shared" si="145"/>
        <v>9.7005622339093414</v>
      </c>
      <c r="I1929" s="1">
        <f t="shared" si="142"/>
        <v>1.8784408370185639</v>
      </c>
      <c r="J1929" s="1">
        <f t="shared" si="143"/>
        <v>22.095285314854777</v>
      </c>
    </row>
    <row r="1930" spans="2:10" x14ac:dyDescent="0.35">
      <c r="B1930" t="s">
        <v>240</v>
      </c>
      <c r="C1930">
        <v>2</v>
      </c>
      <c r="D1930" t="s">
        <v>58</v>
      </c>
      <c r="E1930">
        <v>6</v>
      </c>
      <c r="F1930">
        <v>1</v>
      </c>
      <c r="G1930" s="1">
        <f t="shared" si="144"/>
        <v>2.3705622339093413</v>
      </c>
      <c r="H1930" s="1">
        <f t="shared" si="145"/>
        <v>9.7005622339093414</v>
      </c>
      <c r="I1930" s="1">
        <f t="shared" si="142"/>
        <v>0.13731636919988136</v>
      </c>
      <c r="J1930" s="1">
        <f t="shared" si="143"/>
        <v>13.694160847036095</v>
      </c>
    </row>
    <row r="1931" spans="2:10" x14ac:dyDescent="0.35">
      <c r="B1931" t="s">
        <v>163</v>
      </c>
      <c r="C1931">
        <v>10</v>
      </c>
      <c r="D1931" t="s">
        <v>12</v>
      </c>
      <c r="E1931">
        <v>7</v>
      </c>
      <c r="F1931">
        <v>1</v>
      </c>
      <c r="G1931" s="1">
        <f t="shared" si="144"/>
        <v>5.1305622339093411</v>
      </c>
      <c r="H1931" s="1">
        <f t="shared" si="145"/>
        <v>6.9405622339093416</v>
      </c>
      <c r="I1931" s="1">
        <f t="shared" si="142"/>
        <v>23.711424157829988</v>
      </c>
      <c r="J1931" s="1">
        <f t="shared" si="143"/>
        <v>3.532848037847825E-3</v>
      </c>
    </row>
    <row r="1932" spans="2:10" x14ac:dyDescent="0.35">
      <c r="B1932" t="s">
        <v>191</v>
      </c>
      <c r="C1932">
        <v>0</v>
      </c>
      <c r="D1932" t="s">
        <v>133</v>
      </c>
      <c r="E1932">
        <v>3</v>
      </c>
      <c r="F1932">
        <v>1</v>
      </c>
      <c r="G1932" s="1">
        <f t="shared" si="144"/>
        <v>7.5305622339093414</v>
      </c>
      <c r="H1932" s="1">
        <f t="shared" si="145"/>
        <v>4.5405622339093412</v>
      </c>
      <c r="I1932" s="1">
        <f t="shared" si="142"/>
        <v>56.709367558781651</v>
      </c>
      <c r="J1932" s="1">
        <f t="shared" si="143"/>
        <v>2.3733319965477397</v>
      </c>
    </row>
    <row r="1933" spans="2:10" x14ac:dyDescent="0.35">
      <c r="B1933" t="s">
        <v>35</v>
      </c>
      <c r="C1933">
        <v>1</v>
      </c>
      <c r="D1933" t="s">
        <v>185</v>
      </c>
      <c r="E1933">
        <v>3</v>
      </c>
      <c r="F1933">
        <v>1</v>
      </c>
      <c r="G1933" s="1">
        <f t="shared" si="144"/>
        <v>7.9905622339093405</v>
      </c>
      <c r="H1933" s="1">
        <f t="shared" si="145"/>
        <v>4.0805622339093413</v>
      </c>
      <c r="I1933" s="1">
        <f t="shared" si="142"/>
        <v>48.867960346159549</v>
      </c>
      <c r="J1933" s="1">
        <f t="shared" si="143"/>
        <v>1.167614741351146</v>
      </c>
    </row>
    <row r="1934" spans="2:10" x14ac:dyDescent="0.35">
      <c r="B1934" t="s">
        <v>257</v>
      </c>
      <c r="C1934">
        <v>17</v>
      </c>
      <c r="D1934" t="s">
        <v>284</v>
      </c>
      <c r="E1934">
        <v>1</v>
      </c>
      <c r="F1934">
        <v>0</v>
      </c>
      <c r="G1934" s="1">
        <f t="shared" si="144"/>
        <v>8.3955622339093416</v>
      </c>
      <c r="H1934" s="1">
        <f t="shared" si="145"/>
        <v>3.6755622339093414</v>
      </c>
      <c r="I1934" s="1">
        <f t="shared" si="142"/>
        <v>74.036349270527197</v>
      </c>
      <c r="J1934" s="1">
        <f t="shared" si="143"/>
        <v>7.158633267521946</v>
      </c>
    </row>
    <row r="1935" spans="2:10" x14ac:dyDescent="0.35">
      <c r="B1935" t="s">
        <v>161</v>
      </c>
      <c r="C1935">
        <v>4</v>
      </c>
      <c r="D1935" t="s">
        <v>244</v>
      </c>
      <c r="E1935">
        <v>3</v>
      </c>
      <c r="F1935">
        <v>0</v>
      </c>
      <c r="G1935" s="1">
        <f t="shared" si="144"/>
        <v>5.1555622339093414</v>
      </c>
      <c r="H1935" s="1">
        <f t="shared" si="145"/>
        <v>6.9155622339093412</v>
      </c>
      <c r="I1935" s="1">
        <f t="shared" si="142"/>
        <v>1.3353240764375476</v>
      </c>
      <c r="J1935" s="1">
        <f t="shared" si="143"/>
        <v>15.331627607617111</v>
      </c>
    </row>
    <row r="1936" spans="2:10" x14ac:dyDescent="0.35">
      <c r="B1936" t="s">
        <v>250</v>
      </c>
      <c r="C1936">
        <v>5</v>
      </c>
      <c r="D1936" t="s">
        <v>145</v>
      </c>
      <c r="E1936">
        <v>4</v>
      </c>
      <c r="F1936">
        <v>1</v>
      </c>
      <c r="G1936" s="1">
        <f t="shared" si="144"/>
        <v>5.8905622339093409</v>
      </c>
      <c r="H1936" s="1">
        <f t="shared" si="145"/>
        <v>6.1805622339093418</v>
      </c>
      <c r="I1936" s="1">
        <f t="shared" si="142"/>
        <v>0.79310109246559557</v>
      </c>
      <c r="J1936" s="1">
        <f t="shared" si="143"/>
        <v>4.7548516559516987</v>
      </c>
    </row>
    <row r="1937" spans="2:10" x14ac:dyDescent="0.35">
      <c r="B1937" t="s">
        <v>251</v>
      </c>
      <c r="C1937">
        <v>10</v>
      </c>
      <c r="D1937" t="s">
        <v>288</v>
      </c>
      <c r="E1937">
        <v>1</v>
      </c>
      <c r="F1937">
        <v>0</v>
      </c>
      <c r="G1937" s="1">
        <f t="shared" si="144"/>
        <v>10.475562233909342</v>
      </c>
      <c r="H1937" s="1">
        <f t="shared" si="145"/>
        <v>1.5955622339093409</v>
      </c>
      <c r="I1937" s="1">
        <f t="shared" si="142"/>
        <v>0.22615943832084345</v>
      </c>
      <c r="J1937" s="1">
        <f t="shared" si="143"/>
        <v>0.35469437445908453</v>
      </c>
    </row>
    <row r="1938" spans="2:10" x14ac:dyDescent="0.35">
      <c r="B1938" t="s">
        <v>264</v>
      </c>
      <c r="C1938">
        <v>5</v>
      </c>
      <c r="D1938" t="s">
        <v>198</v>
      </c>
      <c r="E1938">
        <v>7</v>
      </c>
      <c r="F1938">
        <v>1</v>
      </c>
      <c r="G1938" s="1">
        <f t="shared" si="144"/>
        <v>6.4305622339093409</v>
      </c>
      <c r="H1938" s="1">
        <f t="shared" si="145"/>
        <v>5.6405622339093417</v>
      </c>
      <c r="I1938" s="1">
        <f t="shared" si="142"/>
        <v>2.0465083050876838</v>
      </c>
      <c r="J1938" s="1">
        <f t="shared" si="143"/>
        <v>1.8480710398735594</v>
      </c>
    </row>
    <row r="1939" spans="2:10" x14ac:dyDescent="0.35">
      <c r="B1939" t="s">
        <v>46</v>
      </c>
      <c r="C1939">
        <v>6</v>
      </c>
      <c r="D1939" t="s">
        <v>7</v>
      </c>
      <c r="E1939">
        <v>4</v>
      </c>
      <c r="F1939">
        <v>0</v>
      </c>
      <c r="G1939" s="1">
        <f t="shared" si="144"/>
        <v>4.8955622339093416</v>
      </c>
      <c r="H1939" s="1">
        <f t="shared" si="145"/>
        <v>7.175562233909341</v>
      </c>
      <c r="I1939" s="1">
        <f t="shared" si="142"/>
        <v>1.2197827791673237</v>
      </c>
      <c r="J1939" s="1">
        <f t="shared" si="143"/>
        <v>10.084195501431283</v>
      </c>
    </row>
    <row r="1940" spans="2:10" x14ac:dyDescent="0.35">
      <c r="B1940" t="s">
        <v>112</v>
      </c>
      <c r="C1940">
        <v>6</v>
      </c>
      <c r="D1940" t="s">
        <v>252</v>
      </c>
      <c r="E1940">
        <v>3</v>
      </c>
      <c r="F1940">
        <v>1</v>
      </c>
      <c r="G1940" s="1">
        <f t="shared" si="144"/>
        <v>8.6305622339093411</v>
      </c>
      <c r="H1940" s="1">
        <f t="shared" si="145"/>
        <v>3.4405622339093416</v>
      </c>
      <c r="I1940" s="1">
        <f t="shared" si="142"/>
        <v>6.9198576664701026</v>
      </c>
      <c r="J1940" s="1">
        <f t="shared" si="143"/>
        <v>0.19409508194718939</v>
      </c>
    </row>
    <row r="1941" spans="2:10" x14ac:dyDescent="0.35">
      <c r="B1941" t="s">
        <v>81</v>
      </c>
      <c r="C1941">
        <v>0</v>
      </c>
      <c r="D1941" t="s">
        <v>142</v>
      </c>
      <c r="E1941">
        <v>5</v>
      </c>
      <c r="F1941">
        <v>1</v>
      </c>
      <c r="G1941" s="1">
        <f t="shared" si="144"/>
        <v>4.0105622339093419</v>
      </c>
      <c r="H1941" s="1">
        <f t="shared" si="145"/>
        <v>8.0605622339093408</v>
      </c>
      <c r="I1941" s="1">
        <f t="shared" si="142"/>
        <v>16.084609432059892</v>
      </c>
      <c r="J1941" s="1">
        <f t="shared" si="143"/>
        <v>9.3670411876321342</v>
      </c>
    </row>
    <row r="1942" spans="2:10" x14ac:dyDescent="0.35">
      <c r="B1942" t="s">
        <v>94</v>
      </c>
      <c r="C1942">
        <v>2</v>
      </c>
      <c r="D1942" t="s">
        <v>0</v>
      </c>
      <c r="E1942">
        <v>3</v>
      </c>
      <c r="F1942">
        <v>1</v>
      </c>
      <c r="G1942" s="1">
        <f t="shared" si="144"/>
        <v>6.9305622339093418</v>
      </c>
      <c r="H1942" s="1">
        <f t="shared" si="145"/>
        <v>5.1405622339093409</v>
      </c>
      <c r="I1942" s="1">
        <f t="shared" si="142"/>
        <v>24.31044394245308</v>
      </c>
      <c r="J1942" s="1">
        <f t="shared" si="143"/>
        <v>4.5820066772389474</v>
      </c>
    </row>
    <row r="1943" spans="2:10" x14ac:dyDescent="0.35">
      <c r="B1943" t="s">
        <v>38</v>
      </c>
      <c r="C1943">
        <v>7</v>
      </c>
      <c r="D1943" t="s">
        <v>110</v>
      </c>
      <c r="E1943">
        <v>3</v>
      </c>
      <c r="F1943">
        <v>1</v>
      </c>
      <c r="G1943" s="1">
        <f t="shared" si="144"/>
        <v>4.1305622339093411</v>
      </c>
      <c r="H1943" s="1">
        <f t="shared" si="145"/>
        <v>7.9405622339093416</v>
      </c>
      <c r="I1943" s="1">
        <f t="shared" si="142"/>
        <v>8.2336730934673508</v>
      </c>
      <c r="J1943" s="1">
        <f t="shared" si="143"/>
        <v>24.409155187131265</v>
      </c>
    </row>
    <row r="1944" spans="2:10" x14ac:dyDescent="0.35">
      <c r="B1944" t="s">
        <v>146</v>
      </c>
      <c r="C1944">
        <v>5</v>
      </c>
      <c r="D1944" t="s">
        <v>17</v>
      </c>
      <c r="E1944">
        <v>2</v>
      </c>
      <c r="F1944">
        <v>1</v>
      </c>
      <c r="G1944" s="1">
        <f t="shared" si="144"/>
        <v>2.5505622339093414</v>
      </c>
      <c r="H1944" s="1">
        <f t="shared" si="145"/>
        <v>9.5205622339093416</v>
      </c>
      <c r="I1944" s="1">
        <f t="shared" si="142"/>
        <v>5.9997453699511958</v>
      </c>
      <c r="J1944" s="1">
        <f t="shared" si="143"/>
        <v>56.558856314103465</v>
      </c>
    </row>
    <row r="1945" spans="2:10" x14ac:dyDescent="0.35">
      <c r="B1945" t="s">
        <v>275</v>
      </c>
      <c r="C1945">
        <v>2</v>
      </c>
      <c r="D1945" t="s">
        <v>115</v>
      </c>
      <c r="E1945">
        <v>9</v>
      </c>
      <c r="F1945">
        <v>1</v>
      </c>
      <c r="G1945" s="1">
        <f t="shared" si="144"/>
        <v>5.9705622339093409</v>
      </c>
      <c r="H1945" s="1">
        <f t="shared" si="145"/>
        <v>6.1005622339093417</v>
      </c>
      <c r="I1945" s="1">
        <f t="shared" si="142"/>
        <v>15.765364453347136</v>
      </c>
      <c r="J1945" s="1">
        <f t="shared" si="143"/>
        <v>8.4067393594327875</v>
      </c>
    </row>
    <row r="1946" spans="2:10" x14ac:dyDescent="0.35">
      <c r="B1946" t="s">
        <v>60</v>
      </c>
      <c r="C1946">
        <v>5</v>
      </c>
      <c r="D1946" t="s">
        <v>65</v>
      </c>
      <c r="E1946">
        <v>1</v>
      </c>
      <c r="F1946">
        <v>0</v>
      </c>
      <c r="G1946" s="1">
        <f t="shared" si="144"/>
        <v>6.3555622339093416</v>
      </c>
      <c r="H1946" s="1">
        <f t="shared" si="145"/>
        <v>5.715562233909341</v>
      </c>
      <c r="I1946" s="1">
        <f t="shared" si="142"/>
        <v>1.8375489700012846</v>
      </c>
      <c r="J1946" s="1">
        <f t="shared" si="143"/>
        <v>22.236527181872056</v>
      </c>
    </row>
    <row r="1947" spans="2:10" x14ac:dyDescent="0.35">
      <c r="B1947" t="s">
        <v>286</v>
      </c>
      <c r="C1947">
        <v>7</v>
      </c>
      <c r="D1947" t="s">
        <v>196</v>
      </c>
      <c r="E1947">
        <v>23</v>
      </c>
      <c r="F1947">
        <v>1</v>
      </c>
      <c r="G1947" s="1">
        <f t="shared" si="144"/>
        <v>1.6305622339093411</v>
      </c>
      <c r="H1947" s="1">
        <f t="shared" si="145"/>
        <v>10.440562233909342</v>
      </c>
      <c r="I1947" s="1">
        <f t="shared" si="142"/>
        <v>28.830861923920647</v>
      </c>
      <c r="J1947" s="1">
        <f t="shared" si="143"/>
        <v>157.7394770003043</v>
      </c>
    </row>
    <row r="1948" spans="2:10" x14ac:dyDescent="0.35">
      <c r="B1948" t="s">
        <v>268</v>
      </c>
      <c r="C1948">
        <v>3</v>
      </c>
      <c r="D1948" t="s">
        <v>215</v>
      </c>
      <c r="E1948">
        <v>0</v>
      </c>
      <c r="F1948">
        <v>0</v>
      </c>
      <c r="G1948" s="1">
        <f t="shared" si="144"/>
        <v>4.5355622339093413</v>
      </c>
      <c r="H1948" s="1">
        <f t="shared" si="145"/>
        <v>7.5355622339093413</v>
      </c>
      <c r="I1948" s="1">
        <f t="shared" si="142"/>
        <v>2.3579513742086466</v>
      </c>
      <c r="J1948" s="1">
        <f t="shared" si="143"/>
        <v>56.784698181120746</v>
      </c>
    </row>
    <row r="1949" spans="2:10" x14ac:dyDescent="0.35">
      <c r="B1949" t="s">
        <v>23</v>
      </c>
      <c r="C1949">
        <v>6</v>
      </c>
      <c r="D1949" t="s">
        <v>79</v>
      </c>
      <c r="E1949">
        <v>9</v>
      </c>
      <c r="F1949">
        <v>1</v>
      </c>
      <c r="G1949" s="1">
        <f t="shared" si="144"/>
        <v>4.6505622339093406</v>
      </c>
      <c r="H1949" s="1">
        <f t="shared" si="145"/>
        <v>7.420562233909342</v>
      </c>
      <c r="I1949" s="1">
        <f t="shared" si="142"/>
        <v>1.8209822845517492</v>
      </c>
      <c r="J1949" s="1">
        <f t="shared" si="143"/>
        <v>2.4946236569534479</v>
      </c>
    </row>
    <row r="1950" spans="2:10" x14ac:dyDescent="0.35">
      <c r="B1950" t="s">
        <v>189</v>
      </c>
      <c r="C1950">
        <v>6</v>
      </c>
      <c r="D1950" t="s">
        <v>97</v>
      </c>
      <c r="E1950">
        <v>4</v>
      </c>
      <c r="F1950">
        <v>1</v>
      </c>
      <c r="G1950" s="1">
        <f t="shared" si="144"/>
        <v>5.8905622339093409</v>
      </c>
      <c r="H1950" s="1">
        <f t="shared" si="145"/>
        <v>6.1805622339093418</v>
      </c>
      <c r="I1950" s="1">
        <f t="shared" si="142"/>
        <v>1.1976624646913823E-2</v>
      </c>
      <c r="J1950" s="1">
        <f t="shared" si="143"/>
        <v>4.7548516559516987</v>
      </c>
    </row>
    <row r="1951" spans="2:10" x14ac:dyDescent="0.35">
      <c r="B1951" t="s">
        <v>39</v>
      </c>
      <c r="C1951">
        <v>4</v>
      </c>
      <c r="D1951" t="s">
        <v>243</v>
      </c>
      <c r="E1951">
        <v>1</v>
      </c>
      <c r="F1951">
        <v>0</v>
      </c>
      <c r="G1951" s="1">
        <f t="shared" si="144"/>
        <v>5.5155622339093409</v>
      </c>
      <c r="H1951" s="1">
        <f t="shared" si="145"/>
        <v>6.5555622339093418</v>
      </c>
      <c r="I1951" s="1">
        <f t="shared" si="142"/>
        <v>2.2969288848522718</v>
      </c>
      <c r="J1951" s="1">
        <f t="shared" si="143"/>
        <v>30.864271734839757</v>
      </c>
    </row>
    <row r="1952" spans="2:10" x14ac:dyDescent="0.35">
      <c r="B1952" t="s">
        <v>41</v>
      </c>
      <c r="C1952">
        <v>7</v>
      </c>
      <c r="D1952" t="s">
        <v>50</v>
      </c>
      <c r="E1952">
        <v>2</v>
      </c>
      <c r="F1952">
        <v>0</v>
      </c>
      <c r="G1952" s="1">
        <f t="shared" si="144"/>
        <v>3.9355622339093412</v>
      </c>
      <c r="H1952" s="1">
        <f t="shared" si="145"/>
        <v>8.1355622339093419</v>
      </c>
      <c r="I1952" s="1">
        <f t="shared" si="142"/>
        <v>9.3907788222427069</v>
      </c>
      <c r="J1952" s="1">
        <f t="shared" si="143"/>
        <v>37.645123926174591</v>
      </c>
    </row>
    <row r="1953" spans="2:10" x14ac:dyDescent="0.35">
      <c r="B1953" t="s">
        <v>3</v>
      </c>
      <c r="C1953">
        <v>4</v>
      </c>
      <c r="D1953" t="s">
        <v>42</v>
      </c>
      <c r="E1953">
        <v>1</v>
      </c>
      <c r="F1953">
        <v>1</v>
      </c>
      <c r="G1953" s="1">
        <f t="shared" si="144"/>
        <v>3.4905622339093414</v>
      </c>
      <c r="H1953" s="1">
        <f t="shared" si="145"/>
        <v>5.760562233909341</v>
      </c>
      <c r="I1953" s="1">
        <f t="shared" si="142"/>
        <v>0.25952683751944061</v>
      </c>
      <c r="J1953" s="1">
        <f t="shared" si="143"/>
        <v>22.662952782923895</v>
      </c>
    </row>
    <row r="1954" spans="2:10" x14ac:dyDescent="0.35">
      <c r="B1954" t="s">
        <v>270</v>
      </c>
      <c r="C1954">
        <v>2</v>
      </c>
      <c r="D1954" t="s">
        <v>116</v>
      </c>
      <c r="E1954">
        <v>11</v>
      </c>
      <c r="F1954">
        <v>1</v>
      </c>
      <c r="G1954" s="1">
        <f t="shared" si="144"/>
        <v>0.85056223390934171</v>
      </c>
      <c r="H1954" s="1">
        <f t="shared" si="145"/>
        <v>8.4605622339093411</v>
      </c>
      <c r="I1954" s="1">
        <f t="shared" si="142"/>
        <v>1.3212071781154828</v>
      </c>
      <c r="J1954" s="1">
        <f t="shared" si="143"/>
        <v>6.4487441678475159</v>
      </c>
    </row>
    <row r="1955" spans="2:10" x14ac:dyDescent="0.35">
      <c r="B1955" t="s">
        <v>144</v>
      </c>
      <c r="C1955">
        <v>4</v>
      </c>
      <c r="D1955" t="s">
        <v>224</v>
      </c>
      <c r="E1955">
        <v>3</v>
      </c>
      <c r="F1955">
        <v>1</v>
      </c>
      <c r="G1955" s="1">
        <f t="shared" si="144"/>
        <v>6.2305622339093416</v>
      </c>
      <c r="H1955" s="1">
        <f t="shared" si="145"/>
        <v>5.840562233909341</v>
      </c>
      <c r="I1955" s="1">
        <f t="shared" si="142"/>
        <v>4.9754078793426322</v>
      </c>
      <c r="J1955" s="1">
        <f t="shared" si="143"/>
        <v>8.0687938047120262</v>
      </c>
    </row>
    <row r="1956" spans="2:10" x14ac:dyDescent="0.35">
      <c r="B1956" t="s">
        <v>126</v>
      </c>
      <c r="C1956">
        <v>14</v>
      </c>
      <c r="D1956" t="s">
        <v>136</v>
      </c>
      <c r="E1956">
        <v>4</v>
      </c>
      <c r="F1956">
        <v>1</v>
      </c>
      <c r="G1956" s="1">
        <f t="shared" si="144"/>
        <v>4.5705622339093415</v>
      </c>
      <c r="H1956" s="1">
        <f t="shared" si="145"/>
        <v>7.5005622339093412</v>
      </c>
      <c r="I1956" s="1">
        <f t="shared" si="142"/>
        <v>88.914296584576775</v>
      </c>
      <c r="J1956" s="1">
        <f t="shared" si="143"/>
        <v>12.253935953472357</v>
      </c>
    </row>
    <row r="1957" spans="2:10" x14ac:dyDescent="0.35">
      <c r="B1957" t="s">
        <v>14</v>
      </c>
      <c r="C1957">
        <v>2</v>
      </c>
      <c r="D1957" t="s">
        <v>25</v>
      </c>
      <c r="E1957">
        <v>1</v>
      </c>
      <c r="F1957">
        <v>1</v>
      </c>
      <c r="G1957" s="1">
        <f t="shared" si="144"/>
        <v>6.1705622339093411</v>
      </c>
      <c r="H1957" s="1">
        <f t="shared" si="145"/>
        <v>5.9005622339093415</v>
      </c>
      <c r="I1957" s="1">
        <f t="shared" si="142"/>
        <v>17.393589346910872</v>
      </c>
      <c r="J1957" s="1">
        <f t="shared" si="143"/>
        <v>24.015510208418515</v>
      </c>
    </row>
    <row r="1958" spans="2:10" x14ac:dyDescent="0.35">
      <c r="B1958" t="s">
        <v>256</v>
      </c>
      <c r="C1958">
        <v>4</v>
      </c>
      <c r="D1958" t="s">
        <v>119</v>
      </c>
      <c r="E1958">
        <v>6</v>
      </c>
      <c r="F1958">
        <v>1</v>
      </c>
      <c r="G1958" s="1">
        <f t="shared" si="144"/>
        <v>5.550562233909341</v>
      </c>
      <c r="H1958" s="1">
        <f t="shared" si="145"/>
        <v>6.5205622339093416</v>
      </c>
      <c r="I1958" s="1">
        <f t="shared" si="142"/>
        <v>2.404243241225926</v>
      </c>
      <c r="J1958" s="1">
        <f t="shared" si="143"/>
        <v>0.27098503937268414</v>
      </c>
    </row>
    <row r="1959" spans="2:10" x14ac:dyDescent="0.35">
      <c r="B1959" t="s">
        <v>64</v>
      </c>
      <c r="C1959">
        <v>1</v>
      </c>
      <c r="D1959" t="s">
        <v>152</v>
      </c>
      <c r="E1959">
        <v>10</v>
      </c>
      <c r="F1959">
        <v>1</v>
      </c>
      <c r="G1959" s="1">
        <f t="shared" si="144"/>
        <v>5.7905622339093412</v>
      </c>
      <c r="H1959" s="1">
        <f t="shared" si="145"/>
        <v>6.2805622339093414</v>
      </c>
      <c r="I1959" s="1">
        <f t="shared" si="142"/>
        <v>22.949486516958459</v>
      </c>
      <c r="J1959" s="1">
        <f t="shared" si="143"/>
        <v>13.834217295821469</v>
      </c>
    </row>
    <row r="1960" spans="2:10" x14ac:dyDescent="0.35">
      <c r="B1960" t="s">
        <v>64</v>
      </c>
      <c r="C1960">
        <v>5</v>
      </c>
      <c r="D1960" t="s">
        <v>152</v>
      </c>
      <c r="E1960">
        <v>6</v>
      </c>
      <c r="F1960">
        <v>1</v>
      </c>
      <c r="G1960" s="1">
        <f t="shared" si="144"/>
        <v>5.7905622339093412</v>
      </c>
      <c r="H1960" s="1">
        <f t="shared" si="145"/>
        <v>6.2805622339093414</v>
      </c>
      <c r="I1960" s="1">
        <f t="shared" si="142"/>
        <v>0.62498864568372792</v>
      </c>
      <c r="J1960" s="1">
        <f t="shared" si="143"/>
        <v>7.8715167096200009E-2</v>
      </c>
    </row>
    <row r="1961" spans="2:10" x14ac:dyDescent="0.35">
      <c r="B1961" t="s">
        <v>209</v>
      </c>
      <c r="C1961">
        <v>5</v>
      </c>
      <c r="D1961" t="s">
        <v>85</v>
      </c>
      <c r="E1961">
        <v>1</v>
      </c>
      <c r="F1961">
        <v>1</v>
      </c>
      <c r="G1961" s="1">
        <f t="shared" si="144"/>
        <v>7.6105622339093415</v>
      </c>
      <c r="H1961" s="1">
        <f t="shared" si="145"/>
        <v>4.4605622339093411</v>
      </c>
      <c r="I1961" s="1">
        <f t="shared" si="142"/>
        <v>6.8150351771137316</v>
      </c>
      <c r="J1961" s="1">
        <f t="shared" si="143"/>
        <v>11.975490974759609</v>
      </c>
    </row>
    <row r="1962" spans="2:10" x14ac:dyDescent="0.35">
      <c r="B1962" t="s">
        <v>213</v>
      </c>
      <c r="C1962">
        <v>22</v>
      </c>
      <c r="D1962" t="s">
        <v>207</v>
      </c>
      <c r="E1962">
        <v>4</v>
      </c>
      <c r="F1962">
        <v>0</v>
      </c>
      <c r="G1962" s="1">
        <f t="shared" si="144"/>
        <v>6.9755622339093417</v>
      </c>
      <c r="H1962" s="1">
        <f t="shared" si="145"/>
        <v>5.0955622339093409</v>
      </c>
      <c r="I1962" s="1">
        <f t="shared" si="142"/>
        <v>225.73373018713124</v>
      </c>
      <c r="J1962" s="1">
        <f t="shared" si="143"/>
        <v>1.2002566083684254</v>
      </c>
    </row>
    <row r="1963" spans="2:10" x14ac:dyDescent="0.35">
      <c r="B1963" t="s">
        <v>213</v>
      </c>
      <c r="C1963">
        <v>7</v>
      </c>
      <c r="D1963" t="s">
        <v>207</v>
      </c>
      <c r="E1963">
        <v>0</v>
      </c>
      <c r="F1963">
        <v>0</v>
      </c>
      <c r="G1963" s="1">
        <f t="shared" si="144"/>
        <v>6.9755622339093417</v>
      </c>
      <c r="H1963" s="1">
        <f t="shared" si="145"/>
        <v>5.0955622339093409</v>
      </c>
      <c r="I1963" s="1">
        <f t="shared" si="142"/>
        <v>5.9720441150172793E-4</v>
      </c>
      <c r="J1963" s="1">
        <f t="shared" si="143"/>
        <v>25.964754479643155</v>
      </c>
    </row>
    <row r="1964" spans="2:10" x14ac:dyDescent="0.35">
      <c r="B1964" t="s">
        <v>67</v>
      </c>
      <c r="C1964">
        <v>4</v>
      </c>
      <c r="D1964" t="s">
        <v>66</v>
      </c>
      <c r="E1964">
        <v>7</v>
      </c>
      <c r="F1964">
        <v>1</v>
      </c>
      <c r="G1964" s="1">
        <f t="shared" si="144"/>
        <v>4.8705622339093413</v>
      </c>
      <c r="H1964" s="1">
        <f t="shared" si="145"/>
        <v>7.2005622339093414</v>
      </c>
      <c r="I1964" s="1">
        <f t="shared" si="142"/>
        <v>0.75787860310922261</v>
      </c>
      <c r="J1964" s="1">
        <f t="shared" si="143"/>
        <v>4.0225209670705357E-2</v>
      </c>
    </row>
    <row r="1965" spans="2:10" x14ac:dyDescent="0.35">
      <c r="B1965" t="s">
        <v>159</v>
      </c>
      <c r="C1965">
        <v>6</v>
      </c>
      <c r="D1965" t="s">
        <v>118</v>
      </c>
      <c r="E1965">
        <v>7</v>
      </c>
      <c r="F1965">
        <v>1</v>
      </c>
      <c r="G1965" s="1">
        <f t="shared" si="144"/>
        <v>3.4505622339093414</v>
      </c>
      <c r="H1965" s="1">
        <f t="shared" si="145"/>
        <v>8.6205622339093413</v>
      </c>
      <c r="I1965" s="1">
        <f t="shared" si="142"/>
        <v>6.4996329231693277</v>
      </c>
      <c r="J1965" s="1">
        <f t="shared" si="143"/>
        <v>2.6262219539732348</v>
      </c>
    </row>
    <row r="1966" spans="2:10" x14ac:dyDescent="0.35">
      <c r="B1966" t="s">
        <v>249</v>
      </c>
      <c r="C1966">
        <v>8</v>
      </c>
      <c r="D1966" t="s">
        <v>151</v>
      </c>
      <c r="E1966">
        <v>6</v>
      </c>
      <c r="F1966">
        <v>1</v>
      </c>
      <c r="G1966" s="1">
        <f t="shared" si="144"/>
        <v>5.7905622339093412</v>
      </c>
      <c r="H1966" s="1">
        <f t="shared" si="145"/>
        <v>6.2805622339093414</v>
      </c>
      <c r="I1966" s="1">
        <f t="shared" si="142"/>
        <v>4.8816152422276806</v>
      </c>
      <c r="J1966" s="1">
        <f t="shared" si="143"/>
        <v>7.8715167096200009E-2</v>
      </c>
    </row>
    <row r="1967" spans="2:10" x14ac:dyDescent="0.35">
      <c r="B1967" t="s">
        <v>222</v>
      </c>
      <c r="C1967">
        <v>6</v>
      </c>
      <c r="D1967" t="s">
        <v>156</v>
      </c>
      <c r="E1967">
        <v>7</v>
      </c>
      <c r="F1967">
        <v>1</v>
      </c>
      <c r="G1967" s="1">
        <f t="shared" si="144"/>
        <v>5.2305622339093416</v>
      </c>
      <c r="H1967" s="1">
        <f t="shared" si="145"/>
        <v>6.840562233909341</v>
      </c>
      <c r="I1967" s="1">
        <f t="shared" si="142"/>
        <v>0.59203447588658276</v>
      </c>
      <c r="J1967" s="1">
        <f t="shared" si="143"/>
        <v>2.5420401255979681E-2</v>
      </c>
    </row>
    <row r="1968" spans="2:10" x14ac:dyDescent="0.35">
      <c r="B1968" t="s">
        <v>267</v>
      </c>
      <c r="C1968">
        <v>0</v>
      </c>
      <c r="D1968" t="s">
        <v>30</v>
      </c>
      <c r="E1968">
        <v>5</v>
      </c>
      <c r="F1968">
        <v>1</v>
      </c>
      <c r="G1968" s="1">
        <f t="shared" si="144"/>
        <v>2.050562233909341</v>
      </c>
      <c r="H1968" s="1">
        <f t="shared" si="145"/>
        <v>10.020562233909342</v>
      </c>
      <c r="I1968" s="1">
        <f t="shared" si="142"/>
        <v>4.2048054751352666</v>
      </c>
      <c r="J1968" s="1">
        <f t="shared" si="143"/>
        <v>25.206045144556757</v>
      </c>
    </row>
    <row r="1969" spans="2:10" x14ac:dyDescent="0.35">
      <c r="B1969" t="s">
        <v>129</v>
      </c>
      <c r="C1969">
        <v>5</v>
      </c>
      <c r="D1969" t="s">
        <v>75</v>
      </c>
      <c r="E1969">
        <v>13</v>
      </c>
      <c r="F1969">
        <v>1</v>
      </c>
      <c r="G1969" s="1">
        <f t="shared" si="144"/>
        <v>4.3705622339093413</v>
      </c>
      <c r="H1969" s="1">
        <f t="shared" si="145"/>
        <v>4.9005622339093415</v>
      </c>
      <c r="I1969" s="1">
        <f t="shared" si="142"/>
        <v>0.39619190138119881</v>
      </c>
      <c r="J1969" s="1">
        <f t="shared" si="143"/>
        <v>65.600892126775648</v>
      </c>
    </row>
    <row r="1970" spans="2:10" x14ac:dyDescent="0.35">
      <c r="B1970" t="s">
        <v>121</v>
      </c>
      <c r="C1970">
        <v>3</v>
      </c>
      <c r="D1970" t="s">
        <v>62</v>
      </c>
      <c r="E1970">
        <v>0</v>
      </c>
      <c r="F1970">
        <v>0</v>
      </c>
      <c r="G1970" s="1">
        <f t="shared" si="144"/>
        <v>8.0555622339093418</v>
      </c>
      <c r="H1970" s="1">
        <f t="shared" si="145"/>
        <v>4.0155622339093409</v>
      </c>
      <c r="I1970" s="1">
        <f t="shared" si="142"/>
        <v>25.558709500930416</v>
      </c>
      <c r="J1970" s="1">
        <f t="shared" si="143"/>
        <v>16.124740054398977</v>
      </c>
    </row>
    <row r="1971" spans="2:10" x14ac:dyDescent="0.35">
      <c r="B1971" t="s">
        <v>241</v>
      </c>
      <c r="C1971">
        <v>6</v>
      </c>
      <c r="D1971" t="s">
        <v>76</v>
      </c>
      <c r="E1971">
        <v>13</v>
      </c>
      <c r="F1971">
        <v>1</v>
      </c>
      <c r="G1971" s="1">
        <f t="shared" si="144"/>
        <v>7.9305622339093418</v>
      </c>
      <c r="H1971" s="1">
        <f t="shared" si="145"/>
        <v>4.1405622339093409</v>
      </c>
      <c r="I1971" s="1">
        <f t="shared" ref="I1971:I2034" si="146">(C1971-G1971)^2</f>
        <v>3.7270705389970282</v>
      </c>
      <c r="J1971" s="1">
        <f t="shared" ref="J1971:J2034" si="147">(E1971-H1971)^2</f>
        <v>78.489637531233456</v>
      </c>
    </row>
    <row r="1972" spans="2:10" x14ac:dyDescent="0.35">
      <c r="B1972" t="s">
        <v>154</v>
      </c>
      <c r="C1972">
        <v>7</v>
      </c>
      <c r="D1972" t="s">
        <v>153</v>
      </c>
      <c r="E1972">
        <v>8</v>
      </c>
      <c r="F1972">
        <v>1</v>
      </c>
      <c r="G1972" s="1">
        <f t="shared" si="144"/>
        <v>6.010562233909341</v>
      </c>
      <c r="H1972" s="1">
        <f t="shared" si="145"/>
        <v>6.0605622339093417</v>
      </c>
      <c r="I1972" s="1">
        <f t="shared" si="146"/>
        <v>0.97898709296647368</v>
      </c>
      <c r="J1972" s="1">
        <f t="shared" si="147"/>
        <v>3.7614188485387232</v>
      </c>
    </row>
    <row r="1973" spans="2:10" x14ac:dyDescent="0.35">
      <c r="B1973" t="s">
        <v>242</v>
      </c>
      <c r="C1973">
        <v>0</v>
      </c>
      <c r="D1973" t="s">
        <v>40</v>
      </c>
      <c r="E1973">
        <v>10</v>
      </c>
      <c r="F1973">
        <v>1</v>
      </c>
      <c r="G1973" s="1">
        <f t="shared" si="144"/>
        <v>3.2305622339093412</v>
      </c>
      <c r="H1973" s="1">
        <f t="shared" si="145"/>
        <v>8.8405622339093419</v>
      </c>
      <c r="I1973" s="1">
        <f t="shared" si="146"/>
        <v>10.436532347161313</v>
      </c>
      <c r="J1973" s="1">
        <f t="shared" si="147"/>
        <v>1.3442959334372955</v>
      </c>
    </row>
    <row r="1974" spans="2:10" x14ac:dyDescent="0.35">
      <c r="B1974" t="s">
        <v>287</v>
      </c>
      <c r="C1974">
        <v>1</v>
      </c>
      <c r="D1974" t="s">
        <v>123</v>
      </c>
      <c r="E1974">
        <v>2</v>
      </c>
      <c r="F1974">
        <v>1</v>
      </c>
      <c r="G1974" s="1">
        <f t="shared" si="144"/>
        <v>1.2305622339093416</v>
      </c>
      <c r="H1974" s="1">
        <f t="shared" si="145"/>
        <v>10.840562233909342</v>
      </c>
      <c r="I1974" s="1">
        <f t="shared" si="146"/>
        <v>5.315894370526595E-2</v>
      </c>
      <c r="J1974" s="1">
        <f t="shared" si="147"/>
        <v>78.155540611624133</v>
      </c>
    </row>
    <row r="1975" spans="2:10" x14ac:dyDescent="0.35">
      <c r="B1975" t="s">
        <v>171</v>
      </c>
      <c r="C1975">
        <v>9</v>
      </c>
      <c r="D1975" t="s">
        <v>253</v>
      </c>
      <c r="E1975">
        <v>3</v>
      </c>
      <c r="F1975">
        <v>1</v>
      </c>
      <c r="G1975" s="1">
        <f t="shared" si="144"/>
        <v>4.6505622339093415</v>
      </c>
      <c r="H1975" s="1">
        <f t="shared" si="145"/>
        <v>7.4205622339093411</v>
      </c>
      <c r="I1975" s="1">
        <f t="shared" si="146"/>
        <v>18.917608881095699</v>
      </c>
      <c r="J1975" s="1">
        <f t="shared" si="147"/>
        <v>19.541370463865544</v>
      </c>
    </row>
    <row r="1976" spans="2:10" x14ac:dyDescent="0.35">
      <c r="B1976" t="s">
        <v>181</v>
      </c>
      <c r="C1976">
        <v>3</v>
      </c>
      <c r="D1976" t="s">
        <v>82</v>
      </c>
      <c r="E1976">
        <v>4</v>
      </c>
      <c r="F1976">
        <v>1</v>
      </c>
      <c r="G1976" s="1">
        <f t="shared" si="144"/>
        <v>5.6705622339093411</v>
      </c>
      <c r="H1976" s="1">
        <f t="shared" si="145"/>
        <v>6.4005622339093415</v>
      </c>
      <c r="I1976" s="1">
        <f t="shared" si="146"/>
        <v>7.1319026451828504</v>
      </c>
      <c r="J1976" s="1">
        <f t="shared" si="147"/>
        <v>5.7626990388718085</v>
      </c>
    </row>
    <row r="1977" spans="2:10" x14ac:dyDescent="0.35">
      <c r="B1977" t="s">
        <v>33</v>
      </c>
      <c r="C1977">
        <v>3</v>
      </c>
      <c r="D1977" t="s">
        <v>74</v>
      </c>
      <c r="E1977">
        <v>5</v>
      </c>
      <c r="F1977">
        <v>1</v>
      </c>
      <c r="G1977" s="1">
        <f t="shared" si="144"/>
        <v>6.3705622339093413</v>
      </c>
      <c r="H1977" s="1">
        <f t="shared" si="145"/>
        <v>5.7005622339093414</v>
      </c>
      <c r="I1977" s="1">
        <f t="shared" si="146"/>
        <v>11.360689772655929</v>
      </c>
      <c r="J1977" s="1">
        <f t="shared" si="147"/>
        <v>0.49078744358004672</v>
      </c>
    </row>
    <row r="1978" spans="2:10" x14ac:dyDescent="0.35">
      <c r="B1978" t="s">
        <v>10</v>
      </c>
      <c r="C1978">
        <v>0</v>
      </c>
      <c r="D1978" t="s">
        <v>47</v>
      </c>
      <c r="E1978">
        <v>3</v>
      </c>
      <c r="F1978">
        <v>1</v>
      </c>
      <c r="G1978" s="1">
        <f t="shared" si="144"/>
        <v>5.4105622339093413</v>
      </c>
      <c r="H1978" s="1">
        <f t="shared" si="145"/>
        <v>6.6605622339093413</v>
      </c>
      <c r="I1978" s="1">
        <f t="shared" si="146"/>
        <v>29.27418368700604</v>
      </c>
      <c r="J1978" s="1">
        <f t="shared" si="147"/>
        <v>13.399715868323348</v>
      </c>
    </row>
    <row r="1979" spans="2:10" x14ac:dyDescent="0.35">
      <c r="B1979" t="s">
        <v>5</v>
      </c>
      <c r="C1979">
        <v>8</v>
      </c>
      <c r="D1979" t="s">
        <v>143</v>
      </c>
      <c r="E1979">
        <v>9</v>
      </c>
      <c r="F1979">
        <v>1</v>
      </c>
      <c r="G1979" s="1">
        <f t="shared" si="144"/>
        <v>7.1305622339093411</v>
      </c>
      <c r="H1979" s="1">
        <f t="shared" si="145"/>
        <v>4.9405622339093416</v>
      </c>
      <c r="I1979" s="1">
        <f t="shared" si="146"/>
        <v>0.7559220291047154</v>
      </c>
      <c r="J1979" s="1">
        <f t="shared" si="147"/>
        <v>16.479034976763117</v>
      </c>
    </row>
    <row r="1980" spans="2:10" x14ac:dyDescent="0.35">
      <c r="B1980" t="s">
        <v>49</v>
      </c>
      <c r="C1980">
        <v>7</v>
      </c>
      <c r="D1980" t="s">
        <v>140</v>
      </c>
      <c r="E1980">
        <v>6</v>
      </c>
      <c r="F1980">
        <v>1</v>
      </c>
      <c r="G1980" s="1">
        <f t="shared" si="144"/>
        <v>5.3305622339093413</v>
      </c>
      <c r="H1980" s="1">
        <f t="shared" si="145"/>
        <v>6.7405622339093414</v>
      </c>
      <c r="I1980" s="1">
        <f t="shared" si="146"/>
        <v>2.7870224548497688</v>
      </c>
      <c r="J1980" s="1">
        <f t="shared" si="147"/>
        <v>0.5484324222927941</v>
      </c>
    </row>
    <row r="1981" spans="2:10" x14ac:dyDescent="0.35">
      <c r="B1981" t="s">
        <v>70</v>
      </c>
      <c r="C1981">
        <v>12</v>
      </c>
      <c r="D1981" t="s">
        <v>37</v>
      </c>
      <c r="E1981">
        <v>6</v>
      </c>
      <c r="F1981">
        <v>1</v>
      </c>
      <c r="G1981" s="1">
        <f t="shared" si="144"/>
        <v>4.9705622339093409</v>
      </c>
      <c r="H1981" s="1">
        <f t="shared" si="145"/>
        <v>7.1005622339093417</v>
      </c>
      <c r="I1981" s="1">
        <f t="shared" si="146"/>
        <v>49.412995307341639</v>
      </c>
      <c r="J1981" s="1">
        <f t="shared" si="147"/>
        <v>1.2112372307075205</v>
      </c>
    </row>
    <row r="1982" spans="2:10" x14ac:dyDescent="0.35">
      <c r="B1982" t="s">
        <v>43</v>
      </c>
      <c r="C1982">
        <v>23</v>
      </c>
      <c r="D1982" t="s">
        <v>19</v>
      </c>
      <c r="E1982">
        <v>7</v>
      </c>
      <c r="F1982">
        <v>1</v>
      </c>
      <c r="G1982" s="1">
        <f t="shared" si="144"/>
        <v>5.3705622339093413</v>
      </c>
      <c r="H1982" s="1">
        <f t="shared" si="145"/>
        <v>6.7005622339093414</v>
      </c>
      <c r="I1982" s="1">
        <f t="shared" si="146"/>
        <v>310.79707594846366</v>
      </c>
      <c r="J1982" s="1">
        <f t="shared" si="147"/>
        <v>8.9662975761363992E-2</v>
      </c>
    </row>
    <row r="1983" spans="2:10" x14ac:dyDescent="0.35">
      <c r="B1983" t="s">
        <v>122</v>
      </c>
      <c r="C1983">
        <v>0</v>
      </c>
      <c r="D1983" t="s">
        <v>127</v>
      </c>
      <c r="E1983">
        <v>1</v>
      </c>
      <c r="F1983">
        <v>1</v>
      </c>
      <c r="G1983" s="1">
        <f t="shared" si="144"/>
        <v>3.3105622339093417</v>
      </c>
      <c r="H1983" s="1">
        <f t="shared" si="145"/>
        <v>5.9805622339093416</v>
      </c>
      <c r="I1983" s="1">
        <f t="shared" si="146"/>
        <v>10.95982230458681</v>
      </c>
      <c r="J1983" s="1">
        <f t="shared" si="147"/>
        <v>24.806000165844011</v>
      </c>
    </row>
    <row r="1984" spans="2:10" x14ac:dyDescent="0.35">
      <c r="B1984" t="s">
        <v>274</v>
      </c>
      <c r="C1984">
        <v>6</v>
      </c>
      <c r="D1984" t="s">
        <v>218</v>
      </c>
      <c r="E1984">
        <v>1</v>
      </c>
      <c r="F1984">
        <v>0</v>
      </c>
      <c r="G1984" s="1">
        <f t="shared" si="144"/>
        <v>6.4155622339093412</v>
      </c>
      <c r="H1984" s="1">
        <f t="shared" si="145"/>
        <v>5.6555622339093414</v>
      </c>
      <c r="I1984" s="1">
        <f t="shared" si="146"/>
        <v>0.17269197025172203</v>
      </c>
      <c r="J1984" s="1">
        <f t="shared" si="147"/>
        <v>21.674259713802936</v>
      </c>
    </row>
    <row r="1985" spans="2:10" x14ac:dyDescent="0.35">
      <c r="B1985" t="s">
        <v>199</v>
      </c>
      <c r="C1985">
        <v>6</v>
      </c>
      <c r="D1985" t="s">
        <v>214</v>
      </c>
      <c r="E1985">
        <v>2</v>
      </c>
      <c r="F1985">
        <v>0</v>
      </c>
      <c r="G1985" s="1">
        <f t="shared" si="144"/>
        <v>7.1355622339093419</v>
      </c>
      <c r="H1985" s="1">
        <f t="shared" si="145"/>
        <v>4.9355622339093408</v>
      </c>
      <c r="I1985" s="1">
        <f t="shared" si="146"/>
        <v>1.2895015870811748</v>
      </c>
      <c r="J1985" s="1">
        <f t="shared" si="147"/>
        <v>8.6175256291547999</v>
      </c>
    </row>
    <row r="1986" spans="2:10" x14ac:dyDescent="0.35">
      <c r="B1986" t="s">
        <v>113</v>
      </c>
      <c r="C1986">
        <v>0</v>
      </c>
      <c r="D1986" t="s">
        <v>128</v>
      </c>
      <c r="E1986">
        <v>21</v>
      </c>
      <c r="F1986">
        <v>1</v>
      </c>
      <c r="G1986" s="1">
        <f t="shared" ref="G1986:G2049" si="148">IF(F1986=1,SUMIF(M:M,B1986,O:O)+SUMIF(M:M,D1986,P:P)+$O$301+$O$304,SUMIF(M:M,B1986,O:O)+SUMIF(M:M,D1986,P:P)+$O$301)</f>
        <v>5.7705622339093416</v>
      </c>
      <c r="H1986" s="1">
        <f t="shared" ref="H1986:H2049" si="149">IF(F1986=1,SUMIF(M:M,D1986,O:O)+SUMIF(M:M,B1986,P:P)+$O$301+$O$303,SUMIF(M:M,D1986,O:O)+SUMIF(M:M,B1986,P:P)+$O$301)</f>
        <v>6.300562233909341</v>
      </c>
      <c r="I1986" s="1">
        <f t="shared" si="146"/>
        <v>33.299388495420772</v>
      </c>
      <c r="J1986" s="1">
        <f t="shared" si="147"/>
        <v>216.07347063917234</v>
      </c>
    </row>
    <row r="1987" spans="2:10" x14ac:dyDescent="0.35">
      <c r="B1987" t="s">
        <v>130</v>
      </c>
      <c r="C1987">
        <v>13</v>
      </c>
      <c r="D1987" t="s">
        <v>200</v>
      </c>
      <c r="E1987">
        <v>5</v>
      </c>
      <c r="F1987">
        <v>1</v>
      </c>
      <c r="G1987" s="1">
        <f t="shared" si="148"/>
        <v>5.4705622339093409</v>
      </c>
      <c r="H1987" s="1">
        <f t="shared" si="149"/>
        <v>6.6005622339093417</v>
      </c>
      <c r="I1987" s="1">
        <f t="shared" si="146"/>
        <v>56.692433073432298</v>
      </c>
      <c r="J1987" s="1">
        <f t="shared" si="147"/>
        <v>2.5617994646168625</v>
      </c>
    </row>
    <row r="1988" spans="2:10" x14ac:dyDescent="0.35">
      <c r="B1988" t="s">
        <v>165</v>
      </c>
      <c r="C1988">
        <v>7</v>
      </c>
      <c r="D1988" t="s">
        <v>61</v>
      </c>
      <c r="E1988">
        <v>4</v>
      </c>
      <c r="F1988">
        <v>1</v>
      </c>
      <c r="G1988" s="1">
        <f t="shared" si="148"/>
        <v>3.1305622339093411</v>
      </c>
      <c r="H1988" s="1">
        <f t="shared" si="149"/>
        <v>8.9405622339093416</v>
      </c>
      <c r="I1988" s="1">
        <f t="shared" si="146"/>
        <v>14.972548625648669</v>
      </c>
      <c r="J1988" s="1">
        <f t="shared" si="147"/>
        <v>24.409155187131265</v>
      </c>
    </row>
    <row r="1989" spans="2:10" x14ac:dyDescent="0.35">
      <c r="B1989" t="s">
        <v>26</v>
      </c>
      <c r="C1989">
        <v>5</v>
      </c>
      <c r="D1989" t="s">
        <v>164</v>
      </c>
      <c r="E1989">
        <v>6</v>
      </c>
      <c r="F1989">
        <v>1</v>
      </c>
      <c r="G1989" s="1">
        <f t="shared" si="148"/>
        <v>7.4505622339093414</v>
      </c>
      <c r="H1989" s="1">
        <f t="shared" si="149"/>
        <v>4.6205622339093413</v>
      </c>
      <c r="I1989" s="1">
        <f t="shared" si="146"/>
        <v>6.0052552622627413</v>
      </c>
      <c r="J1989" s="1">
        <f t="shared" si="147"/>
        <v>1.9028485505171868</v>
      </c>
    </row>
    <row r="1990" spans="2:10" x14ac:dyDescent="0.35">
      <c r="B1990" t="s">
        <v>26</v>
      </c>
      <c r="C1990">
        <v>0</v>
      </c>
      <c r="D1990" t="s">
        <v>164</v>
      </c>
      <c r="E1990">
        <v>8</v>
      </c>
      <c r="F1990">
        <v>1</v>
      </c>
      <c r="G1990" s="1">
        <f t="shared" si="148"/>
        <v>7.4505622339093414</v>
      </c>
      <c r="H1990" s="1">
        <f t="shared" si="149"/>
        <v>4.6205622339093413</v>
      </c>
      <c r="I1990" s="1">
        <f t="shared" si="146"/>
        <v>55.510877601356157</v>
      </c>
      <c r="J1990" s="1">
        <f t="shared" si="147"/>
        <v>11.420599614879821</v>
      </c>
    </row>
    <row r="1991" spans="2:10" x14ac:dyDescent="0.35">
      <c r="B1991" t="s">
        <v>292</v>
      </c>
      <c r="C1991">
        <v>0</v>
      </c>
      <c r="D1991" t="s">
        <v>202</v>
      </c>
      <c r="E1991">
        <v>7</v>
      </c>
      <c r="F1991">
        <v>1</v>
      </c>
      <c r="G1991" s="1">
        <f t="shared" si="148"/>
        <v>5.4905622339093414</v>
      </c>
      <c r="H1991" s="1">
        <f t="shared" si="149"/>
        <v>6.5805622339093413</v>
      </c>
      <c r="I1991" s="1">
        <f t="shared" si="146"/>
        <v>30.146273644431538</v>
      </c>
      <c r="J1991" s="1">
        <f t="shared" si="147"/>
        <v>0.17592803962312217</v>
      </c>
    </row>
    <row r="1992" spans="2:10" x14ac:dyDescent="0.35">
      <c r="B1992" t="s">
        <v>27</v>
      </c>
      <c r="C1992">
        <v>11</v>
      </c>
      <c r="D1992" t="s">
        <v>132</v>
      </c>
      <c r="E1992">
        <v>12</v>
      </c>
      <c r="F1992">
        <v>1</v>
      </c>
      <c r="G1992" s="1">
        <f t="shared" si="148"/>
        <v>7.4305622339093418</v>
      </c>
      <c r="H1992" s="1">
        <f t="shared" si="149"/>
        <v>4.6405622339093409</v>
      </c>
      <c r="I1992" s="1">
        <f t="shared" si="146"/>
        <v>12.740885965994268</v>
      </c>
      <c r="J1992" s="1">
        <f t="shared" si="147"/>
        <v>54.161324232961469</v>
      </c>
    </row>
    <row r="1993" spans="2:10" x14ac:dyDescent="0.35">
      <c r="B1993" t="s">
        <v>166</v>
      </c>
      <c r="C1993">
        <v>0</v>
      </c>
      <c r="D1993" t="s">
        <v>188</v>
      </c>
      <c r="E1993">
        <v>3</v>
      </c>
      <c r="F1993">
        <v>1</v>
      </c>
      <c r="G1993" s="1">
        <f t="shared" si="148"/>
        <v>6.4505622339093414</v>
      </c>
      <c r="H1993" s="1">
        <f t="shared" si="149"/>
        <v>6.6205622339093413</v>
      </c>
      <c r="I1993" s="1">
        <f t="shared" si="146"/>
        <v>41.609753133537474</v>
      </c>
      <c r="J1993" s="1">
        <f t="shared" si="147"/>
        <v>13.108470889610599</v>
      </c>
    </row>
    <row r="1994" spans="2:10" x14ac:dyDescent="0.35">
      <c r="B1994" t="s">
        <v>282</v>
      </c>
      <c r="C1994">
        <v>6</v>
      </c>
      <c r="D1994" t="s">
        <v>107</v>
      </c>
      <c r="E1994">
        <v>10</v>
      </c>
      <c r="F1994">
        <v>1</v>
      </c>
      <c r="G1994" s="1">
        <f t="shared" si="148"/>
        <v>4.2505622339093412</v>
      </c>
      <c r="H1994" s="1">
        <f t="shared" si="149"/>
        <v>7.8205622339093415</v>
      </c>
      <c r="I1994" s="1">
        <f t="shared" si="146"/>
        <v>3.0605324974242745</v>
      </c>
      <c r="J1994" s="1">
        <f t="shared" si="147"/>
        <v>4.7499489762622398</v>
      </c>
    </row>
    <row r="1995" spans="2:10" x14ac:dyDescent="0.35">
      <c r="B1995" t="s">
        <v>255</v>
      </c>
      <c r="C1995">
        <v>6</v>
      </c>
      <c r="D1995" t="s">
        <v>57</v>
      </c>
      <c r="E1995">
        <v>7</v>
      </c>
      <c r="F1995">
        <v>1</v>
      </c>
      <c r="G1995" s="1">
        <f t="shared" si="148"/>
        <v>2.1705622339093411</v>
      </c>
      <c r="H1995" s="1">
        <f t="shared" si="149"/>
        <v>9.9005622339093406</v>
      </c>
      <c r="I1995" s="1">
        <f t="shared" si="146"/>
        <v>14.664593604361416</v>
      </c>
      <c r="J1995" s="1">
        <f t="shared" si="147"/>
        <v>8.4132612727811438</v>
      </c>
    </row>
    <row r="1996" spans="2:10" x14ac:dyDescent="0.35">
      <c r="B1996" t="s">
        <v>255</v>
      </c>
      <c r="C1996">
        <v>6</v>
      </c>
      <c r="D1996" t="s">
        <v>57</v>
      </c>
      <c r="E1996">
        <v>8</v>
      </c>
      <c r="F1996">
        <v>1</v>
      </c>
      <c r="G1996" s="1">
        <f t="shared" si="148"/>
        <v>2.1705622339093411</v>
      </c>
      <c r="H1996" s="1">
        <f t="shared" si="149"/>
        <v>9.9005622339093406</v>
      </c>
      <c r="I1996" s="1">
        <f t="shared" si="146"/>
        <v>14.664593604361416</v>
      </c>
      <c r="J1996" s="1">
        <f t="shared" si="147"/>
        <v>3.6121368049624634</v>
      </c>
    </row>
    <row r="1997" spans="2:10" x14ac:dyDescent="0.35">
      <c r="B1997" t="s">
        <v>247</v>
      </c>
      <c r="C1997">
        <v>26</v>
      </c>
      <c r="D1997" t="s">
        <v>77</v>
      </c>
      <c r="E1997">
        <v>5</v>
      </c>
      <c r="F1997">
        <v>1</v>
      </c>
      <c r="G1997" s="1">
        <f t="shared" si="148"/>
        <v>8.3305622339093404</v>
      </c>
      <c r="H1997" s="1">
        <f t="shared" si="149"/>
        <v>3.7405622339093414</v>
      </c>
      <c r="I1997" s="1">
        <f t="shared" si="146"/>
        <v>312.20903096975087</v>
      </c>
      <c r="J1997" s="1">
        <f t="shared" si="147"/>
        <v>1.5861834866554285</v>
      </c>
    </row>
    <row r="1998" spans="2:10" x14ac:dyDescent="0.35">
      <c r="B1998" t="s">
        <v>247</v>
      </c>
      <c r="C1998">
        <v>4</v>
      </c>
      <c r="D1998" t="s">
        <v>77</v>
      </c>
      <c r="E1998">
        <v>1</v>
      </c>
      <c r="F1998">
        <v>1</v>
      </c>
      <c r="G1998" s="1">
        <f t="shared" si="148"/>
        <v>8.3305622339093404</v>
      </c>
      <c r="H1998" s="1">
        <f t="shared" si="149"/>
        <v>3.7405622339093414</v>
      </c>
      <c r="I1998" s="1">
        <f t="shared" si="146"/>
        <v>18.753769261761857</v>
      </c>
      <c r="J1998" s="1">
        <f t="shared" si="147"/>
        <v>7.5106813579301592</v>
      </c>
    </row>
    <row r="1999" spans="2:10" x14ac:dyDescent="0.35">
      <c r="B1999" t="s">
        <v>206</v>
      </c>
      <c r="C1999">
        <v>17</v>
      </c>
      <c r="D1999" t="s">
        <v>204</v>
      </c>
      <c r="E1999">
        <v>12</v>
      </c>
      <c r="F1999">
        <v>1</v>
      </c>
      <c r="G1999" s="1">
        <f t="shared" si="148"/>
        <v>5.2305622339093416</v>
      </c>
      <c r="H1999" s="1">
        <f t="shared" si="149"/>
        <v>6.840562233909341</v>
      </c>
      <c r="I1999" s="1">
        <f t="shared" si="146"/>
        <v>138.51966532988104</v>
      </c>
      <c r="J1999" s="1">
        <f t="shared" si="147"/>
        <v>26.61979806216257</v>
      </c>
    </row>
    <row r="2000" spans="2:10" x14ac:dyDescent="0.35">
      <c r="B2000" t="s">
        <v>230</v>
      </c>
      <c r="C2000">
        <v>11</v>
      </c>
      <c r="D2000" t="s">
        <v>274</v>
      </c>
      <c r="E2000">
        <v>10</v>
      </c>
      <c r="F2000">
        <v>0</v>
      </c>
      <c r="G2000" s="1">
        <f t="shared" si="148"/>
        <v>5.8355622339093411</v>
      </c>
      <c r="H2000" s="1">
        <f t="shared" si="149"/>
        <v>6.2355622339093415</v>
      </c>
      <c r="I2000" s="1">
        <f t="shared" si="146"/>
        <v>26.671417439823475</v>
      </c>
      <c r="J2000" s="1">
        <f t="shared" si="147"/>
        <v>14.170991694769628</v>
      </c>
    </row>
    <row r="2001" spans="2:10" x14ac:dyDescent="0.35">
      <c r="B2001" t="s">
        <v>51</v>
      </c>
      <c r="C2001">
        <v>16</v>
      </c>
      <c r="D2001" t="s">
        <v>69</v>
      </c>
      <c r="E2001">
        <v>2</v>
      </c>
      <c r="F2001">
        <v>1</v>
      </c>
      <c r="G2001" s="1">
        <f t="shared" si="148"/>
        <v>5.9905622339093414</v>
      </c>
      <c r="H2001" s="1">
        <f t="shared" si="149"/>
        <v>6.0805622339093413</v>
      </c>
      <c r="I2001" s="1">
        <f t="shared" si="146"/>
        <v>100.18884439324196</v>
      </c>
      <c r="J2001" s="1">
        <f t="shared" si="147"/>
        <v>16.650988144807194</v>
      </c>
    </row>
    <row r="2002" spans="2:10" x14ac:dyDescent="0.35">
      <c r="B2002" t="s">
        <v>51</v>
      </c>
      <c r="C2002">
        <v>9</v>
      </c>
      <c r="D2002" t="s">
        <v>69</v>
      </c>
      <c r="E2002">
        <v>6</v>
      </c>
      <c r="F2002">
        <v>1</v>
      </c>
      <c r="G2002" s="1">
        <f t="shared" si="148"/>
        <v>5.9905622339093414</v>
      </c>
      <c r="H2002" s="1">
        <f t="shared" si="149"/>
        <v>6.0805622339093413</v>
      </c>
      <c r="I2002" s="1">
        <f t="shared" si="146"/>
        <v>9.0567156679727336</v>
      </c>
      <c r="J2002" s="1">
        <f t="shared" si="147"/>
        <v>6.4902735324634132E-3</v>
      </c>
    </row>
    <row r="2003" spans="2:10" x14ac:dyDescent="0.35">
      <c r="B2003" t="s">
        <v>178</v>
      </c>
      <c r="C2003">
        <v>2</v>
      </c>
      <c r="D2003" t="s">
        <v>158</v>
      </c>
      <c r="E2003">
        <v>6</v>
      </c>
      <c r="F2003">
        <v>1</v>
      </c>
      <c r="G2003" s="1">
        <f t="shared" si="148"/>
        <v>4.4305622339093418</v>
      </c>
      <c r="H2003" s="1">
        <f t="shared" si="149"/>
        <v>7.6405622339093409</v>
      </c>
      <c r="I2003" s="1">
        <f t="shared" si="146"/>
        <v>5.9076327729063696</v>
      </c>
      <c r="J2003" s="1">
        <f t="shared" si="147"/>
        <v>2.691444443329607</v>
      </c>
    </row>
    <row r="2004" spans="2:10" x14ac:dyDescent="0.35">
      <c r="B2004" t="s">
        <v>281</v>
      </c>
      <c r="C2004">
        <v>2</v>
      </c>
      <c r="D2004" t="s">
        <v>147</v>
      </c>
      <c r="E2004">
        <v>9</v>
      </c>
      <c r="F2004">
        <v>1</v>
      </c>
      <c r="G2004" s="1">
        <f t="shared" si="148"/>
        <v>3.5505622339093414</v>
      </c>
      <c r="H2004" s="1">
        <f t="shared" si="149"/>
        <v>8.5205622339093416</v>
      </c>
      <c r="I2004" s="1">
        <f t="shared" si="146"/>
        <v>2.4042432412259274</v>
      </c>
      <c r="J2004" s="1">
        <f t="shared" si="147"/>
        <v>0.22986057155400083</v>
      </c>
    </row>
    <row r="2005" spans="2:10" x14ac:dyDescent="0.35">
      <c r="B2005" t="s">
        <v>20</v>
      </c>
      <c r="C2005">
        <v>3</v>
      </c>
      <c r="D2005" t="s">
        <v>2</v>
      </c>
      <c r="E2005">
        <v>1</v>
      </c>
      <c r="F2005">
        <v>1</v>
      </c>
      <c r="G2005" s="1">
        <f t="shared" si="148"/>
        <v>5.8505622339093417</v>
      </c>
      <c r="H2005" s="1">
        <f t="shared" si="149"/>
        <v>6.2205622339093409</v>
      </c>
      <c r="I2005" s="1">
        <f t="shared" si="146"/>
        <v>8.1257050493902163</v>
      </c>
      <c r="J2005" s="1">
        <f t="shared" si="147"/>
        <v>27.254270038120488</v>
      </c>
    </row>
    <row r="2006" spans="2:10" x14ac:dyDescent="0.35">
      <c r="B2006" t="s">
        <v>16</v>
      </c>
      <c r="C2006">
        <v>2</v>
      </c>
      <c r="D2006" t="s">
        <v>22</v>
      </c>
      <c r="E2006">
        <v>5</v>
      </c>
      <c r="F2006">
        <v>1</v>
      </c>
      <c r="G2006" s="1">
        <f t="shared" si="148"/>
        <v>4.3305622339093413</v>
      </c>
      <c r="H2006" s="1">
        <f t="shared" si="149"/>
        <v>7.7405622339093414</v>
      </c>
      <c r="I2006" s="1">
        <f t="shared" si="146"/>
        <v>5.4315203261244989</v>
      </c>
      <c r="J2006" s="1">
        <f t="shared" si="147"/>
        <v>7.5106813579301592</v>
      </c>
    </row>
    <row r="2007" spans="2:10" x14ac:dyDescent="0.35">
      <c r="B2007" t="s">
        <v>238</v>
      </c>
      <c r="C2007">
        <v>6</v>
      </c>
      <c r="D2007" t="s">
        <v>83</v>
      </c>
      <c r="E2007">
        <v>12</v>
      </c>
      <c r="F2007">
        <v>1</v>
      </c>
      <c r="G2007" s="1">
        <f t="shared" si="148"/>
        <v>4.590562233909341</v>
      </c>
      <c r="H2007" s="1">
        <f t="shared" si="149"/>
        <v>7.4805622339093416</v>
      </c>
      <c r="I2007" s="1">
        <f t="shared" si="146"/>
        <v>1.9865148164826272</v>
      </c>
      <c r="J2007" s="1">
        <f t="shared" si="147"/>
        <v>20.425317721566522</v>
      </c>
    </row>
    <row r="2008" spans="2:10" x14ac:dyDescent="0.35">
      <c r="B2008" t="s">
        <v>219</v>
      </c>
      <c r="C2008">
        <v>0</v>
      </c>
      <c r="D2008" t="s">
        <v>220</v>
      </c>
      <c r="E2008">
        <v>14</v>
      </c>
      <c r="F2008">
        <v>1</v>
      </c>
      <c r="G2008" s="1">
        <f t="shared" si="148"/>
        <v>4.1305622339093411</v>
      </c>
      <c r="H2008" s="1">
        <f t="shared" si="149"/>
        <v>7.9405622339093416</v>
      </c>
      <c r="I2008" s="1">
        <f t="shared" si="146"/>
        <v>17.061544368198128</v>
      </c>
      <c r="J2008" s="1">
        <f t="shared" si="147"/>
        <v>36.716786041125751</v>
      </c>
    </row>
    <row r="2009" spans="2:10" x14ac:dyDescent="0.35">
      <c r="B2009" t="s">
        <v>174</v>
      </c>
      <c r="C2009">
        <v>8</v>
      </c>
      <c r="D2009" t="s">
        <v>31</v>
      </c>
      <c r="E2009">
        <v>6</v>
      </c>
      <c r="F2009">
        <v>0</v>
      </c>
      <c r="G2009" s="1">
        <f t="shared" si="148"/>
        <v>3.2155622339093415</v>
      </c>
      <c r="H2009" s="1">
        <f t="shared" si="149"/>
        <v>8.8555622339093407</v>
      </c>
      <c r="I2009" s="1">
        <f t="shared" si="146"/>
        <v>22.890844737594566</v>
      </c>
      <c r="J2009" s="1">
        <f t="shared" si="147"/>
        <v>8.154235671729305</v>
      </c>
    </row>
    <row r="2010" spans="2:10" x14ac:dyDescent="0.35">
      <c r="B2010" t="s">
        <v>259</v>
      </c>
      <c r="C2010">
        <v>2</v>
      </c>
      <c r="D2010" t="s">
        <v>221</v>
      </c>
      <c r="E2010">
        <v>3</v>
      </c>
      <c r="F2010">
        <v>1</v>
      </c>
      <c r="G2010" s="1">
        <f t="shared" si="148"/>
        <v>2.3105622339093417</v>
      </c>
      <c r="H2010" s="1">
        <f t="shared" si="149"/>
        <v>9.7605622339093401</v>
      </c>
      <c r="I2010" s="1">
        <f t="shared" si="146"/>
        <v>9.6448901130760656E-2</v>
      </c>
      <c r="J2010" s="1">
        <f t="shared" si="147"/>
        <v>45.705201718561248</v>
      </c>
    </row>
    <row r="2011" spans="2:10" x14ac:dyDescent="0.35">
      <c r="B2011" t="s">
        <v>275</v>
      </c>
      <c r="C2011">
        <v>8</v>
      </c>
      <c r="D2011" t="s">
        <v>115</v>
      </c>
      <c r="E2011">
        <v>3</v>
      </c>
      <c r="F2011">
        <v>1</v>
      </c>
      <c r="G2011" s="1">
        <f t="shared" si="148"/>
        <v>5.9705622339093409</v>
      </c>
      <c r="H2011" s="1">
        <f t="shared" si="149"/>
        <v>6.1005622339093417</v>
      </c>
      <c r="I2011" s="1">
        <f t="shared" si="146"/>
        <v>4.1186176464350446</v>
      </c>
      <c r="J2011" s="1">
        <f t="shared" si="147"/>
        <v>9.6134861663448881</v>
      </c>
    </row>
    <row r="2012" spans="2:10" x14ac:dyDescent="0.35">
      <c r="B2012" t="s">
        <v>232</v>
      </c>
      <c r="C2012">
        <v>10</v>
      </c>
      <c r="D2012" t="s">
        <v>137</v>
      </c>
      <c r="E2012">
        <v>2</v>
      </c>
      <c r="F2012">
        <v>1</v>
      </c>
      <c r="G2012" s="1">
        <f t="shared" si="148"/>
        <v>4.6905622339093416</v>
      </c>
      <c r="H2012" s="1">
        <f t="shared" si="149"/>
        <v>7.3805622339093411</v>
      </c>
      <c r="I2012" s="1">
        <f t="shared" si="146"/>
        <v>28.19012939198976</v>
      </c>
      <c r="J2012" s="1">
        <f t="shared" si="147"/>
        <v>28.950449952971478</v>
      </c>
    </row>
    <row r="2013" spans="2:10" x14ac:dyDescent="0.35">
      <c r="B2013" t="s">
        <v>264</v>
      </c>
      <c r="C2013">
        <v>7</v>
      </c>
      <c r="D2013" t="s">
        <v>198</v>
      </c>
      <c r="E2013">
        <v>5</v>
      </c>
      <c r="F2013">
        <v>1</v>
      </c>
      <c r="G2013" s="1">
        <f t="shared" si="148"/>
        <v>6.4305622339093409</v>
      </c>
      <c r="H2013" s="1">
        <f t="shared" si="149"/>
        <v>5.6405622339093417</v>
      </c>
      <c r="I2013" s="1">
        <f t="shared" si="146"/>
        <v>0.32425936945032019</v>
      </c>
      <c r="J2013" s="1">
        <f t="shared" si="147"/>
        <v>0.41031997551092625</v>
      </c>
    </row>
    <row r="2014" spans="2:10" x14ac:dyDescent="0.35">
      <c r="B2014" t="s">
        <v>8</v>
      </c>
      <c r="C2014">
        <v>2</v>
      </c>
      <c r="D2014" t="s">
        <v>4</v>
      </c>
      <c r="E2014">
        <v>1</v>
      </c>
      <c r="F2014">
        <v>1</v>
      </c>
      <c r="G2014" s="1">
        <f t="shared" si="148"/>
        <v>4.3505622339093417</v>
      </c>
      <c r="H2014" s="1">
        <f t="shared" si="149"/>
        <v>7.7205622339093409</v>
      </c>
      <c r="I2014" s="1">
        <f t="shared" si="146"/>
        <v>5.5251428154808746</v>
      </c>
      <c r="J2014" s="1">
        <f t="shared" si="147"/>
        <v>45.165956739848511</v>
      </c>
    </row>
    <row r="2015" spans="2:10" x14ac:dyDescent="0.35">
      <c r="B2015" t="s">
        <v>48</v>
      </c>
      <c r="C2015">
        <v>4</v>
      </c>
      <c r="D2015" t="s">
        <v>239</v>
      </c>
      <c r="E2015">
        <v>1</v>
      </c>
      <c r="F2015">
        <v>0</v>
      </c>
      <c r="G2015" s="1">
        <f t="shared" si="148"/>
        <v>7.4555622339093413</v>
      </c>
      <c r="H2015" s="1">
        <f t="shared" si="149"/>
        <v>4.6155622339093414</v>
      </c>
      <c r="I2015" s="1">
        <f t="shared" si="146"/>
        <v>11.940910352420516</v>
      </c>
      <c r="J2015" s="1">
        <f t="shared" si="147"/>
        <v>13.072290267271507</v>
      </c>
    </row>
    <row r="2016" spans="2:10" x14ac:dyDescent="0.35">
      <c r="B2016" t="s">
        <v>160</v>
      </c>
      <c r="C2016">
        <v>8</v>
      </c>
      <c r="D2016" t="s">
        <v>227</v>
      </c>
      <c r="E2016">
        <v>4</v>
      </c>
      <c r="F2016">
        <v>1</v>
      </c>
      <c r="G2016" s="1">
        <f t="shared" si="148"/>
        <v>6.9705622339093409</v>
      </c>
      <c r="H2016" s="1">
        <f t="shared" si="149"/>
        <v>5.1005622339093417</v>
      </c>
      <c r="I2016" s="1">
        <f t="shared" si="146"/>
        <v>1.0597421142537264</v>
      </c>
      <c r="J2016" s="1">
        <f t="shared" si="147"/>
        <v>1.2112372307075205</v>
      </c>
    </row>
    <row r="2017" spans="2:10" x14ac:dyDescent="0.35">
      <c r="B2017" t="s">
        <v>289</v>
      </c>
      <c r="C2017">
        <v>1</v>
      </c>
      <c r="D2017" t="s">
        <v>54</v>
      </c>
      <c r="E2017">
        <v>7</v>
      </c>
      <c r="F2017">
        <v>1</v>
      </c>
      <c r="G2017" s="1">
        <f t="shared" si="148"/>
        <v>2.0705622339093415</v>
      </c>
      <c r="H2017" s="1">
        <f t="shared" si="149"/>
        <v>10.000562233909342</v>
      </c>
      <c r="I2017" s="1">
        <f t="shared" si="146"/>
        <v>1.1461034966729595</v>
      </c>
      <c r="J2017" s="1">
        <f t="shared" si="147"/>
        <v>9.0033737195630206</v>
      </c>
    </row>
    <row r="2018" spans="2:10" x14ac:dyDescent="0.35">
      <c r="B2018" t="s">
        <v>159</v>
      </c>
      <c r="C2018">
        <v>6</v>
      </c>
      <c r="D2018" t="s">
        <v>118</v>
      </c>
      <c r="E2018">
        <v>5</v>
      </c>
      <c r="F2018">
        <v>1</v>
      </c>
      <c r="G2018" s="1">
        <f t="shared" si="148"/>
        <v>3.4505622339093414</v>
      </c>
      <c r="H2018" s="1">
        <f t="shared" si="149"/>
        <v>8.6205622339093413</v>
      </c>
      <c r="I2018" s="1">
        <f t="shared" si="146"/>
        <v>6.4996329231693277</v>
      </c>
      <c r="J2018" s="1">
        <f t="shared" si="147"/>
        <v>13.108470889610599</v>
      </c>
    </row>
    <row r="2019" spans="2:10" x14ac:dyDescent="0.35">
      <c r="B2019" t="s">
        <v>203</v>
      </c>
      <c r="C2019">
        <v>3</v>
      </c>
      <c r="D2019" t="s">
        <v>96</v>
      </c>
      <c r="E2019">
        <v>9</v>
      </c>
      <c r="F2019">
        <v>1</v>
      </c>
      <c r="G2019" s="1">
        <f t="shared" si="148"/>
        <v>6.8105622339093417</v>
      </c>
      <c r="H2019" s="1">
        <f t="shared" si="149"/>
        <v>5.260562233909341</v>
      </c>
      <c r="I2019" s="1">
        <f t="shared" si="146"/>
        <v>14.520384538496153</v>
      </c>
      <c r="J2019" s="1">
        <f t="shared" si="147"/>
        <v>13.983394806465098</v>
      </c>
    </row>
    <row r="2020" spans="2:10" x14ac:dyDescent="0.35">
      <c r="B2020" t="s">
        <v>225</v>
      </c>
      <c r="C2020">
        <v>2</v>
      </c>
      <c r="D2020" t="s">
        <v>168</v>
      </c>
      <c r="E2020">
        <v>7</v>
      </c>
      <c r="F2020">
        <v>1</v>
      </c>
      <c r="G2020" s="1">
        <f t="shared" si="148"/>
        <v>5.7105622339093411</v>
      </c>
      <c r="H2020" s="1">
        <f t="shared" si="149"/>
        <v>6.3605622339093415</v>
      </c>
      <c r="I2020" s="1">
        <f t="shared" si="146"/>
        <v>13.76827209171428</v>
      </c>
      <c r="J2020" s="1">
        <f t="shared" si="147"/>
        <v>0.40888065670301171</v>
      </c>
    </row>
    <row r="2021" spans="2:10" x14ac:dyDescent="0.35">
      <c r="B2021" t="s">
        <v>15</v>
      </c>
      <c r="C2021">
        <v>2</v>
      </c>
      <c r="D2021" t="s">
        <v>88</v>
      </c>
      <c r="E2021">
        <v>6</v>
      </c>
      <c r="F2021">
        <v>1</v>
      </c>
      <c r="G2021" s="1">
        <f t="shared" si="148"/>
        <v>5.7505622339093412</v>
      </c>
      <c r="H2021" s="1">
        <f t="shared" si="149"/>
        <v>6.3205622339093415</v>
      </c>
      <c r="I2021" s="1">
        <f t="shared" si="146"/>
        <v>14.066717070427028</v>
      </c>
      <c r="J2021" s="1">
        <f t="shared" si="147"/>
        <v>0.10276014580894735</v>
      </c>
    </row>
    <row r="2022" spans="2:10" x14ac:dyDescent="0.35">
      <c r="B2022" t="s">
        <v>154</v>
      </c>
      <c r="C2022">
        <v>4</v>
      </c>
      <c r="D2022" t="s">
        <v>153</v>
      </c>
      <c r="E2022">
        <v>2</v>
      </c>
      <c r="F2022">
        <v>1</v>
      </c>
      <c r="G2022" s="1">
        <f t="shared" si="148"/>
        <v>6.010562233909341</v>
      </c>
      <c r="H2022" s="1">
        <f t="shared" si="149"/>
        <v>6.0605622339093417</v>
      </c>
      <c r="I2022" s="1">
        <f t="shared" si="146"/>
        <v>4.0423604964225195</v>
      </c>
      <c r="J2022" s="1">
        <f t="shared" si="147"/>
        <v>16.488165655450825</v>
      </c>
    </row>
    <row r="2023" spans="2:10" x14ac:dyDescent="0.35">
      <c r="B2023" t="s">
        <v>197</v>
      </c>
      <c r="C2023">
        <v>0</v>
      </c>
      <c r="D2023" t="s">
        <v>90</v>
      </c>
      <c r="E2023">
        <v>14</v>
      </c>
      <c r="F2023">
        <v>1</v>
      </c>
      <c r="G2023" s="1">
        <f t="shared" si="148"/>
        <v>2.2705622339093412</v>
      </c>
      <c r="H2023" s="1">
        <f t="shared" si="149"/>
        <v>9.800562233909341</v>
      </c>
      <c r="I2023" s="1">
        <f t="shared" si="146"/>
        <v>5.1554528580553782</v>
      </c>
      <c r="J2023" s="1">
        <f t="shared" si="147"/>
        <v>17.635277551268505</v>
      </c>
    </row>
    <row r="2024" spans="2:10" x14ac:dyDescent="0.35">
      <c r="B2024" t="s">
        <v>250</v>
      </c>
      <c r="C2024">
        <v>1</v>
      </c>
      <c r="D2024" t="s">
        <v>145</v>
      </c>
      <c r="E2024">
        <v>3</v>
      </c>
      <c r="F2024">
        <v>1</v>
      </c>
      <c r="G2024" s="1">
        <f t="shared" si="148"/>
        <v>5.8905622339093409</v>
      </c>
      <c r="H2024" s="1">
        <f t="shared" si="149"/>
        <v>6.1805622339093418</v>
      </c>
      <c r="I2024" s="1">
        <f t="shared" si="146"/>
        <v>23.917598963740321</v>
      </c>
      <c r="J2024" s="1">
        <f t="shared" si="147"/>
        <v>10.115976123770382</v>
      </c>
    </row>
    <row r="2025" spans="2:10" x14ac:dyDescent="0.35">
      <c r="B2025" t="s">
        <v>171</v>
      </c>
      <c r="C2025">
        <v>8</v>
      </c>
      <c r="D2025" t="s">
        <v>253</v>
      </c>
      <c r="E2025">
        <v>9</v>
      </c>
      <c r="F2025">
        <v>1</v>
      </c>
      <c r="G2025" s="1">
        <f t="shared" si="148"/>
        <v>4.6505622339093415</v>
      </c>
      <c r="H2025" s="1">
        <f t="shared" si="149"/>
        <v>7.4205622339093411</v>
      </c>
      <c r="I2025" s="1">
        <f t="shared" si="146"/>
        <v>11.21873334891438</v>
      </c>
      <c r="J2025" s="1">
        <f t="shared" si="147"/>
        <v>2.494623656953451</v>
      </c>
    </row>
    <row r="2026" spans="2:10" x14ac:dyDescent="0.35">
      <c r="B2026" t="s">
        <v>24</v>
      </c>
      <c r="C2026">
        <v>5</v>
      </c>
      <c r="D2026" t="s">
        <v>100</v>
      </c>
      <c r="E2026">
        <v>12</v>
      </c>
      <c r="F2026">
        <v>1</v>
      </c>
      <c r="G2026" s="1">
        <f t="shared" si="148"/>
        <v>6.0305622339093414</v>
      </c>
      <c r="H2026" s="1">
        <f t="shared" si="149"/>
        <v>6.0405622339093412</v>
      </c>
      <c r="I2026" s="1">
        <f t="shared" si="146"/>
        <v>1.0620585179602122</v>
      </c>
      <c r="J2026" s="1">
        <f t="shared" si="147"/>
        <v>35.514898487907622</v>
      </c>
    </row>
    <row r="2027" spans="2:10" x14ac:dyDescent="0.35">
      <c r="B2027" t="s">
        <v>124</v>
      </c>
      <c r="C2027">
        <v>17</v>
      </c>
      <c r="D2027" t="s">
        <v>59</v>
      </c>
      <c r="E2027">
        <v>16</v>
      </c>
      <c r="F2027">
        <v>1</v>
      </c>
      <c r="G2027" s="1">
        <f t="shared" si="148"/>
        <v>4.7705622339093416</v>
      </c>
      <c r="H2027" s="1">
        <f t="shared" si="149"/>
        <v>7.300562233909341</v>
      </c>
      <c r="I2027" s="1">
        <f t="shared" si="146"/>
        <v>149.55914807468446</v>
      </c>
      <c r="J2027" s="1">
        <f t="shared" si="147"/>
        <v>75.680217446084441</v>
      </c>
    </row>
    <row r="2028" spans="2:10" x14ac:dyDescent="0.35">
      <c r="B2028" t="s">
        <v>27</v>
      </c>
      <c r="C2028">
        <v>9</v>
      </c>
      <c r="D2028" t="s">
        <v>132</v>
      </c>
      <c r="E2028">
        <v>7</v>
      </c>
      <c r="F2028">
        <v>1</v>
      </c>
      <c r="G2028" s="1">
        <f t="shared" si="148"/>
        <v>7.4305622339093418</v>
      </c>
      <c r="H2028" s="1">
        <f t="shared" si="149"/>
        <v>4.6405622339093409</v>
      </c>
      <c r="I2028" s="1">
        <f t="shared" si="146"/>
        <v>2.4631349016316357</v>
      </c>
      <c r="J2028" s="1">
        <f t="shared" si="147"/>
        <v>5.5669465720548796</v>
      </c>
    </row>
    <row r="2029" spans="2:10" x14ac:dyDescent="0.35">
      <c r="B2029" t="s">
        <v>205</v>
      </c>
      <c r="C2029">
        <v>6</v>
      </c>
      <c r="D2029" t="s">
        <v>53</v>
      </c>
      <c r="E2029">
        <v>7</v>
      </c>
      <c r="F2029">
        <v>1</v>
      </c>
      <c r="G2029" s="1">
        <f t="shared" si="148"/>
        <v>8.6505622339093406</v>
      </c>
      <c r="H2029" s="1">
        <f t="shared" si="149"/>
        <v>3.4205622339093416</v>
      </c>
      <c r="I2029" s="1">
        <f t="shared" si="146"/>
        <v>7.0254801558264743</v>
      </c>
      <c r="J2029" s="1">
        <f t="shared" si="147"/>
        <v>12.812374721316083</v>
      </c>
    </row>
    <row r="2030" spans="2:10" x14ac:dyDescent="0.35">
      <c r="B2030" t="s">
        <v>260</v>
      </c>
      <c r="C2030">
        <v>0</v>
      </c>
      <c r="D2030" t="s">
        <v>29</v>
      </c>
      <c r="E2030">
        <v>9</v>
      </c>
      <c r="F2030">
        <v>1</v>
      </c>
      <c r="G2030" s="1">
        <f t="shared" si="148"/>
        <v>2.4905622339093414</v>
      </c>
      <c r="H2030" s="1">
        <f t="shared" si="149"/>
        <v>9.5805622339093404</v>
      </c>
      <c r="I2030" s="1">
        <f t="shared" si="146"/>
        <v>6.202900240975489</v>
      </c>
      <c r="J2030" s="1">
        <f t="shared" si="147"/>
        <v>0.33705250744180365</v>
      </c>
    </row>
    <row r="2031" spans="2:10" x14ac:dyDescent="0.35">
      <c r="B2031" t="s">
        <v>261</v>
      </c>
      <c r="C2031">
        <v>5</v>
      </c>
      <c r="D2031" t="s">
        <v>284</v>
      </c>
      <c r="E2031">
        <v>4</v>
      </c>
      <c r="F2031">
        <v>0</v>
      </c>
      <c r="G2031" s="1">
        <f t="shared" si="148"/>
        <v>8.0555622339093418</v>
      </c>
      <c r="H2031" s="1">
        <f t="shared" si="149"/>
        <v>4.0155622339093409</v>
      </c>
      <c r="I2031" s="1">
        <f t="shared" si="146"/>
        <v>9.3364605652930468</v>
      </c>
      <c r="J2031" s="1">
        <f t="shared" si="147"/>
        <v>2.4218312424903856E-4</v>
      </c>
    </row>
    <row r="2032" spans="2:10" x14ac:dyDescent="0.35">
      <c r="B2032" t="s">
        <v>91</v>
      </c>
      <c r="C2032">
        <v>4</v>
      </c>
      <c r="D2032" t="s">
        <v>114</v>
      </c>
      <c r="E2032">
        <v>1</v>
      </c>
      <c r="F2032">
        <v>1</v>
      </c>
      <c r="G2032" s="1">
        <f t="shared" si="148"/>
        <v>6.9505622339093414</v>
      </c>
      <c r="H2032" s="1">
        <f t="shared" si="149"/>
        <v>5.1205622339093413</v>
      </c>
      <c r="I2032" s="1">
        <f t="shared" si="146"/>
        <v>8.7058174961720827</v>
      </c>
      <c r="J2032" s="1">
        <f t="shared" si="147"/>
        <v>16.97903312351994</v>
      </c>
    </row>
    <row r="2033" spans="2:10" x14ac:dyDescent="0.35">
      <c r="B2033" t="s">
        <v>217</v>
      </c>
      <c r="C2033">
        <v>6</v>
      </c>
      <c r="D2033" t="s">
        <v>99</v>
      </c>
      <c r="E2033">
        <v>5</v>
      </c>
      <c r="F2033">
        <v>1</v>
      </c>
      <c r="G2033" s="1">
        <f t="shared" si="148"/>
        <v>2.6905622339093411</v>
      </c>
      <c r="H2033" s="1">
        <f t="shared" si="149"/>
        <v>9.3805622339093411</v>
      </c>
      <c r="I2033" s="1">
        <f t="shared" si="146"/>
        <v>10.95237832762713</v>
      </c>
      <c r="J2033" s="1">
        <f t="shared" si="147"/>
        <v>19.189325485152796</v>
      </c>
    </row>
    <row r="2034" spans="2:10" x14ac:dyDescent="0.35">
      <c r="B2034" t="s">
        <v>211</v>
      </c>
      <c r="C2034">
        <v>4</v>
      </c>
      <c r="D2034" t="s">
        <v>234</v>
      </c>
      <c r="E2034">
        <v>2</v>
      </c>
      <c r="F2034">
        <v>0</v>
      </c>
      <c r="G2034" s="1">
        <f t="shared" si="148"/>
        <v>7.2755622339093406</v>
      </c>
      <c r="H2034" s="1">
        <f t="shared" si="149"/>
        <v>4.795562233909342</v>
      </c>
      <c r="I2034" s="1">
        <f t="shared" si="146"/>
        <v>10.729307948213149</v>
      </c>
      <c r="J2034" s="1">
        <f t="shared" si="147"/>
        <v>7.8151682036601908</v>
      </c>
    </row>
    <row r="2035" spans="2:10" x14ac:dyDescent="0.35">
      <c r="B2035" t="s">
        <v>149</v>
      </c>
      <c r="C2035">
        <v>9</v>
      </c>
      <c r="D2035" t="s">
        <v>55</v>
      </c>
      <c r="E2035">
        <v>10</v>
      </c>
      <c r="F2035">
        <v>1</v>
      </c>
      <c r="G2035" s="1">
        <f t="shared" si="148"/>
        <v>5.6305622339093411</v>
      </c>
      <c r="H2035" s="1">
        <f t="shared" si="149"/>
        <v>6.4405622339093416</v>
      </c>
      <c r="I2035" s="1">
        <f t="shared" ref="I2035:I2098" si="150">(C2035-G2035)^2</f>
        <v>11.35311085955801</v>
      </c>
      <c r="J2035" s="1">
        <f t="shared" ref="J2035:J2098" si="151">(E2035-H2035)^2</f>
        <v>12.669597210672457</v>
      </c>
    </row>
    <row r="2036" spans="2:10" x14ac:dyDescent="0.35">
      <c r="B2036" t="s">
        <v>291</v>
      </c>
      <c r="C2036">
        <v>4</v>
      </c>
      <c r="D2036" t="s">
        <v>215</v>
      </c>
      <c r="E2036">
        <v>0</v>
      </c>
      <c r="F2036">
        <v>0</v>
      </c>
      <c r="G2036" s="1">
        <f t="shared" si="148"/>
        <v>3.1155622339093414</v>
      </c>
      <c r="H2036" s="1">
        <f t="shared" si="149"/>
        <v>8.9555622339093404</v>
      </c>
      <c r="I2036" s="1">
        <f t="shared" si="150"/>
        <v>0.78223016208743457</v>
      </c>
      <c r="J2036" s="1">
        <f t="shared" si="151"/>
        <v>80.202094925423253</v>
      </c>
    </row>
    <row r="2037" spans="2:10" x14ac:dyDescent="0.35">
      <c r="B2037" t="s">
        <v>169</v>
      </c>
      <c r="C2037">
        <v>7</v>
      </c>
      <c r="D2037" t="s">
        <v>84</v>
      </c>
      <c r="E2037">
        <v>9</v>
      </c>
      <c r="F2037">
        <v>1</v>
      </c>
      <c r="G2037" s="1">
        <f t="shared" si="148"/>
        <v>6.050562233909341</v>
      </c>
      <c r="H2037" s="1">
        <f t="shared" si="149"/>
        <v>6.0205622339093416</v>
      </c>
      <c r="I2037" s="1">
        <f t="shared" si="150"/>
        <v>0.9014320716792209</v>
      </c>
      <c r="J2037" s="1">
        <f t="shared" si="151"/>
        <v>8.8770494020072928</v>
      </c>
    </row>
    <row r="2038" spans="2:10" x14ac:dyDescent="0.35">
      <c r="B2038" t="s">
        <v>280</v>
      </c>
      <c r="C2038">
        <v>3</v>
      </c>
      <c r="D2038" t="s">
        <v>72</v>
      </c>
      <c r="E2038">
        <v>8</v>
      </c>
      <c r="F2038">
        <v>1</v>
      </c>
      <c r="G2038" s="1">
        <f t="shared" si="148"/>
        <v>2.8305622339093413</v>
      </c>
      <c r="H2038" s="1">
        <f t="shared" si="149"/>
        <v>9.2405622339093405</v>
      </c>
      <c r="I2038" s="1">
        <f t="shared" si="150"/>
        <v>2.8709156577792789E-2</v>
      </c>
      <c r="J2038" s="1">
        <f t="shared" si="151"/>
        <v>1.5389946562021333</v>
      </c>
    </row>
    <row r="2039" spans="2:10" x14ac:dyDescent="0.35">
      <c r="B2039" t="s">
        <v>195</v>
      </c>
      <c r="C2039">
        <v>5</v>
      </c>
      <c r="D2039" t="s">
        <v>216</v>
      </c>
      <c r="E2039">
        <v>4</v>
      </c>
      <c r="F2039">
        <v>1</v>
      </c>
      <c r="G2039" s="1">
        <f t="shared" si="148"/>
        <v>4.2305622339093416</v>
      </c>
      <c r="H2039" s="1">
        <f t="shared" si="149"/>
        <v>7.840562233909341</v>
      </c>
      <c r="I2039" s="1">
        <f t="shared" si="150"/>
        <v>0.59203447588658276</v>
      </c>
      <c r="J2039" s="1">
        <f t="shared" si="151"/>
        <v>14.749918272530708</v>
      </c>
    </row>
    <row r="2040" spans="2:10" x14ac:dyDescent="0.35">
      <c r="B2040" t="s">
        <v>214</v>
      </c>
      <c r="C2040">
        <v>6</v>
      </c>
      <c r="D2040" t="s">
        <v>187</v>
      </c>
      <c r="E2040">
        <v>5</v>
      </c>
      <c r="F2040">
        <v>1</v>
      </c>
      <c r="G2040" s="1">
        <f t="shared" si="148"/>
        <v>6.1305622339093411</v>
      </c>
      <c r="H2040" s="1">
        <f t="shared" si="149"/>
        <v>5.9405622339093416</v>
      </c>
      <c r="I2040" s="1">
        <f t="shared" si="150"/>
        <v>1.7046496923397492E-2</v>
      </c>
      <c r="J2040" s="1">
        <f t="shared" si="151"/>
        <v>0.88465731585653096</v>
      </c>
    </row>
    <row r="2041" spans="2:10" x14ac:dyDescent="0.35">
      <c r="B2041" t="s">
        <v>86</v>
      </c>
      <c r="C2041">
        <v>7</v>
      </c>
      <c r="D2041" t="s">
        <v>28</v>
      </c>
      <c r="E2041">
        <v>4</v>
      </c>
      <c r="F2041">
        <v>1</v>
      </c>
      <c r="G2041" s="1">
        <f t="shared" si="148"/>
        <v>6.2305622339093416</v>
      </c>
      <c r="H2041" s="1">
        <f t="shared" si="149"/>
        <v>5.840562233909341</v>
      </c>
      <c r="I2041" s="1">
        <f t="shared" si="150"/>
        <v>0.59203447588658276</v>
      </c>
      <c r="J2041" s="1">
        <f t="shared" si="151"/>
        <v>3.3876693368933437</v>
      </c>
    </row>
    <row r="2042" spans="2:10" x14ac:dyDescent="0.35">
      <c r="B2042" t="s">
        <v>93</v>
      </c>
      <c r="C2042">
        <v>2</v>
      </c>
      <c r="D2042" t="s">
        <v>182</v>
      </c>
      <c r="E2042">
        <v>7</v>
      </c>
      <c r="F2042">
        <v>1</v>
      </c>
      <c r="G2042" s="1">
        <f t="shared" si="148"/>
        <v>2.9505622339093414</v>
      </c>
      <c r="H2042" s="1">
        <f t="shared" si="149"/>
        <v>9.1205622339093413</v>
      </c>
      <c r="I2042" s="1">
        <f t="shared" si="150"/>
        <v>0.90356856053471735</v>
      </c>
      <c r="J2042" s="1">
        <f t="shared" si="151"/>
        <v>4.4967841878825761</v>
      </c>
    </row>
    <row r="2043" spans="2:10" x14ac:dyDescent="0.35">
      <c r="B2043" t="s">
        <v>288</v>
      </c>
      <c r="C2043">
        <v>3</v>
      </c>
      <c r="D2043" t="s">
        <v>12</v>
      </c>
      <c r="E2043">
        <v>15</v>
      </c>
      <c r="F2043">
        <v>1</v>
      </c>
      <c r="G2043" s="1">
        <f t="shared" si="148"/>
        <v>1.2905622339093412</v>
      </c>
      <c r="H2043" s="1">
        <f t="shared" si="149"/>
        <v>10.780562233909341</v>
      </c>
      <c r="I2043" s="1">
        <f t="shared" si="150"/>
        <v>2.9221774761370218</v>
      </c>
      <c r="J2043" s="1">
        <f t="shared" si="151"/>
        <v>17.803655061912128</v>
      </c>
    </row>
    <row r="2044" spans="2:10" x14ac:dyDescent="0.35">
      <c r="B2044" t="s">
        <v>288</v>
      </c>
      <c r="C2044">
        <v>4</v>
      </c>
      <c r="D2044" t="s">
        <v>12</v>
      </c>
      <c r="E2044">
        <v>5</v>
      </c>
      <c r="F2044">
        <v>1</v>
      </c>
      <c r="G2044" s="1">
        <f t="shared" si="148"/>
        <v>1.2905622339093412</v>
      </c>
      <c r="H2044" s="1">
        <f t="shared" si="149"/>
        <v>10.780562233909341</v>
      </c>
      <c r="I2044" s="1">
        <f t="shared" si="150"/>
        <v>7.3410530083183394</v>
      </c>
      <c r="J2044" s="1">
        <f t="shared" si="151"/>
        <v>33.414899740098953</v>
      </c>
    </row>
    <row r="2045" spans="2:10" x14ac:dyDescent="0.35">
      <c r="B2045" t="s">
        <v>112</v>
      </c>
      <c r="C2045">
        <v>6</v>
      </c>
      <c r="D2045" t="s">
        <v>252</v>
      </c>
      <c r="E2045">
        <v>12</v>
      </c>
      <c r="F2045">
        <v>1</v>
      </c>
      <c r="G2045" s="1">
        <f t="shared" si="148"/>
        <v>8.6305622339093411</v>
      </c>
      <c r="H2045" s="1">
        <f t="shared" si="149"/>
        <v>3.4405622339093416</v>
      </c>
      <c r="I2045" s="1">
        <f t="shared" si="150"/>
        <v>6.9198576664701026</v>
      </c>
      <c r="J2045" s="1">
        <f t="shared" si="151"/>
        <v>73.263974871579038</v>
      </c>
    </row>
    <row r="2046" spans="2:10" x14ac:dyDescent="0.35">
      <c r="B2046" t="s">
        <v>272</v>
      </c>
      <c r="C2046">
        <v>3</v>
      </c>
      <c r="D2046" t="s">
        <v>176</v>
      </c>
      <c r="E2046">
        <v>6</v>
      </c>
      <c r="F2046">
        <v>1</v>
      </c>
      <c r="G2046" s="1">
        <f t="shared" si="148"/>
        <v>2.6105622339093415</v>
      </c>
      <c r="H2046" s="1">
        <f t="shared" si="149"/>
        <v>9.4605622339093411</v>
      </c>
      <c r="I2046" s="1">
        <f t="shared" si="150"/>
        <v>0.15166177365768244</v>
      </c>
      <c r="J2046" s="1">
        <f t="shared" si="151"/>
        <v>11.975490974759609</v>
      </c>
    </row>
    <row r="2047" spans="2:10" x14ac:dyDescent="0.35">
      <c r="B2047" t="s">
        <v>71</v>
      </c>
      <c r="C2047">
        <v>0</v>
      </c>
      <c r="D2047" t="s">
        <v>148</v>
      </c>
      <c r="E2047">
        <v>3</v>
      </c>
      <c r="F2047">
        <v>1</v>
      </c>
      <c r="G2047" s="1">
        <f t="shared" si="148"/>
        <v>6.7105622339093411</v>
      </c>
      <c r="H2047" s="1">
        <f t="shared" si="149"/>
        <v>5.3605622339093415</v>
      </c>
      <c r="I2047" s="1">
        <f t="shared" si="150"/>
        <v>45.031645495170324</v>
      </c>
      <c r="J2047" s="1">
        <f t="shared" si="151"/>
        <v>5.5722540601590609</v>
      </c>
    </row>
    <row r="2048" spans="2:10" x14ac:dyDescent="0.35">
      <c r="B2048" t="s">
        <v>201</v>
      </c>
      <c r="C2048">
        <v>4</v>
      </c>
      <c r="D2048" t="s">
        <v>180</v>
      </c>
      <c r="E2048">
        <v>2</v>
      </c>
      <c r="F2048">
        <v>1</v>
      </c>
      <c r="G2048" s="1">
        <f t="shared" si="148"/>
        <v>7.090562233909341</v>
      </c>
      <c r="H2048" s="1">
        <f t="shared" si="149"/>
        <v>4.9805622339093416</v>
      </c>
      <c r="I2048" s="1">
        <f t="shared" si="150"/>
        <v>9.5515749216666972</v>
      </c>
      <c r="J2048" s="1">
        <f t="shared" si="151"/>
        <v>8.883751230206645</v>
      </c>
    </row>
    <row r="2049" spans="2:10" x14ac:dyDescent="0.35">
      <c r="B2049" t="s">
        <v>193</v>
      </c>
      <c r="C2049">
        <v>7</v>
      </c>
      <c r="D2049" t="s">
        <v>177</v>
      </c>
      <c r="E2049">
        <v>16</v>
      </c>
      <c r="F2049">
        <v>1</v>
      </c>
      <c r="G2049" s="1">
        <f t="shared" si="148"/>
        <v>6.5705622339093415</v>
      </c>
      <c r="H2049" s="1">
        <f t="shared" si="149"/>
        <v>5.5005622339093412</v>
      </c>
      <c r="I2049" s="1">
        <f t="shared" si="150"/>
        <v>0.18441679494493515</v>
      </c>
      <c r="J2049" s="1">
        <f t="shared" si="151"/>
        <v>110.23819340401079</v>
      </c>
    </row>
    <row r="2050" spans="2:10" x14ac:dyDescent="0.35">
      <c r="B2050" t="s">
        <v>266</v>
      </c>
      <c r="C2050">
        <v>1</v>
      </c>
      <c r="D2050" t="s">
        <v>210</v>
      </c>
      <c r="E2050">
        <v>0</v>
      </c>
      <c r="F2050">
        <v>1</v>
      </c>
      <c r="G2050" s="1">
        <f t="shared" ref="G2050:G2113" si="152">IF(F2050=1,SUMIF(M:M,B2050,O:O)+SUMIF(M:M,D2050,P:P)+$O$301+$O$304,SUMIF(M:M,B2050,O:O)+SUMIF(M:M,D2050,P:P)+$O$301)</f>
        <v>5.8105622339093417</v>
      </c>
      <c r="H2050" s="1">
        <f t="shared" ref="H2050:H2113" si="153">IF(F2050=1,SUMIF(M:M,D2050,O:O)+SUMIF(M:M,B2050,P:P)+$O$301+$O$303,SUMIF(M:M,D2050,O:O)+SUMIF(M:M,B2050,P:P)+$O$301)</f>
        <v>6.260562233909341</v>
      </c>
      <c r="I2050" s="1">
        <f t="shared" si="150"/>
        <v>23.141509006314834</v>
      </c>
      <c r="J2050" s="1">
        <f t="shared" si="151"/>
        <v>39.194639484651915</v>
      </c>
    </row>
    <row r="2051" spans="2:10" x14ac:dyDescent="0.35">
      <c r="B2051" t="s">
        <v>266</v>
      </c>
      <c r="C2051">
        <v>4</v>
      </c>
      <c r="D2051" t="s">
        <v>210</v>
      </c>
      <c r="E2051">
        <v>2</v>
      </c>
      <c r="F2051">
        <v>1</v>
      </c>
      <c r="G2051" s="1">
        <f t="shared" si="152"/>
        <v>5.8105622339093417</v>
      </c>
      <c r="H2051" s="1">
        <f t="shared" si="153"/>
        <v>6.260562233909341</v>
      </c>
      <c r="I2051" s="1">
        <f t="shared" si="150"/>
        <v>3.2781356028587858</v>
      </c>
      <c r="J2051" s="1">
        <f t="shared" si="151"/>
        <v>18.152390549014555</v>
      </c>
    </row>
    <row r="2052" spans="2:10" x14ac:dyDescent="0.35">
      <c r="B2052" t="s">
        <v>36</v>
      </c>
      <c r="C2052">
        <v>3</v>
      </c>
      <c r="D2052" t="s">
        <v>111</v>
      </c>
      <c r="E2052">
        <v>4</v>
      </c>
      <c r="F2052">
        <v>1</v>
      </c>
      <c r="G2052" s="1">
        <f t="shared" si="152"/>
        <v>2.8505622339093413</v>
      </c>
      <c r="H2052" s="1">
        <f t="shared" si="153"/>
        <v>9.2205622339093409</v>
      </c>
      <c r="I2052" s="1">
        <f t="shared" si="150"/>
        <v>2.2331645934166432E-2</v>
      </c>
      <c r="J2052" s="1">
        <f t="shared" si="151"/>
        <v>27.254270038120488</v>
      </c>
    </row>
    <row r="2053" spans="2:10" x14ac:dyDescent="0.35">
      <c r="B2053" t="s">
        <v>44</v>
      </c>
      <c r="C2053">
        <v>16</v>
      </c>
      <c r="D2053" t="s">
        <v>18</v>
      </c>
      <c r="E2053">
        <v>9</v>
      </c>
      <c r="F2053">
        <v>1</v>
      </c>
      <c r="G2053" s="1">
        <f t="shared" si="152"/>
        <v>4.6105622339093415</v>
      </c>
      <c r="H2053" s="1">
        <f t="shared" si="153"/>
        <v>7.4605622339093411</v>
      </c>
      <c r="I2053" s="1">
        <f t="shared" si="150"/>
        <v>129.71929262765218</v>
      </c>
      <c r="J2053" s="1">
        <f t="shared" si="151"/>
        <v>2.3698686356661982</v>
      </c>
    </row>
    <row r="2054" spans="2:10" x14ac:dyDescent="0.35">
      <c r="B2054" t="s">
        <v>248</v>
      </c>
      <c r="C2054">
        <v>1</v>
      </c>
      <c r="D2054" t="s">
        <v>56</v>
      </c>
      <c r="E2054">
        <v>5</v>
      </c>
      <c r="F2054">
        <v>1</v>
      </c>
      <c r="G2054" s="1">
        <f t="shared" si="152"/>
        <v>5.5305622339093414</v>
      </c>
      <c r="H2054" s="1">
        <f t="shared" si="153"/>
        <v>6.5405622339093412</v>
      </c>
      <c r="I2054" s="1">
        <f t="shared" si="150"/>
        <v>20.525994155325602</v>
      </c>
      <c r="J2054" s="1">
        <f t="shared" si="151"/>
        <v>2.3733319965477397</v>
      </c>
    </row>
    <row r="2055" spans="2:10" x14ac:dyDescent="0.35">
      <c r="B2055" t="s">
        <v>23</v>
      </c>
      <c r="C2055">
        <v>7</v>
      </c>
      <c r="D2055" t="s">
        <v>79</v>
      </c>
      <c r="E2055">
        <v>2</v>
      </c>
      <c r="F2055">
        <v>1</v>
      </c>
      <c r="G2055" s="1">
        <f t="shared" si="152"/>
        <v>4.6505622339093406</v>
      </c>
      <c r="H2055" s="1">
        <f t="shared" si="153"/>
        <v>7.420562233909342</v>
      </c>
      <c r="I2055" s="1">
        <f t="shared" si="150"/>
        <v>5.5198578167330679</v>
      </c>
      <c r="J2055" s="1">
        <f t="shared" si="151"/>
        <v>29.382494931684235</v>
      </c>
    </row>
    <row r="2056" spans="2:10" x14ac:dyDescent="0.35">
      <c r="B2056" t="s">
        <v>192</v>
      </c>
      <c r="C2056">
        <v>6</v>
      </c>
      <c r="D2056" t="s">
        <v>150</v>
      </c>
      <c r="E2056">
        <v>10</v>
      </c>
      <c r="F2056">
        <v>1</v>
      </c>
      <c r="G2056" s="1">
        <f t="shared" si="152"/>
        <v>4.1905622339093416</v>
      </c>
      <c r="H2056" s="1">
        <f t="shared" si="153"/>
        <v>7.8805622339093411</v>
      </c>
      <c r="I2056" s="1">
        <f t="shared" si="150"/>
        <v>3.2740650293551523</v>
      </c>
      <c r="J2056" s="1">
        <f t="shared" si="151"/>
        <v>4.4920164443313624</v>
      </c>
    </row>
    <row r="2057" spans="2:10" x14ac:dyDescent="0.35">
      <c r="B2057" t="s">
        <v>80</v>
      </c>
      <c r="C2057">
        <v>1</v>
      </c>
      <c r="D2057" t="s">
        <v>102</v>
      </c>
      <c r="E2057">
        <v>6</v>
      </c>
      <c r="F2057">
        <v>1</v>
      </c>
      <c r="G2057" s="1">
        <f t="shared" si="152"/>
        <v>3.6105622339093415</v>
      </c>
      <c r="H2057" s="1">
        <f t="shared" si="153"/>
        <v>8.4605622339093411</v>
      </c>
      <c r="I2057" s="1">
        <f t="shared" si="150"/>
        <v>6.8150351771137316</v>
      </c>
      <c r="J2057" s="1">
        <f t="shared" si="151"/>
        <v>6.0543665069409274</v>
      </c>
    </row>
    <row r="2058" spans="2:10" x14ac:dyDescent="0.35">
      <c r="B2058" t="s">
        <v>32</v>
      </c>
      <c r="C2058">
        <v>3</v>
      </c>
      <c r="D2058" t="s">
        <v>125</v>
      </c>
      <c r="E2058">
        <v>2</v>
      </c>
      <c r="F2058">
        <v>1</v>
      </c>
      <c r="G2058" s="1">
        <f t="shared" si="152"/>
        <v>3.8905622339093409</v>
      </c>
      <c r="H2058" s="1">
        <f t="shared" si="153"/>
        <v>8.1805622339093418</v>
      </c>
      <c r="I2058" s="1">
        <f t="shared" si="150"/>
        <v>0.79310109246559557</v>
      </c>
      <c r="J2058" s="1">
        <f t="shared" si="151"/>
        <v>38.199349527226431</v>
      </c>
    </row>
    <row r="2059" spans="2:10" x14ac:dyDescent="0.35">
      <c r="B2059" t="s">
        <v>255</v>
      </c>
      <c r="C2059">
        <v>7</v>
      </c>
      <c r="D2059" t="s">
        <v>57</v>
      </c>
      <c r="E2059">
        <v>6</v>
      </c>
      <c r="F2059">
        <v>1</v>
      </c>
      <c r="G2059" s="1">
        <f t="shared" si="152"/>
        <v>2.1705622339093411</v>
      </c>
      <c r="H2059" s="1">
        <f t="shared" si="153"/>
        <v>9.9005622339093406</v>
      </c>
      <c r="I2059" s="1">
        <f t="shared" si="150"/>
        <v>23.323469136542734</v>
      </c>
      <c r="J2059" s="1">
        <f t="shared" si="151"/>
        <v>15.214385740599825</v>
      </c>
    </row>
    <row r="2060" spans="2:10" x14ac:dyDescent="0.35">
      <c r="B2060" t="s">
        <v>34</v>
      </c>
      <c r="C2060">
        <v>12</v>
      </c>
      <c r="D2060" t="s">
        <v>13</v>
      </c>
      <c r="E2060">
        <v>2</v>
      </c>
      <c r="F2060">
        <v>1</v>
      </c>
      <c r="G2060" s="1">
        <f t="shared" si="152"/>
        <v>8.6505622339093406</v>
      </c>
      <c r="H2060" s="1">
        <f t="shared" si="153"/>
        <v>3.4205622339093411</v>
      </c>
      <c r="I2060" s="1">
        <f t="shared" si="150"/>
        <v>11.218733348914386</v>
      </c>
      <c r="J2060" s="1">
        <f t="shared" si="151"/>
        <v>2.0179970604094977</v>
      </c>
    </row>
    <row r="2061" spans="2:10" x14ac:dyDescent="0.35">
      <c r="B2061" t="s">
        <v>243</v>
      </c>
      <c r="C2061">
        <v>8</v>
      </c>
      <c r="D2061" t="s">
        <v>46</v>
      </c>
      <c r="E2061">
        <v>5</v>
      </c>
      <c r="F2061">
        <v>0</v>
      </c>
      <c r="G2061" s="1">
        <f t="shared" si="152"/>
        <v>6.9355622339093408</v>
      </c>
      <c r="H2061" s="1">
        <f t="shared" si="153"/>
        <v>5.1355622339093419</v>
      </c>
      <c r="I2061" s="1">
        <f t="shared" si="150"/>
        <v>1.1330277578800729</v>
      </c>
      <c r="J2061" s="1">
        <f t="shared" si="151"/>
        <v>1.8377119262491116E-2</v>
      </c>
    </row>
    <row r="2062" spans="2:10" x14ac:dyDescent="0.35">
      <c r="B2062" t="s">
        <v>181</v>
      </c>
      <c r="C2062">
        <v>11</v>
      </c>
      <c r="D2062" t="s">
        <v>82</v>
      </c>
      <c r="E2062">
        <v>7</v>
      </c>
      <c r="F2062">
        <v>1</v>
      </c>
      <c r="G2062" s="1">
        <f t="shared" si="152"/>
        <v>5.6705622339093411</v>
      </c>
      <c r="H2062" s="1">
        <f t="shared" si="153"/>
        <v>6.4005622339093415</v>
      </c>
      <c r="I2062" s="1">
        <f t="shared" si="150"/>
        <v>28.402906902633394</v>
      </c>
      <c r="J2062" s="1">
        <f t="shared" si="151"/>
        <v>0.35932563541575896</v>
      </c>
    </row>
    <row r="2063" spans="2:10" x14ac:dyDescent="0.35">
      <c r="B2063" t="s">
        <v>229</v>
      </c>
      <c r="C2063">
        <v>4</v>
      </c>
      <c r="D2063" t="s">
        <v>245</v>
      </c>
      <c r="E2063">
        <v>5</v>
      </c>
      <c r="F2063">
        <v>1</v>
      </c>
      <c r="G2063" s="1">
        <f t="shared" si="152"/>
        <v>5.2505622339093412</v>
      </c>
      <c r="H2063" s="1">
        <f t="shared" si="153"/>
        <v>6.8205622339093415</v>
      </c>
      <c r="I2063" s="1">
        <f t="shared" si="150"/>
        <v>1.5639059008803218</v>
      </c>
      <c r="J2063" s="1">
        <f t="shared" si="151"/>
        <v>3.3144468475369719</v>
      </c>
    </row>
    <row r="2064" spans="2:10" x14ac:dyDescent="0.35">
      <c r="B2064" t="s">
        <v>246</v>
      </c>
      <c r="C2064">
        <v>2</v>
      </c>
      <c r="D2064" t="s">
        <v>41</v>
      </c>
      <c r="E2064">
        <v>1</v>
      </c>
      <c r="F2064">
        <v>0</v>
      </c>
      <c r="G2064" s="1">
        <f t="shared" si="152"/>
        <v>7.9355622339093408</v>
      </c>
      <c r="H2064" s="1">
        <f t="shared" si="153"/>
        <v>4.1355622339093419</v>
      </c>
      <c r="I2064" s="1">
        <f t="shared" si="150"/>
        <v>35.230899032610843</v>
      </c>
      <c r="J2064" s="1">
        <f t="shared" si="151"/>
        <v>9.8317505227185418</v>
      </c>
    </row>
    <row r="2065" spans="2:10" x14ac:dyDescent="0.35">
      <c r="B2065" t="s">
        <v>49</v>
      </c>
      <c r="C2065">
        <v>1</v>
      </c>
      <c r="D2065" t="s">
        <v>140</v>
      </c>
      <c r="E2065">
        <v>4</v>
      </c>
      <c r="F2065">
        <v>1</v>
      </c>
      <c r="G2065" s="1">
        <f t="shared" si="152"/>
        <v>5.3305622339093413</v>
      </c>
      <c r="H2065" s="1">
        <f t="shared" si="153"/>
        <v>6.7405622339093414</v>
      </c>
      <c r="I2065" s="1">
        <f t="shared" si="150"/>
        <v>18.753769261761864</v>
      </c>
      <c r="J2065" s="1">
        <f t="shared" si="151"/>
        <v>7.5106813579301592</v>
      </c>
    </row>
    <row r="2066" spans="2:10" x14ac:dyDescent="0.35">
      <c r="B2066" t="s">
        <v>271</v>
      </c>
      <c r="C2066">
        <v>1</v>
      </c>
      <c r="D2066" t="s">
        <v>104</v>
      </c>
      <c r="E2066">
        <v>2</v>
      </c>
      <c r="F2066">
        <v>1</v>
      </c>
      <c r="G2066" s="1">
        <f t="shared" si="152"/>
        <v>7.8505622339093417</v>
      </c>
      <c r="H2066" s="1">
        <f t="shared" si="153"/>
        <v>4.2205622339093409</v>
      </c>
      <c r="I2066" s="1">
        <f t="shared" si="150"/>
        <v>46.930202920664954</v>
      </c>
      <c r="J2066" s="1">
        <f t="shared" si="151"/>
        <v>4.9308966346644425</v>
      </c>
    </row>
    <row r="2067" spans="2:10" x14ac:dyDescent="0.35">
      <c r="B2067" t="s">
        <v>183</v>
      </c>
      <c r="C2067">
        <v>6</v>
      </c>
      <c r="D2067" t="s">
        <v>135</v>
      </c>
      <c r="E2067">
        <v>5</v>
      </c>
      <c r="F2067">
        <v>1</v>
      </c>
      <c r="G2067" s="1">
        <f t="shared" si="152"/>
        <v>6.4905622339093414</v>
      </c>
      <c r="H2067" s="1">
        <f t="shared" si="153"/>
        <v>5.5805622339093413</v>
      </c>
      <c r="I2067" s="1">
        <f t="shared" si="150"/>
        <v>0.24065130533812337</v>
      </c>
      <c r="J2067" s="1">
        <f t="shared" si="151"/>
        <v>0.33705250744180465</v>
      </c>
    </row>
    <row r="2068" spans="2:10" x14ac:dyDescent="0.35">
      <c r="B2068" t="s">
        <v>70</v>
      </c>
      <c r="C2068">
        <v>5</v>
      </c>
      <c r="D2068" t="s">
        <v>37</v>
      </c>
      <c r="E2068">
        <v>7</v>
      </c>
      <c r="F2068">
        <v>1</v>
      </c>
      <c r="G2068" s="1">
        <f t="shared" si="152"/>
        <v>4.9705622339093409</v>
      </c>
      <c r="H2068" s="1">
        <f t="shared" si="153"/>
        <v>7.1005622339093417</v>
      </c>
      <c r="I2068" s="1">
        <f t="shared" si="150"/>
        <v>8.6658207240835684E-4</v>
      </c>
      <c r="J2068" s="1">
        <f t="shared" si="151"/>
        <v>1.0112762888837156E-2</v>
      </c>
    </row>
    <row r="2069" spans="2:10" x14ac:dyDescent="0.35">
      <c r="B2069" t="s">
        <v>236</v>
      </c>
      <c r="C2069">
        <v>4</v>
      </c>
      <c r="D2069" t="s">
        <v>73</v>
      </c>
      <c r="E2069">
        <v>21</v>
      </c>
      <c r="F2069">
        <v>1</v>
      </c>
      <c r="G2069" s="1">
        <f t="shared" si="152"/>
        <v>3.4105622339093413</v>
      </c>
      <c r="H2069" s="1">
        <f t="shared" si="153"/>
        <v>8.6605622339093422</v>
      </c>
      <c r="I2069" s="1">
        <f t="shared" si="150"/>
        <v>0.34743688009394608</v>
      </c>
      <c r="J2069" s="1">
        <f t="shared" si="151"/>
        <v>152.26172438322439</v>
      </c>
    </row>
    <row r="2070" spans="2:10" x14ac:dyDescent="0.35">
      <c r="B2070" t="s">
        <v>141</v>
      </c>
      <c r="C2070">
        <v>18</v>
      </c>
      <c r="D2070" t="s">
        <v>190</v>
      </c>
      <c r="E2070">
        <v>4</v>
      </c>
      <c r="F2070">
        <v>1</v>
      </c>
      <c r="G2070" s="1">
        <f t="shared" si="152"/>
        <v>9.050562233909341</v>
      </c>
      <c r="H2070" s="1">
        <f t="shared" si="153"/>
        <v>3.0205622339093412</v>
      </c>
      <c r="I2070" s="1">
        <f t="shared" si="150"/>
        <v>80.092436329129768</v>
      </c>
      <c r="J2070" s="1">
        <f t="shared" si="151"/>
        <v>0.9592983376446601</v>
      </c>
    </row>
    <row r="2071" spans="2:10" x14ac:dyDescent="0.35">
      <c r="B2071" t="s">
        <v>186</v>
      </c>
      <c r="C2071">
        <v>5</v>
      </c>
      <c r="D2071" t="s">
        <v>52</v>
      </c>
      <c r="E2071">
        <v>6</v>
      </c>
      <c r="F2071">
        <v>1</v>
      </c>
      <c r="G2071" s="1">
        <f t="shared" si="152"/>
        <v>5.8905622339093409</v>
      </c>
      <c r="H2071" s="1">
        <f t="shared" si="153"/>
        <v>6.1805622339093418</v>
      </c>
      <c r="I2071" s="1">
        <f t="shared" si="150"/>
        <v>0.79310109246559557</v>
      </c>
      <c r="J2071" s="1">
        <f t="shared" si="151"/>
        <v>3.2602720314331854E-2</v>
      </c>
    </row>
    <row r="2072" spans="2:10" x14ac:dyDescent="0.35">
      <c r="B2072" t="s">
        <v>228</v>
      </c>
      <c r="C2072">
        <v>14</v>
      </c>
      <c r="D2072" t="s">
        <v>131</v>
      </c>
      <c r="E2072">
        <v>9</v>
      </c>
      <c r="F2072">
        <v>1</v>
      </c>
      <c r="G2072" s="1">
        <f t="shared" si="152"/>
        <v>5.0705622339093415</v>
      </c>
      <c r="H2072" s="1">
        <f t="shared" si="153"/>
        <v>7.0005622339093412</v>
      </c>
      <c r="I2072" s="1">
        <f t="shared" si="150"/>
        <v>79.734858818486117</v>
      </c>
      <c r="J2072" s="1">
        <f t="shared" si="151"/>
        <v>3.9977513804696039</v>
      </c>
    </row>
    <row r="2073" spans="2:10" x14ac:dyDescent="0.35">
      <c r="B2073" t="s">
        <v>134</v>
      </c>
      <c r="C2073">
        <v>3</v>
      </c>
      <c r="D2073" t="s">
        <v>106</v>
      </c>
      <c r="E2073">
        <v>20</v>
      </c>
      <c r="F2073">
        <v>1</v>
      </c>
      <c r="G2073" s="1">
        <f t="shared" si="152"/>
        <v>4.010562233909341</v>
      </c>
      <c r="H2073" s="1">
        <f t="shared" si="153"/>
        <v>8.0605622339093408</v>
      </c>
      <c r="I2073" s="1">
        <f t="shared" si="150"/>
        <v>1.0212360286038376</v>
      </c>
      <c r="J2073" s="1">
        <f t="shared" si="151"/>
        <v>142.55017417035191</v>
      </c>
    </row>
    <row r="2074" spans="2:10" x14ac:dyDescent="0.35">
      <c r="B2074" t="s">
        <v>240</v>
      </c>
      <c r="C2074">
        <v>2</v>
      </c>
      <c r="D2074" t="s">
        <v>58</v>
      </c>
      <c r="E2074">
        <v>7</v>
      </c>
      <c r="F2074">
        <v>1</v>
      </c>
      <c r="G2074" s="1">
        <f t="shared" si="152"/>
        <v>2.3705622339093413</v>
      </c>
      <c r="H2074" s="1">
        <f t="shared" si="153"/>
        <v>9.7005622339093414</v>
      </c>
      <c r="I2074" s="1">
        <f t="shared" si="150"/>
        <v>0.13731636919988136</v>
      </c>
      <c r="J2074" s="1">
        <f t="shared" si="151"/>
        <v>7.293036379217412</v>
      </c>
    </row>
    <row r="2075" spans="2:10" x14ac:dyDescent="0.35">
      <c r="B2075" t="s">
        <v>191</v>
      </c>
      <c r="C2075">
        <v>3</v>
      </c>
      <c r="D2075" t="s">
        <v>133</v>
      </c>
      <c r="E2075">
        <v>5</v>
      </c>
      <c r="F2075">
        <v>1</v>
      </c>
      <c r="G2075" s="1">
        <f t="shared" si="152"/>
        <v>7.5305622339093414</v>
      </c>
      <c r="H2075" s="1">
        <f t="shared" si="153"/>
        <v>4.5405622339093412</v>
      </c>
      <c r="I2075" s="1">
        <f t="shared" si="150"/>
        <v>20.525994155325602</v>
      </c>
      <c r="J2075" s="1">
        <f t="shared" si="151"/>
        <v>0.2110830609103749</v>
      </c>
    </row>
    <row r="2076" spans="2:10" x14ac:dyDescent="0.35">
      <c r="B2076" t="s">
        <v>35</v>
      </c>
      <c r="C2076">
        <v>7</v>
      </c>
      <c r="D2076" t="s">
        <v>185</v>
      </c>
      <c r="E2076">
        <v>11</v>
      </c>
      <c r="F2076">
        <v>1</v>
      </c>
      <c r="G2076" s="1">
        <f t="shared" si="152"/>
        <v>7.9905622339093405</v>
      </c>
      <c r="H2076" s="1">
        <f t="shared" si="153"/>
        <v>4.0805622339093413</v>
      </c>
      <c r="I2076" s="1">
        <f t="shared" si="150"/>
        <v>0.98121353924746302</v>
      </c>
      <c r="J2076" s="1">
        <f t="shared" si="151"/>
        <v>47.878618998801684</v>
      </c>
    </row>
    <row r="2077" spans="2:10" x14ac:dyDescent="0.35">
      <c r="B2077" t="s">
        <v>163</v>
      </c>
      <c r="C2077">
        <v>2</v>
      </c>
      <c r="D2077" t="s">
        <v>89</v>
      </c>
      <c r="E2077">
        <v>3</v>
      </c>
      <c r="F2077">
        <v>1</v>
      </c>
      <c r="G2077" s="1">
        <f t="shared" si="152"/>
        <v>7.6505622339093415</v>
      </c>
      <c r="H2077" s="1">
        <f t="shared" si="153"/>
        <v>4.4205622339093411</v>
      </c>
      <c r="I2077" s="1">
        <f t="shared" si="150"/>
        <v>31.92885355928253</v>
      </c>
      <c r="J2077" s="1">
        <f t="shared" si="151"/>
        <v>2.0179970604094977</v>
      </c>
    </row>
    <row r="2078" spans="2:10" x14ac:dyDescent="0.35">
      <c r="B2078" t="s">
        <v>257</v>
      </c>
      <c r="C2078">
        <v>18</v>
      </c>
      <c r="D2078" t="s">
        <v>235</v>
      </c>
      <c r="E2078">
        <v>6</v>
      </c>
      <c r="F2078">
        <v>0</v>
      </c>
      <c r="G2078" s="1">
        <f t="shared" si="152"/>
        <v>8.9155622339093412</v>
      </c>
      <c r="H2078" s="1">
        <f t="shared" si="153"/>
        <v>3.1555622339093414</v>
      </c>
      <c r="I2078" s="1">
        <f t="shared" si="150"/>
        <v>82.527009525974236</v>
      </c>
      <c r="J2078" s="1">
        <f t="shared" si="151"/>
        <v>8.0908262051628164</v>
      </c>
    </row>
    <row r="2079" spans="2:10" x14ac:dyDescent="0.35">
      <c r="B2079" t="s">
        <v>161</v>
      </c>
      <c r="C2079">
        <v>13</v>
      </c>
      <c r="D2079" t="s">
        <v>279</v>
      </c>
      <c r="E2079">
        <v>2</v>
      </c>
      <c r="F2079">
        <v>0</v>
      </c>
      <c r="G2079" s="1">
        <f t="shared" si="152"/>
        <v>6.6355622339093419</v>
      </c>
      <c r="H2079" s="1">
        <f t="shared" si="153"/>
        <v>5.4355622339093408</v>
      </c>
      <c r="I2079" s="1">
        <f t="shared" si="150"/>
        <v>40.506068078441047</v>
      </c>
      <c r="J2079" s="1">
        <f t="shared" si="151"/>
        <v>11.803087863064141</v>
      </c>
    </row>
    <row r="2080" spans="2:10" x14ac:dyDescent="0.35">
      <c r="B2080" t="s">
        <v>215</v>
      </c>
      <c r="C2080">
        <v>14</v>
      </c>
      <c r="D2080" t="s">
        <v>237</v>
      </c>
      <c r="E2080">
        <v>3</v>
      </c>
      <c r="F2080">
        <v>0</v>
      </c>
      <c r="G2080" s="1">
        <f t="shared" si="152"/>
        <v>8.0755622339093414</v>
      </c>
      <c r="H2080" s="1">
        <f t="shared" si="153"/>
        <v>3.9955622339093413</v>
      </c>
      <c r="I2080" s="1">
        <f t="shared" si="150"/>
        <v>35.098962844281274</v>
      </c>
      <c r="J2080" s="1">
        <f t="shared" si="151"/>
        <v>0.99114416158655794</v>
      </c>
    </row>
    <row r="2081" spans="2:10" x14ac:dyDescent="0.35">
      <c r="B2081" t="s">
        <v>251</v>
      </c>
      <c r="C2081">
        <v>2</v>
      </c>
      <c r="D2081" t="s">
        <v>262</v>
      </c>
      <c r="E2081">
        <v>1</v>
      </c>
      <c r="F2081">
        <v>0</v>
      </c>
      <c r="G2081" s="1">
        <f t="shared" si="152"/>
        <v>6.3155622339093416</v>
      </c>
      <c r="H2081" s="1">
        <f t="shared" si="153"/>
        <v>5.7555622339093411</v>
      </c>
      <c r="I2081" s="1">
        <f t="shared" si="150"/>
        <v>18.624077394744585</v>
      </c>
      <c r="J2081" s="1">
        <f t="shared" si="151"/>
        <v>22.615372160584801</v>
      </c>
    </row>
    <row r="2082" spans="2:10" x14ac:dyDescent="0.35">
      <c r="B2082" t="s">
        <v>264</v>
      </c>
      <c r="C2082">
        <v>3</v>
      </c>
      <c r="D2082" t="s">
        <v>198</v>
      </c>
      <c r="E2082">
        <v>9</v>
      </c>
      <c r="F2082">
        <v>1</v>
      </c>
      <c r="G2082" s="1">
        <f t="shared" si="152"/>
        <v>6.4305622339093409</v>
      </c>
      <c r="H2082" s="1">
        <f t="shared" si="153"/>
        <v>5.6405622339093417</v>
      </c>
      <c r="I2082" s="1">
        <f t="shared" si="150"/>
        <v>11.768757240725048</v>
      </c>
      <c r="J2082" s="1">
        <f t="shared" si="151"/>
        <v>11.285822104236193</v>
      </c>
    </row>
    <row r="2083" spans="2:10" x14ac:dyDescent="0.35">
      <c r="B2083" t="s">
        <v>170</v>
      </c>
      <c r="C2083">
        <v>9</v>
      </c>
      <c r="D2083" t="s">
        <v>268</v>
      </c>
      <c r="E2083">
        <v>1</v>
      </c>
      <c r="F2083">
        <v>0</v>
      </c>
      <c r="G2083" s="1">
        <f t="shared" si="152"/>
        <v>6.3155622339093416</v>
      </c>
      <c r="H2083" s="1">
        <f t="shared" si="153"/>
        <v>5.7555622339093411</v>
      </c>
      <c r="I2083" s="1">
        <f t="shared" si="150"/>
        <v>7.206206120013805</v>
      </c>
      <c r="J2083" s="1">
        <f t="shared" si="151"/>
        <v>22.615372160584801</v>
      </c>
    </row>
    <row r="2084" spans="2:10" x14ac:dyDescent="0.35">
      <c r="B2084" t="s">
        <v>290</v>
      </c>
      <c r="C2084">
        <v>12</v>
      </c>
      <c r="D2084" t="s">
        <v>254</v>
      </c>
      <c r="E2084">
        <v>9</v>
      </c>
      <c r="F2084">
        <v>0</v>
      </c>
      <c r="G2084" s="1">
        <f t="shared" si="152"/>
        <v>5.5555622339093418</v>
      </c>
      <c r="H2084" s="1">
        <f t="shared" si="153"/>
        <v>6.5155622339093409</v>
      </c>
      <c r="I2084" s="1">
        <f t="shared" si="150"/>
        <v>41.530778121015551</v>
      </c>
      <c r="J2084" s="1">
        <f t="shared" si="151"/>
        <v>6.1724310135775449</v>
      </c>
    </row>
    <row r="2085" spans="2:10" x14ac:dyDescent="0.35">
      <c r="B2085" t="s">
        <v>60</v>
      </c>
      <c r="C2085">
        <v>2</v>
      </c>
      <c r="D2085" t="s">
        <v>62</v>
      </c>
      <c r="E2085">
        <v>1</v>
      </c>
      <c r="F2085">
        <v>1</v>
      </c>
      <c r="G2085" s="1">
        <f t="shared" si="152"/>
        <v>5.590562233909341</v>
      </c>
      <c r="H2085" s="1">
        <f t="shared" si="153"/>
        <v>6.4805622339093416</v>
      </c>
      <c r="I2085" s="1">
        <f t="shared" si="150"/>
        <v>12.892137155576037</v>
      </c>
      <c r="J2085" s="1">
        <f t="shared" si="151"/>
        <v>30.036562399753354</v>
      </c>
    </row>
    <row r="2086" spans="2:10" x14ac:dyDescent="0.35">
      <c r="B2086" t="s">
        <v>286</v>
      </c>
      <c r="C2086">
        <v>1</v>
      </c>
      <c r="D2086" t="s">
        <v>196</v>
      </c>
      <c r="E2086">
        <v>6</v>
      </c>
      <c r="F2086">
        <v>1</v>
      </c>
      <c r="G2086" s="1">
        <f t="shared" si="152"/>
        <v>1.6305622339093411</v>
      </c>
      <c r="H2086" s="1">
        <f t="shared" si="153"/>
        <v>10.440562233909342</v>
      </c>
      <c r="I2086" s="1">
        <f t="shared" si="150"/>
        <v>0.39760873083273857</v>
      </c>
      <c r="J2086" s="1">
        <f t="shared" si="151"/>
        <v>19.718592953221922</v>
      </c>
    </row>
    <row r="2087" spans="2:10" x14ac:dyDescent="0.35">
      <c r="B2087" t="s">
        <v>233</v>
      </c>
      <c r="C2087">
        <v>4</v>
      </c>
      <c r="D2087" t="s">
        <v>165</v>
      </c>
      <c r="E2087">
        <v>1</v>
      </c>
      <c r="F2087">
        <v>1</v>
      </c>
      <c r="G2087" s="1">
        <f t="shared" si="152"/>
        <v>4.6305622339093411</v>
      </c>
      <c r="H2087" s="1">
        <f t="shared" si="153"/>
        <v>7.4405622339093416</v>
      </c>
      <c r="I2087" s="1">
        <f t="shared" si="150"/>
        <v>0.39760873083273857</v>
      </c>
      <c r="J2087" s="1">
        <f t="shared" si="151"/>
        <v>41.480841888859288</v>
      </c>
    </row>
    <row r="2088" spans="2:10" x14ac:dyDescent="0.35">
      <c r="B2088" t="s">
        <v>189</v>
      </c>
      <c r="C2088">
        <v>12</v>
      </c>
      <c r="D2088" t="s">
        <v>97</v>
      </c>
      <c r="E2088">
        <v>9</v>
      </c>
      <c r="F2088">
        <v>1</v>
      </c>
      <c r="G2088" s="1">
        <f t="shared" si="152"/>
        <v>5.8905622339093409</v>
      </c>
      <c r="H2088" s="1">
        <f t="shared" si="153"/>
        <v>6.1805622339093418</v>
      </c>
      <c r="I2088" s="1">
        <f t="shared" si="150"/>
        <v>37.325229817734822</v>
      </c>
      <c r="J2088" s="1">
        <f t="shared" si="151"/>
        <v>7.9492293168582808</v>
      </c>
    </row>
    <row r="2089" spans="2:10" x14ac:dyDescent="0.35">
      <c r="B2089" t="s">
        <v>7</v>
      </c>
      <c r="C2089">
        <v>6</v>
      </c>
      <c r="D2089" t="s">
        <v>39</v>
      </c>
      <c r="E2089">
        <v>4</v>
      </c>
      <c r="F2089">
        <v>1</v>
      </c>
      <c r="G2089" s="1">
        <f t="shared" si="152"/>
        <v>6.670562233909342</v>
      </c>
      <c r="H2089" s="1">
        <f t="shared" si="153"/>
        <v>5.4005622339093406</v>
      </c>
      <c r="I2089" s="1">
        <f t="shared" si="150"/>
        <v>0.44965370954548711</v>
      </c>
      <c r="J2089" s="1">
        <f t="shared" si="151"/>
        <v>1.9615745710531227</v>
      </c>
    </row>
    <row r="2090" spans="2:10" x14ac:dyDescent="0.35">
      <c r="B2090" t="s">
        <v>3</v>
      </c>
      <c r="C2090">
        <v>8</v>
      </c>
      <c r="D2090" t="s">
        <v>42</v>
      </c>
      <c r="E2090">
        <v>4</v>
      </c>
      <c r="F2090">
        <v>1</v>
      </c>
      <c r="G2090" s="1">
        <f t="shared" si="152"/>
        <v>3.4905622339093414</v>
      </c>
      <c r="H2090" s="1">
        <f t="shared" si="153"/>
        <v>5.760562233909341</v>
      </c>
      <c r="I2090" s="1">
        <f t="shared" si="150"/>
        <v>20.33502896624471</v>
      </c>
      <c r="J2090" s="1">
        <f t="shared" si="151"/>
        <v>3.099579379467849</v>
      </c>
    </row>
    <row r="2091" spans="2:10" x14ac:dyDescent="0.35">
      <c r="B2091" t="s">
        <v>270</v>
      </c>
      <c r="C2091">
        <v>4</v>
      </c>
      <c r="D2091" t="s">
        <v>116</v>
      </c>
      <c r="E2091">
        <v>9</v>
      </c>
      <c r="F2091">
        <v>1</v>
      </c>
      <c r="G2091" s="1">
        <f t="shared" si="152"/>
        <v>0.85056223390934171</v>
      </c>
      <c r="H2091" s="1">
        <f t="shared" si="153"/>
        <v>8.4605622339093411</v>
      </c>
      <c r="I2091" s="1">
        <f t="shared" si="150"/>
        <v>9.9189582424781157</v>
      </c>
      <c r="J2091" s="1">
        <f t="shared" si="151"/>
        <v>0.29099310348488039</v>
      </c>
    </row>
    <row r="2092" spans="2:10" x14ac:dyDescent="0.35">
      <c r="B2092" t="s">
        <v>126</v>
      </c>
      <c r="C2092">
        <v>12</v>
      </c>
      <c r="D2092" t="s">
        <v>136</v>
      </c>
      <c r="E2092">
        <v>4</v>
      </c>
      <c r="F2092">
        <v>1</v>
      </c>
      <c r="G2092" s="1">
        <f t="shared" si="152"/>
        <v>4.5705622339093415</v>
      </c>
      <c r="H2092" s="1">
        <f t="shared" si="153"/>
        <v>7.5005622339093412</v>
      </c>
      <c r="I2092" s="1">
        <f t="shared" si="150"/>
        <v>55.196545520214151</v>
      </c>
      <c r="J2092" s="1">
        <f t="shared" si="151"/>
        <v>12.253935953472357</v>
      </c>
    </row>
    <row r="2093" spans="2:10" x14ac:dyDescent="0.35">
      <c r="B2093" t="s">
        <v>256</v>
      </c>
      <c r="C2093">
        <v>6</v>
      </c>
      <c r="D2093" t="s">
        <v>119</v>
      </c>
      <c r="E2093">
        <v>8</v>
      </c>
      <c r="F2093">
        <v>1</v>
      </c>
      <c r="G2093" s="1">
        <f t="shared" si="152"/>
        <v>5.550562233909341</v>
      </c>
      <c r="H2093" s="1">
        <f t="shared" si="153"/>
        <v>6.5205622339093416</v>
      </c>
      <c r="I2093" s="1">
        <f t="shared" si="150"/>
        <v>0.20199430558856191</v>
      </c>
      <c r="J2093" s="1">
        <f t="shared" si="151"/>
        <v>2.1887361037353177</v>
      </c>
    </row>
    <row r="2094" spans="2:10" x14ac:dyDescent="0.35">
      <c r="B2094" t="s">
        <v>194</v>
      </c>
      <c r="C2094">
        <v>5</v>
      </c>
      <c r="D2094" t="s">
        <v>101</v>
      </c>
      <c r="E2094">
        <v>3</v>
      </c>
      <c r="F2094">
        <v>1</v>
      </c>
      <c r="G2094" s="1">
        <f t="shared" si="152"/>
        <v>8.550562233909341</v>
      </c>
      <c r="H2094" s="1">
        <f t="shared" si="153"/>
        <v>3.5205622339093416</v>
      </c>
      <c r="I2094" s="1">
        <f t="shared" si="150"/>
        <v>12.60649217686329</v>
      </c>
      <c r="J2094" s="1">
        <f t="shared" si="151"/>
        <v>0.27098503937268414</v>
      </c>
    </row>
    <row r="2095" spans="2:10" x14ac:dyDescent="0.35">
      <c r="B2095" t="s">
        <v>172</v>
      </c>
      <c r="C2095">
        <v>14</v>
      </c>
      <c r="D2095" t="s">
        <v>175</v>
      </c>
      <c r="E2095">
        <v>6</v>
      </c>
      <c r="F2095">
        <v>0</v>
      </c>
      <c r="G2095" s="1">
        <f t="shared" si="152"/>
        <v>6.9755622339093417</v>
      </c>
      <c r="H2095" s="1">
        <f t="shared" si="153"/>
        <v>5.0955622339093409</v>
      </c>
      <c r="I2095" s="1">
        <f t="shared" si="150"/>
        <v>49.342725929680718</v>
      </c>
      <c r="J2095" s="1">
        <f t="shared" si="151"/>
        <v>0.81800767273106167</v>
      </c>
    </row>
    <row r="2096" spans="2:10" x14ac:dyDescent="0.35">
      <c r="B2096" t="s">
        <v>213</v>
      </c>
      <c r="C2096">
        <v>10</v>
      </c>
      <c r="D2096" t="s">
        <v>207</v>
      </c>
      <c r="E2096">
        <v>2</v>
      </c>
      <c r="F2096">
        <v>0</v>
      </c>
      <c r="G2096" s="1">
        <f t="shared" si="152"/>
        <v>6.9755622339093417</v>
      </c>
      <c r="H2096" s="1">
        <f t="shared" si="153"/>
        <v>5.0955622339093409</v>
      </c>
      <c r="I2096" s="1">
        <f t="shared" si="150"/>
        <v>9.1472238009554516</v>
      </c>
      <c r="J2096" s="1">
        <f t="shared" si="151"/>
        <v>9.5825055440057891</v>
      </c>
    </row>
    <row r="2097" spans="2:10" x14ac:dyDescent="0.35">
      <c r="B2097" t="s">
        <v>213</v>
      </c>
      <c r="C2097">
        <v>21</v>
      </c>
      <c r="D2097" t="s">
        <v>207</v>
      </c>
      <c r="E2097">
        <v>0</v>
      </c>
      <c r="F2097">
        <v>0</v>
      </c>
      <c r="G2097" s="1">
        <f t="shared" si="152"/>
        <v>6.9755622339093417</v>
      </c>
      <c r="H2097" s="1">
        <f t="shared" si="153"/>
        <v>5.0955622339093409</v>
      </c>
      <c r="I2097" s="1">
        <f t="shared" si="150"/>
        <v>196.68485465494993</v>
      </c>
      <c r="J2097" s="1">
        <f t="shared" si="151"/>
        <v>25.964754479643155</v>
      </c>
    </row>
    <row r="2098" spans="2:10" x14ac:dyDescent="0.35">
      <c r="B2098" t="s">
        <v>14</v>
      </c>
      <c r="C2098">
        <v>9</v>
      </c>
      <c r="D2098" t="s">
        <v>25</v>
      </c>
      <c r="E2098">
        <v>14</v>
      </c>
      <c r="F2098">
        <v>1</v>
      </c>
      <c r="G2098" s="1">
        <f t="shared" si="152"/>
        <v>6.1705622339093411</v>
      </c>
      <c r="H2098" s="1">
        <f t="shared" si="153"/>
        <v>5.9005622339093415</v>
      </c>
      <c r="I2098" s="1">
        <f t="shared" si="150"/>
        <v>8.0057180721800982</v>
      </c>
      <c r="J2098" s="1">
        <f t="shared" si="151"/>
        <v>65.600892126775648</v>
      </c>
    </row>
    <row r="2099" spans="2:10" x14ac:dyDescent="0.35">
      <c r="B2099" t="s">
        <v>67</v>
      </c>
      <c r="C2099">
        <v>0</v>
      </c>
      <c r="D2099" t="s">
        <v>66</v>
      </c>
      <c r="E2099">
        <v>2</v>
      </c>
      <c r="F2099">
        <v>1</v>
      </c>
      <c r="G2099" s="1">
        <f t="shared" si="152"/>
        <v>4.8705622339093413</v>
      </c>
      <c r="H2099" s="1">
        <f t="shared" si="153"/>
        <v>7.2005622339093414</v>
      </c>
      <c r="I2099" s="1">
        <f t="shared" ref="I2099:I2162" si="154">(C2099-G2099)^2</f>
        <v>23.722376474383953</v>
      </c>
      <c r="J2099" s="1">
        <f t="shared" ref="J2099:J2162" si="155">(E2099-H2099)^2</f>
        <v>27.045847548764119</v>
      </c>
    </row>
    <row r="2100" spans="2:10" x14ac:dyDescent="0.35">
      <c r="B2100" t="s">
        <v>249</v>
      </c>
      <c r="C2100">
        <v>7</v>
      </c>
      <c r="D2100" t="s">
        <v>151</v>
      </c>
      <c r="E2100">
        <v>3</v>
      </c>
      <c r="F2100">
        <v>1</v>
      </c>
      <c r="G2100" s="1">
        <f t="shared" si="152"/>
        <v>5.7905622339093412</v>
      </c>
      <c r="H2100" s="1">
        <f t="shared" si="153"/>
        <v>6.2805622339093414</v>
      </c>
      <c r="I2100" s="1">
        <f t="shared" si="154"/>
        <v>1.4627397100463631</v>
      </c>
      <c r="J2100" s="1">
        <f t="shared" si="155"/>
        <v>10.762088570552249</v>
      </c>
    </row>
    <row r="2101" spans="2:10" x14ac:dyDescent="0.35">
      <c r="B2101" t="s">
        <v>208</v>
      </c>
      <c r="C2101">
        <v>5</v>
      </c>
      <c r="D2101" t="s">
        <v>184</v>
      </c>
      <c r="E2101">
        <v>6</v>
      </c>
      <c r="F2101">
        <v>1</v>
      </c>
      <c r="G2101" s="1">
        <f t="shared" si="152"/>
        <v>4.6905622339093416</v>
      </c>
      <c r="H2101" s="1">
        <f t="shared" si="153"/>
        <v>7.3805622339093411</v>
      </c>
      <c r="I2101" s="1">
        <f t="shared" si="154"/>
        <v>9.5751731083177041E-2</v>
      </c>
      <c r="J2101" s="1">
        <f t="shared" si="155"/>
        <v>1.9059520816967501</v>
      </c>
    </row>
    <row r="2102" spans="2:10" x14ac:dyDescent="0.35">
      <c r="B2102" t="s">
        <v>208</v>
      </c>
      <c r="C2102">
        <v>0</v>
      </c>
      <c r="D2102" t="s">
        <v>184</v>
      </c>
      <c r="E2102">
        <v>9</v>
      </c>
      <c r="F2102">
        <v>1</v>
      </c>
      <c r="G2102" s="1">
        <f t="shared" si="152"/>
        <v>4.6905622339093416</v>
      </c>
      <c r="H2102" s="1">
        <f t="shared" si="153"/>
        <v>7.3805622339093411</v>
      </c>
      <c r="I2102" s="1">
        <f t="shared" si="154"/>
        <v>22.001374070176592</v>
      </c>
      <c r="J2102" s="1">
        <f t="shared" si="155"/>
        <v>2.6225786782407039</v>
      </c>
    </row>
    <row r="2103" spans="2:10" x14ac:dyDescent="0.35">
      <c r="B2103" t="s">
        <v>222</v>
      </c>
      <c r="C2103">
        <v>6</v>
      </c>
      <c r="D2103" t="s">
        <v>156</v>
      </c>
      <c r="E2103">
        <v>9</v>
      </c>
      <c r="F2103">
        <v>1</v>
      </c>
      <c r="G2103" s="1">
        <f t="shared" si="152"/>
        <v>5.2305622339093416</v>
      </c>
      <c r="H2103" s="1">
        <f t="shared" si="153"/>
        <v>6.840562233909341</v>
      </c>
      <c r="I2103" s="1">
        <f t="shared" si="154"/>
        <v>0.59203447588658276</v>
      </c>
      <c r="J2103" s="1">
        <f t="shared" si="155"/>
        <v>4.6631714656186158</v>
      </c>
    </row>
    <row r="2104" spans="2:10" x14ac:dyDescent="0.35">
      <c r="B2104" t="s">
        <v>267</v>
      </c>
      <c r="C2104">
        <v>9</v>
      </c>
      <c r="D2104" t="s">
        <v>30</v>
      </c>
      <c r="E2104">
        <v>10</v>
      </c>
      <c r="F2104">
        <v>1</v>
      </c>
      <c r="G2104" s="1">
        <f t="shared" si="152"/>
        <v>2.050562233909341</v>
      </c>
      <c r="H2104" s="1">
        <f t="shared" si="153"/>
        <v>10.020562233909342</v>
      </c>
      <c r="I2104" s="1">
        <f t="shared" si="154"/>
        <v>48.294685264767132</v>
      </c>
      <c r="J2104" s="1">
        <f t="shared" si="155"/>
        <v>4.2280546334247929E-4</v>
      </c>
    </row>
    <row r="2105" spans="2:10" x14ac:dyDescent="0.35">
      <c r="B2105" t="s">
        <v>129</v>
      </c>
      <c r="C2105">
        <v>1</v>
      </c>
      <c r="D2105" t="s">
        <v>75</v>
      </c>
      <c r="E2105">
        <v>6</v>
      </c>
      <c r="F2105">
        <v>1</v>
      </c>
      <c r="G2105" s="1">
        <f t="shared" si="152"/>
        <v>4.3705622339093413</v>
      </c>
      <c r="H2105" s="1">
        <f t="shared" si="153"/>
        <v>4.9005622339093415</v>
      </c>
      <c r="I2105" s="1">
        <f t="shared" si="154"/>
        <v>11.360689772655929</v>
      </c>
      <c r="J2105" s="1">
        <f t="shared" si="155"/>
        <v>1.2087634015064175</v>
      </c>
    </row>
    <row r="2106" spans="2:10" x14ac:dyDescent="0.35">
      <c r="B2106" t="s">
        <v>64</v>
      </c>
      <c r="C2106">
        <v>10</v>
      </c>
      <c r="D2106" t="s">
        <v>152</v>
      </c>
      <c r="E2106">
        <v>6</v>
      </c>
      <c r="F2106">
        <v>1</v>
      </c>
      <c r="G2106" s="1">
        <f t="shared" si="152"/>
        <v>5.7905622339093412</v>
      </c>
      <c r="H2106" s="1">
        <f t="shared" si="153"/>
        <v>6.2805622339093414</v>
      </c>
      <c r="I2106" s="1">
        <f t="shared" si="154"/>
        <v>17.719366306590317</v>
      </c>
      <c r="J2106" s="1">
        <f t="shared" si="155"/>
        <v>7.8715167096200009E-2</v>
      </c>
    </row>
    <row r="2107" spans="2:10" x14ac:dyDescent="0.35">
      <c r="B2107" t="s">
        <v>65</v>
      </c>
      <c r="C2107">
        <v>4</v>
      </c>
      <c r="D2107" t="s">
        <v>121</v>
      </c>
      <c r="E2107">
        <v>1</v>
      </c>
      <c r="F2107">
        <v>0</v>
      </c>
      <c r="G2107" s="1">
        <f t="shared" si="152"/>
        <v>3.3755622339093416</v>
      </c>
      <c r="H2107" s="1">
        <f t="shared" si="153"/>
        <v>8.6955622339093406</v>
      </c>
      <c r="I2107" s="1">
        <f t="shared" si="154"/>
        <v>0.38992252372029179</v>
      </c>
      <c r="J2107" s="1">
        <f t="shared" si="155"/>
        <v>59.221678095971718</v>
      </c>
    </row>
    <row r="2108" spans="2:10" x14ac:dyDescent="0.35">
      <c r="B2108" t="s">
        <v>241</v>
      </c>
      <c r="C2108">
        <v>5</v>
      </c>
      <c r="D2108" t="s">
        <v>76</v>
      </c>
      <c r="E2108">
        <v>12</v>
      </c>
      <c r="F2108">
        <v>1</v>
      </c>
      <c r="G2108" s="1">
        <f t="shared" si="152"/>
        <v>7.9305622339093418</v>
      </c>
      <c r="H2108" s="1">
        <f t="shared" si="153"/>
        <v>4.1405622339093409</v>
      </c>
      <c r="I2108" s="1">
        <f t="shared" si="154"/>
        <v>8.5881950068157114</v>
      </c>
      <c r="J2108" s="1">
        <f t="shared" si="155"/>
        <v>61.770761999052134</v>
      </c>
    </row>
    <row r="2109" spans="2:10" x14ac:dyDescent="0.35">
      <c r="B2109" t="s">
        <v>242</v>
      </c>
      <c r="C2109">
        <v>4</v>
      </c>
      <c r="D2109" t="s">
        <v>40</v>
      </c>
      <c r="E2109">
        <v>10</v>
      </c>
      <c r="F2109">
        <v>1</v>
      </c>
      <c r="G2109" s="1">
        <f t="shared" si="152"/>
        <v>3.2305622339093412</v>
      </c>
      <c r="H2109" s="1">
        <f t="shared" si="153"/>
        <v>8.8405622339093419</v>
      </c>
      <c r="I2109" s="1">
        <f t="shared" si="154"/>
        <v>0.59203447588658342</v>
      </c>
      <c r="J2109" s="1">
        <f t="shared" si="155"/>
        <v>1.3442959334372955</v>
      </c>
    </row>
    <row r="2110" spans="2:10" x14ac:dyDescent="0.35">
      <c r="B2110" t="s">
        <v>287</v>
      </c>
      <c r="C2110">
        <v>1</v>
      </c>
      <c r="D2110" t="s">
        <v>123</v>
      </c>
      <c r="E2110">
        <v>6</v>
      </c>
      <c r="F2110">
        <v>1</v>
      </c>
      <c r="G2110" s="1">
        <f t="shared" si="152"/>
        <v>1.2305622339093416</v>
      </c>
      <c r="H2110" s="1">
        <f t="shared" si="153"/>
        <v>10.840562233909342</v>
      </c>
      <c r="I2110" s="1">
        <f t="shared" si="154"/>
        <v>5.315894370526595E-2</v>
      </c>
      <c r="J2110" s="1">
        <f t="shared" si="155"/>
        <v>23.431042740349397</v>
      </c>
    </row>
    <row r="2111" spans="2:10" x14ac:dyDescent="0.35">
      <c r="B2111" t="s">
        <v>171</v>
      </c>
      <c r="C2111">
        <v>9</v>
      </c>
      <c r="D2111" t="s">
        <v>253</v>
      </c>
      <c r="E2111">
        <v>8</v>
      </c>
      <c r="F2111">
        <v>1</v>
      </c>
      <c r="G2111" s="1">
        <f t="shared" si="152"/>
        <v>4.6505622339093415</v>
      </c>
      <c r="H2111" s="1">
        <f t="shared" si="153"/>
        <v>7.4205622339093411</v>
      </c>
      <c r="I2111" s="1">
        <f t="shared" si="154"/>
        <v>18.917608881095699</v>
      </c>
      <c r="J2111" s="1">
        <f t="shared" si="155"/>
        <v>0.33574812477213312</v>
      </c>
    </row>
    <row r="2112" spans="2:10" x14ac:dyDescent="0.35">
      <c r="B2112" t="s">
        <v>74</v>
      </c>
      <c r="C2112">
        <v>7</v>
      </c>
      <c r="D2112" t="s">
        <v>33</v>
      </c>
      <c r="E2112">
        <v>3</v>
      </c>
      <c r="F2112">
        <v>1</v>
      </c>
      <c r="G2112" s="1">
        <f t="shared" si="152"/>
        <v>5.4505622339093414</v>
      </c>
      <c r="H2112" s="1">
        <f t="shared" si="153"/>
        <v>6.6205622339093413</v>
      </c>
      <c r="I2112" s="1">
        <f t="shared" si="154"/>
        <v>2.4007573909880104</v>
      </c>
      <c r="J2112" s="1">
        <f t="shared" si="155"/>
        <v>13.108470889610599</v>
      </c>
    </row>
    <row r="2113" spans="2:10" x14ac:dyDescent="0.35">
      <c r="B2113" t="s">
        <v>10</v>
      </c>
      <c r="C2113">
        <v>4</v>
      </c>
      <c r="D2113" t="s">
        <v>47</v>
      </c>
      <c r="E2113">
        <v>7</v>
      </c>
      <c r="F2113">
        <v>1</v>
      </c>
      <c r="G2113" s="1">
        <f t="shared" si="152"/>
        <v>5.4105622339093413</v>
      </c>
      <c r="H2113" s="1">
        <f t="shared" si="153"/>
        <v>6.6605622339093413</v>
      </c>
      <c r="I2113" s="1">
        <f t="shared" si="154"/>
        <v>1.9896858157313113</v>
      </c>
      <c r="J2113" s="1">
        <f t="shared" si="155"/>
        <v>0.11521799704861671</v>
      </c>
    </row>
    <row r="2114" spans="2:10" x14ac:dyDescent="0.35">
      <c r="B2114" t="s">
        <v>146</v>
      </c>
      <c r="C2114">
        <v>5</v>
      </c>
      <c r="D2114" t="s">
        <v>17</v>
      </c>
      <c r="E2114">
        <v>13</v>
      </c>
      <c r="F2114">
        <v>1</v>
      </c>
      <c r="G2114" s="1">
        <f t="shared" ref="G2114:G2177" si="156">IF(F2114=1,SUMIF(M:M,B2114,O:O)+SUMIF(M:M,D2114,P:P)+$O$301+$O$304,SUMIF(M:M,B2114,O:O)+SUMIF(M:M,D2114,P:P)+$O$301)</f>
        <v>2.5505622339093414</v>
      </c>
      <c r="H2114" s="1">
        <f t="shared" ref="H2114:H2177" si="157">IF(F2114=1,SUMIF(M:M,D2114,O:O)+SUMIF(M:M,B2114,P:P)+$O$301+$O$303,SUMIF(M:M,D2114,O:O)+SUMIF(M:M,B2114,P:P)+$O$301)</f>
        <v>9.5205622339093416</v>
      </c>
      <c r="I2114" s="1">
        <f t="shared" si="154"/>
        <v>5.9997453699511958</v>
      </c>
      <c r="J2114" s="1">
        <f t="shared" si="155"/>
        <v>12.106487168097951</v>
      </c>
    </row>
    <row r="2115" spans="2:10" x14ac:dyDescent="0.35">
      <c r="B2115" t="s">
        <v>5</v>
      </c>
      <c r="C2115">
        <v>1</v>
      </c>
      <c r="D2115" t="s">
        <v>143</v>
      </c>
      <c r="E2115">
        <v>2</v>
      </c>
      <c r="F2115">
        <v>1</v>
      </c>
      <c r="G2115" s="1">
        <f t="shared" si="156"/>
        <v>7.1305622339093411</v>
      </c>
      <c r="H2115" s="1">
        <f t="shared" si="157"/>
        <v>4.9405622339093416</v>
      </c>
      <c r="I2115" s="1">
        <f t="shared" si="154"/>
        <v>37.583793303835492</v>
      </c>
      <c r="J2115" s="1">
        <f t="shared" si="155"/>
        <v>8.6469062514938972</v>
      </c>
    </row>
    <row r="2116" spans="2:10" x14ac:dyDescent="0.35">
      <c r="B2116" t="s">
        <v>122</v>
      </c>
      <c r="C2116">
        <v>5</v>
      </c>
      <c r="D2116" t="s">
        <v>127</v>
      </c>
      <c r="E2116">
        <v>14</v>
      </c>
      <c r="F2116">
        <v>1</v>
      </c>
      <c r="G2116" s="1">
        <f t="shared" si="156"/>
        <v>3.3105622339093417</v>
      </c>
      <c r="H2116" s="1">
        <f t="shared" si="157"/>
        <v>5.9805622339093416</v>
      </c>
      <c r="I2116" s="1">
        <f t="shared" si="154"/>
        <v>2.8541999654933941</v>
      </c>
      <c r="J2116" s="1">
        <f t="shared" si="155"/>
        <v>64.311382084201114</v>
      </c>
    </row>
    <row r="2117" spans="2:10" x14ac:dyDescent="0.35">
      <c r="B2117" t="s">
        <v>274</v>
      </c>
      <c r="C2117">
        <v>7</v>
      </c>
      <c r="D2117" t="s">
        <v>283</v>
      </c>
      <c r="E2117">
        <v>6</v>
      </c>
      <c r="F2117">
        <v>0</v>
      </c>
      <c r="G2117" s="1">
        <f t="shared" si="156"/>
        <v>4.0955622339093409</v>
      </c>
      <c r="H2117" s="1">
        <f t="shared" si="157"/>
        <v>7.9755622339093417</v>
      </c>
      <c r="I2117" s="1">
        <f t="shared" si="154"/>
        <v>8.4357587370936979</v>
      </c>
      <c r="J2117" s="1">
        <f t="shared" si="155"/>
        <v>3.9028461400488688</v>
      </c>
    </row>
    <row r="2118" spans="2:10" x14ac:dyDescent="0.35">
      <c r="B2118" t="s">
        <v>276</v>
      </c>
      <c r="C2118">
        <v>9</v>
      </c>
      <c r="D2118" t="s">
        <v>199</v>
      </c>
      <c r="E2118">
        <v>10</v>
      </c>
      <c r="F2118">
        <v>1</v>
      </c>
      <c r="G2118" s="1">
        <f t="shared" si="156"/>
        <v>3.9105622339093413</v>
      </c>
      <c r="H2118" s="1">
        <f t="shared" si="157"/>
        <v>8.1605622339093422</v>
      </c>
      <c r="I2118" s="1">
        <f t="shared" si="154"/>
        <v>25.902376774909875</v>
      </c>
      <c r="J2118" s="1">
        <f t="shared" si="155"/>
        <v>3.3835312953205894</v>
      </c>
    </row>
    <row r="2119" spans="2:10" x14ac:dyDescent="0.35">
      <c r="B2119" t="s">
        <v>113</v>
      </c>
      <c r="C2119">
        <v>7</v>
      </c>
      <c r="D2119" t="s">
        <v>128</v>
      </c>
      <c r="E2119">
        <v>9</v>
      </c>
      <c r="F2119">
        <v>1</v>
      </c>
      <c r="G2119" s="1">
        <f t="shared" si="156"/>
        <v>5.7705622339093416</v>
      </c>
      <c r="H2119" s="1">
        <f t="shared" si="157"/>
        <v>6.300562233909341</v>
      </c>
      <c r="I2119" s="1">
        <f t="shared" si="154"/>
        <v>1.5115172206899883</v>
      </c>
      <c r="J2119" s="1">
        <f t="shared" si="155"/>
        <v>7.2869642529965271</v>
      </c>
    </row>
    <row r="2120" spans="2:10" x14ac:dyDescent="0.35">
      <c r="B2120" t="s">
        <v>157</v>
      </c>
      <c r="C2120">
        <v>5</v>
      </c>
      <c r="D2120" t="s">
        <v>139</v>
      </c>
      <c r="E2120">
        <v>4</v>
      </c>
      <c r="F2120">
        <v>1</v>
      </c>
      <c r="G2120" s="1">
        <f t="shared" si="156"/>
        <v>4.4505622339093414</v>
      </c>
      <c r="H2120" s="1">
        <f t="shared" si="157"/>
        <v>7.6205622339093413</v>
      </c>
      <c r="I2120" s="1">
        <f t="shared" si="154"/>
        <v>0.30188185880669333</v>
      </c>
      <c r="J2120" s="1">
        <f t="shared" si="155"/>
        <v>13.108470889610599</v>
      </c>
    </row>
    <row r="2121" spans="2:10" x14ac:dyDescent="0.35">
      <c r="B2121" t="s">
        <v>269</v>
      </c>
      <c r="C2121">
        <v>7</v>
      </c>
      <c r="D2121" t="s">
        <v>263</v>
      </c>
      <c r="E2121">
        <v>5</v>
      </c>
      <c r="F2121">
        <v>1</v>
      </c>
      <c r="G2121" s="1">
        <f t="shared" si="156"/>
        <v>5.4305622339093418</v>
      </c>
      <c r="H2121" s="1">
        <f t="shared" si="157"/>
        <v>6.6405622339093409</v>
      </c>
      <c r="I2121" s="1">
        <f t="shared" si="154"/>
        <v>2.4631349016316357</v>
      </c>
      <c r="J2121" s="1">
        <f t="shared" si="155"/>
        <v>2.691444443329607</v>
      </c>
    </row>
    <row r="2122" spans="2:10" x14ac:dyDescent="0.35">
      <c r="B2122" t="s">
        <v>130</v>
      </c>
      <c r="C2122">
        <v>6</v>
      </c>
      <c r="D2122" t="s">
        <v>200</v>
      </c>
      <c r="E2122">
        <v>7</v>
      </c>
      <c r="F2122">
        <v>1</v>
      </c>
      <c r="G2122" s="1">
        <f t="shared" si="156"/>
        <v>5.4705622339093409</v>
      </c>
      <c r="H2122" s="1">
        <f t="shared" si="157"/>
        <v>6.6005622339093417</v>
      </c>
      <c r="I2122" s="1">
        <f t="shared" si="154"/>
        <v>0.28030434816306743</v>
      </c>
      <c r="J2122" s="1">
        <f t="shared" si="155"/>
        <v>0.15955052897949545</v>
      </c>
    </row>
    <row r="2123" spans="2:10" x14ac:dyDescent="0.35">
      <c r="B2123" t="s">
        <v>292</v>
      </c>
      <c r="C2123">
        <v>1</v>
      </c>
      <c r="D2123" t="s">
        <v>202</v>
      </c>
      <c r="E2123">
        <v>11</v>
      </c>
      <c r="F2123">
        <v>1</v>
      </c>
      <c r="G2123" s="1">
        <f t="shared" si="156"/>
        <v>5.4905622339093414</v>
      </c>
      <c r="H2123" s="1">
        <f t="shared" si="157"/>
        <v>6.5805622339093413</v>
      </c>
      <c r="I2123" s="1">
        <f t="shared" si="154"/>
        <v>20.165149176612854</v>
      </c>
      <c r="J2123" s="1">
        <f t="shared" si="155"/>
        <v>19.531430168348393</v>
      </c>
    </row>
    <row r="2124" spans="2:10" x14ac:dyDescent="0.35">
      <c r="B2124" t="s">
        <v>292</v>
      </c>
      <c r="C2124">
        <v>5</v>
      </c>
      <c r="D2124" t="s">
        <v>202</v>
      </c>
      <c r="E2124">
        <v>11</v>
      </c>
      <c r="F2124">
        <v>1</v>
      </c>
      <c r="G2124" s="1">
        <f t="shared" si="156"/>
        <v>5.4905622339093414</v>
      </c>
      <c r="H2124" s="1">
        <f t="shared" si="157"/>
        <v>6.5805622339093413</v>
      </c>
      <c r="I2124" s="1">
        <f t="shared" si="154"/>
        <v>0.24065130533812337</v>
      </c>
      <c r="J2124" s="1">
        <f t="shared" si="155"/>
        <v>19.531430168348393</v>
      </c>
    </row>
    <row r="2125" spans="2:10" x14ac:dyDescent="0.35">
      <c r="B2125" t="s">
        <v>206</v>
      </c>
      <c r="C2125">
        <v>7</v>
      </c>
      <c r="D2125" t="s">
        <v>204</v>
      </c>
      <c r="E2125">
        <v>14</v>
      </c>
      <c r="F2125">
        <v>1</v>
      </c>
      <c r="G2125" s="1">
        <f t="shared" si="156"/>
        <v>5.2305622339093416</v>
      </c>
      <c r="H2125" s="1">
        <f t="shared" si="157"/>
        <v>6.840562233909341</v>
      </c>
      <c r="I2125" s="1">
        <f t="shared" si="154"/>
        <v>3.1309100080678993</v>
      </c>
      <c r="J2125" s="1">
        <f t="shared" si="155"/>
        <v>51.257549126525205</v>
      </c>
    </row>
    <row r="2126" spans="2:10" x14ac:dyDescent="0.35">
      <c r="B2126" t="s">
        <v>166</v>
      </c>
      <c r="C2126">
        <v>1</v>
      </c>
      <c r="D2126" t="s">
        <v>188</v>
      </c>
      <c r="E2126">
        <v>2</v>
      </c>
      <c r="F2126">
        <v>1</v>
      </c>
      <c r="G2126" s="1">
        <f t="shared" si="156"/>
        <v>6.4505622339093414</v>
      </c>
      <c r="H2126" s="1">
        <f t="shared" si="157"/>
        <v>6.6205622339093413</v>
      </c>
      <c r="I2126" s="1">
        <f t="shared" si="154"/>
        <v>29.708628665718791</v>
      </c>
      <c r="J2126" s="1">
        <f t="shared" si="155"/>
        <v>21.349595357429283</v>
      </c>
    </row>
    <row r="2127" spans="2:10" x14ac:dyDescent="0.35">
      <c r="B2127" t="s">
        <v>282</v>
      </c>
      <c r="C2127">
        <v>3</v>
      </c>
      <c r="D2127" t="s">
        <v>107</v>
      </c>
      <c r="E2127">
        <v>9</v>
      </c>
      <c r="F2127">
        <v>1</v>
      </c>
      <c r="G2127" s="1">
        <f t="shared" si="156"/>
        <v>4.2505622339093412</v>
      </c>
      <c r="H2127" s="1">
        <f t="shared" si="157"/>
        <v>7.8205622339093415</v>
      </c>
      <c r="I2127" s="1">
        <f t="shared" si="154"/>
        <v>1.5639059008803218</v>
      </c>
      <c r="J2127" s="1">
        <f t="shared" si="155"/>
        <v>1.3910734440809229</v>
      </c>
    </row>
    <row r="2128" spans="2:10" x14ac:dyDescent="0.35">
      <c r="B2128" t="s">
        <v>247</v>
      </c>
      <c r="C2128">
        <v>9</v>
      </c>
      <c r="D2128" t="s">
        <v>77</v>
      </c>
      <c r="E2128">
        <v>2</v>
      </c>
      <c r="F2128">
        <v>1</v>
      </c>
      <c r="G2128" s="1">
        <f t="shared" si="156"/>
        <v>8.3305622339093404</v>
      </c>
      <c r="H2128" s="1">
        <f t="shared" si="157"/>
        <v>3.7405622339093414</v>
      </c>
      <c r="I2128" s="1">
        <f t="shared" si="154"/>
        <v>0.44814692266845274</v>
      </c>
      <c r="J2128" s="1">
        <f t="shared" si="155"/>
        <v>3.0295568901114769</v>
      </c>
    </row>
    <row r="2129" spans="2:10" x14ac:dyDescent="0.35">
      <c r="B2129" t="s">
        <v>287</v>
      </c>
      <c r="C2129">
        <v>14</v>
      </c>
      <c r="D2129" t="s">
        <v>108</v>
      </c>
      <c r="E2129">
        <v>4</v>
      </c>
      <c r="F2129">
        <v>1</v>
      </c>
      <c r="G2129" s="1">
        <f t="shared" si="156"/>
        <v>3.3305622339093413</v>
      </c>
      <c r="H2129" s="1">
        <f t="shared" si="157"/>
        <v>8.7405622339093405</v>
      </c>
      <c r="I2129" s="1">
        <f t="shared" si="154"/>
        <v>113.83690224448165</v>
      </c>
      <c r="J2129" s="1">
        <f t="shared" si="155"/>
        <v>22.472930293567515</v>
      </c>
    </row>
    <row r="2130" spans="2:10" x14ac:dyDescent="0.35">
      <c r="B2130" t="s">
        <v>234</v>
      </c>
      <c r="C2130">
        <v>5</v>
      </c>
      <c r="D2130" t="s">
        <v>226</v>
      </c>
      <c r="E2130">
        <v>4</v>
      </c>
      <c r="F2130">
        <v>0</v>
      </c>
      <c r="G2130" s="1">
        <f t="shared" si="156"/>
        <v>7.4155622339093412</v>
      </c>
      <c r="H2130" s="1">
        <f t="shared" si="157"/>
        <v>4.6555622339093414</v>
      </c>
      <c r="I2130" s="1">
        <f t="shared" si="154"/>
        <v>5.8349409058890869</v>
      </c>
      <c r="J2130" s="1">
        <f t="shared" si="155"/>
        <v>0.42976184252820609</v>
      </c>
    </row>
    <row r="2131" spans="2:10" x14ac:dyDescent="0.35">
      <c r="B2131" t="s">
        <v>231</v>
      </c>
      <c r="C2131">
        <v>10</v>
      </c>
      <c r="D2131" t="s">
        <v>42</v>
      </c>
      <c r="E2131">
        <v>13</v>
      </c>
      <c r="F2131">
        <v>1</v>
      </c>
      <c r="G2131" s="1">
        <f t="shared" si="156"/>
        <v>1.9905622339093414</v>
      </c>
      <c r="H2131" s="1">
        <f t="shared" si="157"/>
        <v>7.2605622339093419</v>
      </c>
      <c r="I2131" s="1">
        <f t="shared" si="154"/>
        <v>64.151093328879327</v>
      </c>
      <c r="J2131" s="1">
        <f t="shared" si="155"/>
        <v>32.941145870827725</v>
      </c>
    </row>
    <row r="2132" spans="2:10" x14ac:dyDescent="0.35">
      <c r="B2132" t="s">
        <v>203</v>
      </c>
      <c r="C2132">
        <v>0</v>
      </c>
      <c r="D2132" t="s">
        <v>177</v>
      </c>
      <c r="E2132">
        <v>8</v>
      </c>
      <c r="F2132">
        <v>1</v>
      </c>
      <c r="G2132" s="1">
        <f t="shared" si="156"/>
        <v>8.0905622339093419</v>
      </c>
      <c r="H2132" s="1">
        <f t="shared" si="157"/>
        <v>3.9805622339093412</v>
      </c>
      <c r="I2132" s="1">
        <f t="shared" si="154"/>
        <v>65.457197260760125</v>
      </c>
      <c r="J2132" s="1">
        <f t="shared" si="155"/>
        <v>16.155879955475868</v>
      </c>
    </row>
    <row r="2133" spans="2:10" x14ac:dyDescent="0.35">
      <c r="B2133" t="s">
        <v>23</v>
      </c>
      <c r="C2133">
        <v>12</v>
      </c>
      <c r="D2133" t="s">
        <v>111</v>
      </c>
      <c r="E2133">
        <v>9</v>
      </c>
      <c r="F2133">
        <v>1</v>
      </c>
      <c r="G2133" s="1">
        <f t="shared" si="156"/>
        <v>6.0705622339093415</v>
      </c>
      <c r="H2133" s="1">
        <f t="shared" si="157"/>
        <v>6.0005622339093412</v>
      </c>
      <c r="I2133" s="1">
        <f t="shared" si="154"/>
        <v>35.158232221942178</v>
      </c>
      <c r="J2133" s="1">
        <f t="shared" si="155"/>
        <v>8.9966269126509211</v>
      </c>
    </row>
    <row r="2134" spans="2:10" x14ac:dyDescent="0.35">
      <c r="B2134" t="s">
        <v>23</v>
      </c>
      <c r="C2134">
        <v>16</v>
      </c>
      <c r="D2134" t="s">
        <v>111</v>
      </c>
      <c r="E2134">
        <v>2</v>
      </c>
      <c r="F2134">
        <v>1</v>
      </c>
      <c r="G2134" s="1">
        <f t="shared" si="156"/>
        <v>6.0705622339093415</v>
      </c>
      <c r="H2134" s="1">
        <f t="shared" si="157"/>
        <v>6.0005622339093412</v>
      </c>
      <c r="I2134" s="1">
        <f t="shared" si="154"/>
        <v>98.593734350667432</v>
      </c>
      <c r="J2134" s="1">
        <f t="shared" si="155"/>
        <v>16.004498187381699</v>
      </c>
    </row>
    <row r="2135" spans="2:10" x14ac:dyDescent="0.35">
      <c r="B2135" t="s">
        <v>208</v>
      </c>
      <c r="C2135">
        <v>0</v>
      </c>
      <c r="D2135" t="s">
        <v>104</v>
      </c>
      <c r="E2135">
        <v>7</v>
      </c>
      <c r="F2135">
        <v>1</v>
      </c>
      <c r="G2135" s="1">
        <f t="shared" si="156"/>
        <v>4.4305622339093418</v>
      </c>
      <c r="H2135" s="1">
        <f t="shared" si="157"/>
        <v>7.6405622339093409</v>
      </c>
      <c r="I2135" s="1">
        <f t="shared" si="154"/>
        <v>19.629881708543738</v>
      </c>
      <c r="J2135" s="1">
        <f t="shared" si="155"/>
        <v>0.41031997551092514</v>
      </c>
    </row>
    <row r="2136" spans="2:10" x14ac:dyDescent="0.35">
      <c r="B2136" t="s">
        <v>175</v>
      </c>
      <c r="C2136">
        <v>23</v>
      </c>
      <c r="D2136" t="s">
        <v>235</v>
      </c>
      <c r="E2136">
        <v>12</v>
      </c>
      <c r="F2136">
        <v>0</v>
      </c>
      <c r="G2136" s="1">
        <f t="shared" si="156"/>
        <v>5.3755622339093412</v>
      </c>
      <c r="H2136" s="1">
        <f t="shared" si="157"/>
        <v>6.6955622339093415</v>
      </c>
      <c r="I2136" s="1">
        <f t="shared" si="154"/>
        <v>310.62080657080264</v>
      </c>
      <c r="J2136" s="1">
        <f t="shared" si="155"/>
        <v>28.137060014328856</v>
      </c>
    </row>
    <row r="2137" spans="2:10" x14ac:dyDescent="0.35">
      <c r="B2137" t="s">
        <v>290</v>
      </c>
      <c r="C2137">
        <v>7</v>
      </c>
      <c r="D2137" t="s">
        <v>118</v>
      </c>
      <c r="E2137">
        <v>9</v>
      </c>
      <c r="F2137">
        <v>1</v>
      </c>
      <c r="G2137" s="1">
        <f t="shared" si="156"/>
        <v>0.97056223390934182</v>
      </c>
      <c r="H2137" s="1">
        <f t="shared" si="157"/>
        <v>11.10056223390934</v>
      </c>
      <c r="I2137" s="1">
        <f t="shared" si="154"/>
        <v>36.354119775160306</v>
      </c>
      <c r="J2137" s="1">
        <f t="shared" si="155"/>
        <v>4.4123616985261966</v>
      </c>
    </row>
    <row r="2138" spans="2:10" x14ac:dyDescent="0.35">
      <c r="B2138" t="s">
        <v>274</v>
      </c>
      <c r="C2138">
        <v>9</v>
      </c>
      <c r="D2138" t="s">
        <v>279</v>
      </c>
      <c r="E2138">
        <v>8</v>
      </c>
      <c r="F2138">
        <v>0</v>
      </c>
      <c r="G2138" s="1">
        <f t="shared" si="156"/>
        <v>6.3955622339093416</v>
      </c>
      <c r="H2138" s="1">
        <f t="shared" si="157"/>
        <v>5.675562233909341</v>
      </c>
      <c r="I2138" s="1">
        <f t="shared" si="154"/>
        <v>6.783096077439299</v>
      </c>
      <c r="J2138" s="1">
        <f t="shared" si="155"/>
        <v>5.4030109284285333</v>
      </c>
    </row>
    <row r="2139" spans="2:10" x14ac:dyDescent="0.35">
      <c r="B2139" t="s">
        <v>233</v>
      </c>
      <c r="C2139">
        <v>6</v>
      </c>
      <c r="D2139" t="s">
        <v>165</v>
      </c>
      <c r="E2139">
        <v>11</v>
      </c>
      <c r="F2139">
        <v>1</v>
      </c>
      <c r="G2139" s="1">
        <f t="shared" si="156"/>
        <v>4.6305622339093411</v>
      </c>
      <c r="H2139" s="1">
        <f t="shared" si="157"/>
        <v>7.4405622339093416</v>
      </c>
      <c r="I2139" s="1">
        <f t="shared" si="154"/>
        <v>1.8753597951953742</v>
      </c>
      <c r="J2139" s="1">
        <f t="shared" si="155"/>
        <v>12.669597210672457</v>
      </c>
    </row>
    <row r="2140" spans="2:10" x14ac:dyDescent="0.35">
      <c r="B2140" t="s">
        <v>292</v>
      </c>
      <c r="C2140">
        <v>1</v>
      </c>
      <c r="D2140" t="s">
        <v>202</v>
      </c>
      <c r="E2140">
        <v>11</v>
      </c>
      <c r="F2140">
        <v>1</v>
      </c>
      <c r="G2140" s="1">
        <f t="shared" si="156"/>
        <v>5.4905622339093414</v>
      </c>
      <c r="H2140" s="1">
        <f t="shared" si="157"/>
        <v>6.5805622339093413</v>
      </c>
      <c r="I2140" s="1">
        <f t="shared" si="154"/>
        <v>20.165149176612854</v>
      </c>
      <c r="J2140" s="1">
        <f t="shared" si="155"/>
        <v>19.531430168348393</v>
      </c>
    </row>
    <row r="2141" spans="2:10" x14ac:dyDescent="0.35">
      <c r="B2141" t="s">
        <v>286</v>
      </c>
      <c r="C2141">
        <v>13</v>
      </c>
      <c r="D2141" t="s">
        <v>196</v>
      </c>
      <c r="E2141">
        <v>6</v>
      </c>
      <c r="F2141">
        <v>1</v>
      </c>
      <c r="G2141" s="1">
        <f t="shared" si="156"/>
        <v>1.6305622339093411</v>
      </c>
      <c r="H2141" s="1">
        <f t="shared" si="157"/>
        <v>10.440562233909342</v>
      </c>
      <c r="I2141" s="1">
        <f t="shared" si="154"/>
        <v>129.26411511700854</v>
      </c>
      <c r="J2141" s="1">
        <f t="shared" si="155"/>
        <v>19.718592953221922</v>
      </c>
    </row>
    <row r="2142" spans="2:10" x14ac:dyDescent="0.35">
      <c r="B2142" t="s">
        <v>238</v>
      </c>
      <c r="C2142">
        <v>8</v>
      </c>
      <c r="D2142" t="s">
        <v>158</v>
      </c>
      <c r="E2142">
        <v>15</v>
      </c>
      <c r="F2142">
        <v>1</v>
      </c>
      <c r="G2142" s="1">
        <f t="shared" si="156"/>
        <v>3.9105622339093413</v>
      </c>
      <c r="H2142" s="1">
        <f t="shared" si="157"/>
        <v>8.1605622339093422</v>
      </c>
      <c r="I2142" s="1">
        <f t="shared" si="154"/>
        <v>16.723501242728556</v>
      </c>
      <c r="J2142" s="1">
        <f t="shared" si="155"/>
        <v>46.777908956227165</v>
      </c>
    </row>
    <row r="2143" spans="2:10" x14ac:dyDescent="0.35">
      <c r="B2143" t="s">
        <v>176</v>
      </c>
      <c r="C2143">
        <v>6</v>
      </c>
      <c r="D2143" t="s">
        <v>18</v>
      </c>
      <c r="E2143">
        <v>9</v>
      </c>
      <c r="F2143">
        <v>1</v>
      </c>
      <c r="G2143" s="1">
        <f t="shared" si="156"/>
        <v>4.090562233909341</v>
      </c>
      <c r="H2143" s="1">
        <f t="shared" si="157"/>
        <v>7.9805622339093416</v>
      </c>
      <c r="I2143" s="1">
        <f t="shared" si="154"/>
        <v>3.6459525825732859</v>
      </c>
      <c r="J2143" s="1">
        <f t="shared" si="155"/>
        <v>1.039253358931912</v>
      </c>
    </row>
    <row r="2144" spans="2:10" x14ac:dyDescent="0.35">
      <c r="B2144" t="s">
        <v>20</v>
      </c>
      <c r="C2144">
        <v>19</v>
      </c>
      <c r="D2144" t="s">
        <v>1</v>
      </c>
      <c r="E2144">
        <v>3</v>
      </c>
      <c r="F2144">
        <v>1</v>
      </c>
      <c r="G2144" s="1">
        <f t="shared" si="156"/>
        <v>9.7505622339093421</v>
      </c>
      <c r="H2144" s="1">
        <f t="shared" si="157"/>
        <v>2.3205622339093415</v>
      </c>
      <c r="I2144" s="1">
        <f t="shared" si="154"/>
        <v>85.552098988784138</v>
      </c>
      <c r="J2144" s="1">
        <f t="shared" si="155"/>
        <v>0.46163567799026445</v>
      </c>
    </row>
    <row r="2145" spans="2:10" x14ac:dyDescent="0.35">
      <c r="B2145" t="s">
        <v>28</v>
      </c>
      <c r="C2145">
        <v>5</v>
      </c>
      <c r="D2145" t="s">
        <v>149</v>
      </c>
      <c r="E2145">
        <v>7</v>
      </c>
      <c r="F2145">
        <v>1</v>
      </c>
      <c r="G2145" s="1">
        <f t="shared" si="156"/>
        <v>8.170562233909342</v>
      </c>
      <c r="H2145" s="1">
        <f t="shared" si="157"/>
        <v>3.9005622339093411</v>
      </c>
      <c r="I2145" s="1">
        <f t="shared" si="154"/>
        <v>10.052464879092197</v>
      </c>
      <c r="J2145" s="1">
        <f t="shared" si="155"/>
        <v>9.6065144658690542</v>
      </c>
    </row>
    <row r="2146" spans="2:10" x14ac:dyDescent="0.35">
      <c r="B2146" t="s">
        <v>142</v>
      </c>
      <c r="C2146">
        <v>2</v>
      </c>
      <c r="D2146" t="s">
        <v>22</v>
      </c>
      <c r="E2146">
        <v>10</v>
      </c>
      <c r="F2146">
        <v>1</v>
      </c>
      <c r="G2146" s="1">
        <f t="shared" si="156"/>
        <v>3.8305622339093413</v>
      </c>
      <c r="H2146" s="1">
        <f t="shared" si="157"/>
        <v>8.2405622339093405</v>
      </c>
      <c r="I2146" s="1">
        <f t="shared" si="154"/>
        <v>3.3509580922151576</v>
      </c>
      <c r="J2146" s="1">
        <f t="shared" si="155"/>
        <v>3.0956212527460902</v>
      </c>
    </row>
    <row r="2147" spans="2:10" x14ac:dyDescent="0.35">
      <c r="B2147" t="s">
        <v>239</v>
      </c>
      <c r="C2147">
        <v>5</v>
      </c>
      <c r="D2147" t="s">
        <v>220</v>
      </c>
      <c r="E2147">
        <v>11</v>
      </c>
      <c r="F2147">
        <v>1</v>
      </c>
      <c r="G2147" s="1">
        <f t="shared" si="156"/>
        <v>1.9705622339093409</v>
      </c>
      <c r="H2147" s="1">
        <f t="shared" si="157"/>
        <v>10.100562233909342</v>
      </c>
      <c r="I2147" s="1">
        <f t="shared" si="154"/>
        <v>9.1774931786163627</v>
      </c>
      <c r="J2147" s="1">
        <f t="shared" si="155"/>
        <v>0.80898829507015368</v>
      </c>
    </row>
    <row r="2148" spans="2:10" x14ac:dyDescent="0.35">
      <c r="B2148" t="s">
        <v>174</v>
      </c>
      <c r="C2148">
        <v>7</v>
      </c>
      <c r="D2148" t="s">
        <v>200</v>
      </c>
      <c r="E2148">
        <v>6</v>
      </c>
      <c r="F2148">
        <v>1</v>
      </c>
      <c r="G2148" s="1">
        <f t="shared" si="156"/>
        <v>2.5105622339093414</v>
      </c>
      <c r="H2148" s="1">
        <f t="shared" si="157"/>
        <v>9.5605622339093408</v>
      </c>
      <c r="I2148" s="1">
        <f t="shared" si="154"/>
        <v>20.155051455601079</v>
      </c>
      <c r="J2148" s="1">
        <f t="shared" si="155"/>
        <v>12.677603421541475</v>
      </c>
    </row>
    <row r="2149" spans="2:10" x14ac:dyDescent="0.35">
      <c r="B2149" t="s">
        <v>50</v>
      </c>
      <c r="C2149">
        <v>2</v>
      </c>
      <c r="D2149" t="s">
        <v>98</v>
      </c>
      <c r="E2149">
        <v>5</v>
      </c>
      <c r="F2149">
        <v>1</v>
      </c>
      <c r="G2149" s="1">
        <f t="shared" si="156"/>
        <v>5.4305622339093418</v>
      </c>
      <c r="H2149" s="1">
        <f t="shared" si="157"/>
        <v>6.6405622339093409</v>
      </c>
      <c r="I2149" s="1">
        <f t="shared" si="154"/>
        <v>11.768757240725053</v>
      </c>
      <c r="J2149" s="1">
        <f t="shared" si="155"/>
        <v>2.691444443329607</v>
      </c>
    </row>
    <row r="2150" spans="2:10" x14ac:dyDescent="0.35">
      <c r="B2150" t="s">
        <v>222</v>
      </c>
      <c r="C2150">
        <v>5</v>
      </c>
      <c r="D2150" t="s">
        <v>197</v>
      </c>
      <c r="E2150">
        <v>2</v>
      </c>
      <c r="F2150">
        <v>1</v>
      </c>
      <c r="G2150" s="1">
        <f t="shared" si="156"/>
        <v>5.9305622339093418</v>
      </c>
      <c r="H2150" s="1">
        <f t="shared" si="157"/>
        <v>6.1405622339093409</v>
      </c>
      <c r="I2150" s="1">
        <f t="shared" si="154"/>
        <v>0.86594607117834455</v>
      </c>
      <c r="J2150" s="1">
        <f t="shared" si="155"/>
        <v>17.144255612876311</v>
      </c>
    </row>
    <row r="2151" spans="2:10" x14ac:dyDescent="0.35">
      <c r="B2151" t="s">
        <v>70</v>
      </c>
      <c r="C2151">
        <v>8</v>
      </c>
      <c r="D2151" t="s">
        <v>78</v>
      </c>
      <c r="E2151">
        <v>12</v>
      </c>
      <c r="F2151">
        <v>1</v>
      </c>
      <c r="G2151" s="1">
        <f t="shared" si="156"/>
        <v>4.6305622339093411</v>
      </c>
      <c r="H2151" s="1">
        <f t="shared" si="157"/>
        <v>7.4405622339093416</v>
      </c>
      <c r="I2151" s="1">
        <f t="shared" si="154"/>
        <v>11.35311085955801</v>
      </c>
      <c r="J2151" s="1">
        <f t="shared" si="155"/>
        <v>20.788472742853774</v>
      </c>
    </row>
    <row r="2152" spans="2:10" x14ac:dyDescent="0.35">
      <c r="B2152" t="s">
        <v>226</v>
      </c>
      <c r="C2152">
        <v>12</v>
      </c>
      <c r="D2152" t="s">
        <v>279</v>
      </c>
      <c r="E2152">
        <v>3</v>
      </c>
      <c r="F2152">
        <v>0</v>
      </c>
      <c r="G2152" s="1">
        <f t="shared" si="156"/>
        <v>5.7755622339093415</v>
      </c>
      <c r="H2152" s="1">
        <f t="shared" si="157"/>
        <v>6.2955622339093411</v>
      </c>
      <c r="I2152" s="1">
        <f t="shared" si="154"/>
        <v>38.743625503935668</v>
      </c>
      <c r="J2152" s="1">
        <f t="shared" si="155"/>
        <v>10.860730437569527</v>
      </c>
    </row>
    <row r="2153" spans="2:10" x14ac:dyDescent="0.35">
      <c r="B2153" t="s">
        <v>38</v>
      </c>
      <c r="C2153">
        <v>4</v>
      </c>
      <c r="D2153" t="s">
        <v>24</v>
      </c>
      <c r="E2153">
        <v>9</v>
      </c>
      <c r="F2153">
        <v>1</v>
      </c>
      <c r="G2153" s="1">
        <f t="shared" si="156"/>
        <v>4.050562233909341</v>
      </c>
      <c r="H2153" s="1">
        <f t="shared" si="157"/>
        <v>8.0205622339093416</v>
      </c>
      <c r="I2153" s="1">
        <f t="shared" si="154"/>
        <v>2.5565394979029134E-3</v>
      </c>
      <c r="J2153" s="1">
        <f t="shared" si="155"/>
        <v>0.95929833764465922</v>
      </c>
    </row>
    <row r="2154" spans="2:10" x14ac:dyDescent="0.35">
      <c r="B2154" t="s">
        <v>26</v>
      </c>
      <c r="C2154">
        <v>4</v>
      </c>
      <c r="D2154" t="s">
        <v>33</v>
      </c>
      <c r="E2154">
        <v>7</v>
      </c>
      <c r="F2154">
        <v>1</v>
      </c>
      <c r="G2154" s="1">
        <f t="shared" si="156"/>
        <v>6.7105622339093411</v>
      </c>
      <c r="H2154" s="1">
        <f t="shared" si="157"/>
        <v>5.3605622339093415</v>
      </c>
      <c r="I2154" s="1">
        <f t="shared" si="154"/>
        <v>7.3471476238955979</v>
      </c>
      <c r="J2154" s="1">
        <f t="shared" si="155"/>
        <v>2.6877561888843289</v>
      </c>
    </row>
    <row r="2155" spans="2:10" x14ac:dyDescent="0.35">
      <c r="B2155" t="s">
        <v>48</v>
      </c>
      <c r="C2155">
        <v>7</v>
      </c>
      <c r="D2155" t="s">
        <v>74</v>
      </c>
      <c r="E2155">
        <v>6</v>
      </c>
      <c r="F2155">
        <v>1</v>
      </c>
      <c r="G2155" s="1">
        <f t="shared" si="156"/>
        <v>5.5305622339093414</v>
      </c>
      <c r="H2155" s="1">
        <f t="shared" si="157"/>
        <v>6.5405622339093412</v>
      </c>
      <c r="I2155" s="1">
        <f t="shared" si="154"/>
        <v>2.1592473484135049</v>
      </c>
      <c r="J2155" s="1">
        <f t="shared" si="155"/>
        <v>0.29220752872905731</v>
      </c>
    </row>
    <row r="2156" spans="2:10" x14ac:dyDescent="0.35">
      <c r="B2156" t="s">
        <v>162</v>
      </c>
      <c r="C2156">
        <v>4</v>
      </c>
      <c r="D2156" t="s">
        <v>54</v>
      </c>
      <c r="E2156">
        <v>12</v>
      </c>
      <c r="F2156">
        <v>1</v>
      </c>
      <c r="G2156" s="1">
        <f t="shared" si="156"/>
        <v>2.2505622339093416</v>
      </c>
      <c r="H2156" s="1">
        <f t="shared" si="157"/>
        <v>9.8205622339093406</v>
      </c>
      <c r="I2156" s="1">
        <f t="shared" si="154"/>
        <v>3.0605324974242731</v>
      </c>
      <c r="J2156" s="1">
        <f t="shared" si="155"/>
        <v>4.7499489762622442</v>
      </c>
    </row>
    <row r="2157" spans="2:10" x14ac:dyDescent="0.35">
      <c r="B2157" t="s">
        <v>259</v>
      </c>
      <c r="C2157">
        <v>1</v>
      </c>
      <c r="D2157" t="s">
        <v>71</v>
      </c>
      <c r="E2157">
        <v>7</v>
      </c>
      <c r="F2157">
        <v>1</v>
      </c>
      <c r="G2157" s="1">
        <f t="shared" si="156"/>
        <v>3.7105622339093411</v>
      </c>
      <c r="H2157" s="1">
        <f t="shared" si="157"/>
        <v>8.3605622339093415</v>
      </c>
      <c r="I2157" s="1">
        <f t="shared" si="154"/>
        <v>7.3471476238955979</v>
      </c>
      <c r="J2157" s="1">
        <f t="shared" si="155"/>
        <v>1.8511295923403777</v>
      </c>
    </row>
    <row r="2158" spans="2:10" x14ac:dyDescent="0.35">
      <c r="B2158" t="s">
        <v>88</v>
      </c>
      <c r="C2158">
        <v>7</v>
      </c>
      <c r="D2158" t="s">
        <v>133</v>
      </c>
      <c r="E2158">
        <v>6</v>
      </c>
      <c r="F2158">
        <v>1</v>
      </c>
      <c r="G2158" s="1">
        <f t="shared" si="156"/>
        <v>8.3705622339093413</v>
      </c>
      <c r="H2158" s="1">
        <f t="shared" si="157"/>
        <v>3.7005622339093414</v>
      </c>
      <c r="I2158" s="1">
        <f t="shared" si="154"/>
        <v>1.8784408370185639</v>
      </c>
      <c r="J2158" s="1">
        <f t="shared" si="155"/>
        <v>5.2874140401239984</v>
      </c>
    </row>
    <row r="2159" spans="2:10" x14ac:dyDescent="0.35">
      <c r="B2159" t="s">
        <v>287</v>
      </c>
      <c r="C2159">
        <v>11</v>
      </c>
      <c r="D2159" t="s">
        <v>108</v>
      </c>
      <c r="E2159">
        <v>9</v>
      </c>
      <c r="F2159">
        <v>1</v>
      </c>
      <c r="G2159" s="1">
        <f t="shared" si="156"/>
        <v>3.3305622339093413</v>
      </c>
      <c r="H2159" s="1">
        <f t="shared" si="157"/>
        <v>8.7405622339093405</v>
      </c>
      <c r="I2159" s="1">
        <f t="shared" si="154"/>
        <v>58.820275647937677</v>
      </c>
      <c r="J2159" s="1">
        <f t="shared" si="155"/>
        <v>6.7307954474111753E-2</v>
      </c>
    </row>
    <row r="2160" spans="2:10" x14ac:dyDescent="0.35">
      <c r="B2160" t="s">
        <v>281</v>
      </c>
      <c r="C2160">
        <v>4</v>
      </c>
      <c r="D2160" t="s">
        <v>137</v>
      </c>
      <c r="E2160">
        <v>15</v>
      </c>
      <c r="F2160">
        <v>1</v>
      </c>
      <c r="G2160" s="1">
        <f t="shared" si="156"/>
        <v>5.5305622339093414</v>
      </c>
      <c r="H2160" s="1">
        <f t="shared" si="157"/>
        <v>6.5405622339093412</v>
      </c>
      <c r="I2160" s="1">
        <f t="shared" si="154"/>
        <v>2.3426207518695534</v>
      </c>
      <c r="J2160" s="1">
        <f t="shared" si="155"/>
        <v>71.562087318360909</v>
      </c>
    </row>
    <row r="2161" spans="2:10" x14ac:dyDescent="0.35">
      <c r="B2161" t="s">
        <v>237</v>
      </c>
      <c r="C2161">
        <v>14</v>
      </c>
      <c r="D2161" t="s">
        <v>202</v>
      </c>
      <c r="E2161">
        <v>12</v>
      </c>
      <c r="F2161">
        <v>1</v>
      </c>
      <c r="G2161" s="1">
        <f t="shared" si="156"/>
        <v>5.7305622339093416</v>
      </c>
      <c r="H2161" s="1">
        <f t="shared" si="157"/>
        <v>6.340562233909341</v>
      </c>
      <c r="I2161" s="1">
        <f t="shared" si="154"/>
        <v>68.383600967246437</v>
      </c>
      <c r="J2161" s="1">
        <f t="shared" si="155"/>
        <v>32.029235828253228</v>
      </c>
    </row>
    <row r="2162" spans="2:10" x14ac:dyDescent="0.35">
      <c r="B2162" t="s">
        <v>115</v>
      </c>
      <c r="C2162">
        <v>5</v>
      </c>
      <c r="D2162" t="s">
        <v>100</v>
      </c>
      <c r="E2162">
        <v>8</v>
      </c>
      <c r="F2162">
        <v>1</v>
      </c>
      <c r="G2162" s="1">
        <f t="shared" si="156"/>
        <v>0.95056223390934136</v>
      </c>
      <c r="H2162" s="1">
        <f t="shared" si="157"/>
        <v>11.120562233909341</v>
      </c>
      <c r="I2162" s="1">
        <f t="shared" si="154"/>
        <v>16.397946221441305</v>
      </c>
      <c r="J2162" s="1">
        <f t="shared" si="155"/>
        <v>9.7379086557012577</v>
      </c>
    </row>
    <row r="2163" spans="2:10" x14ac:dyDescent="0.35">
      <c r="B2163" t="s">
        <v>205</v>
      </c>
      <c r="C2163">
        <v>4</v>
      </c>
      <c r="D2163" t="s">
        <v>27</v>
      </c>
      <c r="E2163">
        <v>9</v>
      </c>
      <c r="F2163">
        <v>1</v>
      </c>
      <c r="G2163" s="1">
        <f t="shared" si="156"/>
        <v>7.2505622339093412</v>
      </c>
      <c r="H2163" s="1">
        <f t="shared" si="157"/>
        <v>4.8205622339093415</v>
      </c>
      <c r="I2163" s="1">
        <f t="shared" ref="I2163:I2226" si="158">(C2163-G2163)^2</f>
        <v>10.566154836517686</v>
      </c>
      <c r="J2163" s="1">
        <f t="shared" ref="J2163:J2226" si="159">(E2163-H2163)^2</f>
        <v>17.467700040624873</v>
      </c>
    </row>
    <row r="2164" spans="2:10" x14ac:dyDescent="0.35">
      <c r="B2164" t="s">
        <v>261</v>
      </c>
      <c r="C2164">
        <v>8</v>
      </c>
      <c r="D2164" t="s">
        <v>235</v>
      </c>
      <c r="E2164">
        <v>3</v>
      </c>
      <c r="F2164">
        <v>0</v>
      </c>
      <c r="G2164" s="1">
        <f t="shared" si="156"/>
        <v>8.5755622339093414</v>
      </c>
      <c r="H2164" s="1">
        <f t="shared" si="157"/>
        <v>3.4955622339093413</v>
      </c>
      <c r="I2164" s="1">
        <f t="shared" si="158"/>
        <v>0.33127188510271138</v>
      </c>
      <c r="J2164" s="1">
        <f t="shared" si="159"/>
        <v>0.24558192767721668</v>
      </c>
    </row>
    <row r="2165" spans="2:10" x14ac:dyDescent="0.35">
      <c r="B2165" t="s">
        <v>231</v>
      </c>
      <c r="C2165">
        <v>6</v>
      </c>
      <c r="D2165" t="s">
        <v>42</v>
      </c>
      <c r="E2165">
        <v>14</v>
      </c>
      <c r="F2165">
        <v>1</v>
      </c>
      <c r="G2165" s="1">
        <f t="shared" si="156"/>
        <v>1.9905622339093414</v>
      </c>
      <c r="H2165" s="1">
        <f t="shared" si="157"/>
        <v>7.2605622339093419</v>
      </c>
      <c r="I2165" s="1">
        <f t="shared" si="158"/>
        <v>16.075591200154051</v>
      </c>
      <c r="J2165" s="1">
        <f t="shared" si="159"/>
        <v>45.420021403009038</v>
      </c>
    </row>
    <row r="2166" spans="2:10" x14ac:dyDescent="0.35">
      <c r="B2166" t="s">
        <v>266</v>
      </c>
      <c r="C2166">
        <v>5</v>
      </c>
      <c r="D2166" t="s">
        <v>178</v>
      </c>
      <c r="E2166">
        <v>6</v>
      </c>
      <c r="F2166">
        <v>1</v>
      </c>
      <c r="G2166" s="1">
        <f t="shared" si="156"/>
        <v>5.0305622339093414</v>
      </c>
      <c r="H2166" s="1">
        <f t="shared" si="157"/>
        <v>7.0405622339093412</v>
      </c>
      <c r="I2166" s="1">
        <f t="shared" si="158"/>
        <v>9.3405014152929909E-4</v>
      </c>
      <c r="J2166" s="1">
        <f t="shared" si="159"/>
        <v>1.0827697626383985</v>
      </c>
    </row>
    <row r="2167" spans="2:10" x14ac:dyDescent="0.35">
      <c r="B2167" t="s">
        <v>107</v>
      </c>
      <c r="C2167">
        <v>1</v>
      </c>
      <c r="D2167" t="s">
        <v>217</v>
      </c>
      <c r="E2167">
        <v>3</v>
      </c>
      <c r="F2167">
        <v>1</v>
      </c>
      <c r="G2167" s="1">
        <f t="shared" si="156"/>
        <v>6.1505622339093415</v>
      </c>
      <c r="H2167" s="1">
        <f t="shared" si="157"/>
        <v>5.9205622339093411</v>
      </c>
      <c r="I2167" s="1">
        <f t="shared" si="158"/>
        <v>26.528291325373186</v>
      </c>
      <c r="J2167" s="1">
        <f t="shared" si="159"/>
        <v>8.5296837621375214</v>
      </c>
    </row>
    <row r="2168" spans="2:10" x14ac:dyDescent="0.35">
      <c r="B2168" t="s">
        <v>211</v>
      </c>
      <c r="C2168">
        <v>12</v>
      </c>
      <c r="D2168" t="s">
        <v>207</v>
      </c>
      <c r="E2168">
        <v>0</v>
      </c>
      <c r="F2168">
        <v>1</v>
      </c>
      <c r="G2168" s="1">
        <f t="shared" si="156"/>
        <v>8.4305622339093418</v>
      </c>
      <c r="H2168" s="1">
        <f t="shared" si="157"/>
        <v>3.6405622339093413</v>
      </c>
      <c r="I2168" s="1">
        <f t="shared" si="158"/>
        <v>12.740885965994268</v>
      </c>
      <c r="J2168" s="1">
        <f t="shared" si="159"/>
        <v>13.253693378966974</v>
      </c>
    </row>
    <row r="2169" spans="2:10" x14ac:dyDescent="0.35">
      <c r="B2169" t="s">
        <v>21</v>
      </c>
      <c r="C2169">
        <v>13</v>
      </c>
      <c r="D2169" t="s">
        <v>43</v>
      </c>
      <c r="E2169">
        <v>12</v>
      </c>
      <c r="F2169">
        <v>1</v>
      </c>
      <c r="G2169" s="1">
        <f t="shared" si="156"/>
        <v>7.3905622339093409</v>
      </c>
      <c r="H2169" s="1">
        <f t="shared" si="157"/>
        <v>4.6805622339093418</v>
      </c>
      <c r="I2169" s="1">
        <f t="shared" si="158"/>
        <v>31.465792051644165</v>
      </c>
      <c r="J2169" s="1">
        <f t="shared" si="159"/>
        <v>53.574169211674203</v>
      </c>
    </row>
    <row r="2170" spans="2:10" x14ac:dyDescent="0.35">
      <c r="B2170" t="s">
        <v>228</v>
      </c>
      <c r="C2170">
        <v>4</v>
      </c>
      <c r="D2170" t="s">
        <v>59</v>
      </c>
      <c r="E2170">
        <v>14</v>
      </c>
      <c r="F2170">
        <v>1</v>
      </c>
      <c r="G2170" s="1">
        <f t="shared" si="156"/>
        <v>6.3505622339093417</v>
      </c>
      <c r="H2170" s="1">
        <f t="shared" si="157"/>
        <v>5.7205622339093409</v>
      </c>
      <c r="I2170" s="1">
        <f t="shared" si="158"/>
        <v>5.5251428154808746</v>
      </c>
      <c r="J2170" s="1">
        <f t="shared" si="159"/>
        <v>68.549089722568283</v>
      </c>
    </row>
    <row r="2171" spans="2:10" x14ac:dyDescent="0.35">
      <c r="B2171" t="s">
        <v>31</v>
      </c>
      <c r="C2171">
        <v>7</v>
      </c>
      <c r="D2171" t="s">
        <v>12</v>
      </c>
      <c r="E2171">
        <v>8</v>
      </c>
      <c r="F2171">
        <v>1</v>
      </c>
      <c r="G2171" s="1">
        <f t="shared" si="156"/>
        <v>5.3905622339093409</v>
      </c>
      <c r="H2171" s="1">
        <f t="shared" si="157"/>
        <v>6.6805622339093418</v>
      </c>
      <c r="I2171" s="1">
        <f t="shared" si="158"/>
        <v>2.5902899229188914</v>
      </c>
      <c r="J2171" s="1">
        <f t="shared" si="159"/>
        <v>1.7409160185863064</v>
      </c>
    </row>
    <row r="2172" spans="2:10" x14ac:dyDescent="0.35">
      <c r="B2172" t="s">
        <v>252</v>
      </c>
      <c r="C2172">
        <v>13</v>
      </c>
      <c r="D2172" t="s">
        <v>134</v>
      </c>
      <c r="E2172">
        <v>6</v>
      </c>
      <c r="F2172">
        <v>1</v>
      </c>
      <c r="G2172" s="1">
        <f t="shared" si="156"/>
        <v>4.3305622339093413</v>
      </c>
      <c r="H2172" s="1">
        <f t="shared" si="157"/>
        <v>7.7405622339093414</v>
      </c>
      <c r="I2172" s="1">
        <f t="shared" si="158"/>
        <v>75.159151180119011</v>
      </c>
      <c r="J2172" s="1">
        <f t="shared" si="159"/>
        <v>3.0295568901114769</v>
      </c>
    </row>
    <row r="2173" spans="2:10" x14ac:dyDescent="0.35">
      <c r="B2173" t="s">
        <v>166</v>
      </c>
      <c r="C2173">
        <v>5</v>
      </c>
      <c r="D2173" t="s">
        <v>16</v>
      </c>
      <c r="E2173">
        <v>18</v>
      </c>
      <c r="F2173">
        <v>1</v>
      </c>
      <c r="G2173" s="1">
        <f t="shared" si="156"/>
        <v>5.3305622339093413</v>
      </c>
      <c r="H2173" s="1">
        <f t="shared" si="157"/>
        <v>6.7405622339093414</v>
      </c>
      <c r="I2173" s="1">
        <f t="shared" si="158"/>
        <v>0.10927139048713404</v>
      </c>
      <c r="J2173" s="1">
        <f t="shared" si="159"/>
        <v>126.77493880846862</v>
      </c>
    </row>
    <row r="2174" spans="2:10" x14ac:dyDescent="0.35">
      <c r="B2174" t="s">
        <v>148</v>
      </c>
      <c r="C2174">
        <v>7</v>
      </c>
      <c r="D2174" t="s">
        <v>182</v>
      </c>
      <c r="E2174">
        <v>4</v>
      </c>
      <c r="F2174">
        <v>1</v>
      </c>
      <c r="G2174" s="1">
        <f t="shared" si="156"/>
        <v>3.7305622339093416</v>
      </c>
      <c r="H2174" s="1">
        <f t="shared" si="157"/>
        <v>8.3405622339093419</v>
      </c>
      <c r="I2174" s="1">
        <f t="shared" si="158"/>
        <v>10.689223306339874</v>
      </c>
      <c r="J2174" s="1">
        <f t="shared" si="159"/>
        <v>18.840480506440056</v>
      </c>
    </row>
    <row r="2175" spans="2:10" x14ac:dyDescent="0.35">
      <c r="B2175" t="s">
        <v>160</v>
      </c>
      <c r="C2175">
        <v>2</v>
      </c>
      <c r="D2175" t="s">
        <v>177</v>
      </c>
      <c r="E2175">
        <v>13</v>
      </c>
      <c r="F2175">
        <v>1</v>
      </c>
      <c r="G2175" s="1">
        <f t="shared" si="156"/>
        <v>6.550562233909341</v>
      </c>
      <c r="H2175" s="1">
        <f t="shared" si="157"/>
        <v>5.5205622339093416</v>
      </c>
      <c r="I2175" s="1">
        <f t="shared" si="158"/>
        <v>20.707616644681973</v>
      </c>
      <c r="J2175" s="1">
        <f t="shared" si="159"/>
        <v>55.941989296823216</v>
      </c>
    </row>
    <row r="2176" spans="2:10" x14ac:dyDescent="0.35">
      <c r="B2176" t="s">
        <v>199</v>
      </c>
      <c r="C2176">
        <v>8</v>
      </c>
      <c r="D2176" t="s">
        <v>187</v>
      </c>
      <c r="E2176">
        <v>9</v>
      </c>
      <c r="F2176">
        <v>1</v>
      </c>
      <c r="G2176" s="1">
        <f t="shared" si="156"/>
        <v>7.2305622339093416</v>
      </c>
      <c r="H2176" s="1">
        <f t="shared" si="157"/>
        <v>4.840562233909341</v>
      </c>
      <c r="I2176" s="1">
        <f t="shared" si="158"/>
        <v>0.59203447588658276</v>
      </c>
      <c r="J2176" s="1">
        <f t="shared" si="159"/>
        <v>17.30092252998125</v>
      </c>
    </row>
    <row r="2177" spans="2:10" x14ac:dyDescent="0.35">
      <c r="B2177" t="s">
        <v>265</v>
      </c>
      <c r="C2177">
        <v>7</v>
      </c>
      <c r="D2177" t="s">
        <v>113</v>
      </c>
      <c r="E2177">
        <v>4</v>
      </c>
      <c r="F2177">
        <v>1</v>
      </c>
      <c r="G2177" s="1">
        <f t="shared" si="156"/>
        <v>3.7505622339093412</v>
      </c>
      <c r="H2177" s="1">
        <f t="shared" si="157"/>
        <v>8.3205622339093424</v>
      </c>
      <c r="I2177" s="1">
        <f t="shared" si="158"/>
        <v>10.558845795696252</v>
      </c>
      <c r="J2177" s="1">
        <f t="shared" si="159"/>
        <v>18.667258017083686</v>
      </c>
    </row>
    <row r="2178" spans="2:10" x14ac:dyDescent="0.35">
      <c r="B2178" t="s">
        <v>44</v>
      </c>
      <c r="C2178">
        <v>4</v>
      </c>
      <c r="D2178" t="s">
        <v>49</v>
      </c>
      <c r="E2178">
        <v>2</v>
      </c>
      <c r="F2178">
        <v>1</v>
      </c>
      <c r="G2178" s="1">
        <f t="shared" ref="G2178:G2241" si="160">IF(F2178=1,SUMIF(M:M,B2178,O:O)+SUMIF(M:M,D2178,P:P)+$O$301+$O$304,SUMIF(M:M,B2178,O:O)+SUMIF(M:M,D2178,P:P)+$O$301)</f>
        <v>5.1705622339093411</v>
      </c>
      <c r="H2178" s="1">
        <f t="shared" ref="H2178:H2241" si="161">IF(F2178=1,SUMIF(M:M,D2178,O:O)+SUMIF(M:M,B2178,P:P)+$O$301+$O$303,SUMIF(M:M,D2178,O:O)+SUMIF(M:M,B2178,P:P)+$O$301)</f>
        <v>6.9005622339093415</v>
      </c>
      <c r="I2178" s="1">
        <f t="shared" si="158"/>
        <v>1.3702159434548271</v>
      </c>
      <c r="J2178" s="1">
        <f t="shared" si="159"/>
        <v>24.015510208418515</v>
      </c>
    </row>
    <row r="2179" spans="2:10" x14ac:dyDescent="0.35">
      <c r="B2179" t="s">
        <v>85</v>
      </c>
      <c r="C2179">
        <v>3</v>
      </c>
      <c r="D2179" t="s">
        <v>101</v>
      </c>
      <c r="E2179">
        <v>6</v>
      </c>
      <c r="F2179">
        <v>1</v>
      </c>
      <c r="G2179" s="1">
        <f t="shared" si="160"/>
        <v>6.1105622339093415</v>
      </c>
      <c r="H2179" s="1">
        <f t="shared" si="161"/>
        <v>5.9605622339093411</v>
      </c>
      <c r="I2179" s="1">
        <f t="shared" si="158"/>
        <v>9.6755974110230731</v>
      </c>
      <c r="J2179" s="1">
        <f t="shared" si="159"/>
        <v>1.5553373942215215E-3</v>
      </c>
    </row>
    <row r="2180" spans="2:10" x14ac:dyDescent="0.35">
      <c r="B2180" t="s">
        <v>102</v>
      </c>
      <c r="C2180">
        <v>7</v>
      </c>
      <c r="D2180" t="s">
        <v>93</v>
      </c>
      <c r="E2180">
        <v>3</v>
      </c>
      <c r="F2180">
        <v>1</v>
      </c>
      <c r="G2180" s="1">
        <f t="shared" si="160"/>
        <v>7.8705622339093413</v>
      </c>
      <c r="H2180" s="1">
        <f t="shared" si="161"/>
        <v>4.2005622339093414</v>
      </c>
      <c r="I2180" s="1">
        <f t="shared" si="158"/>
        <v>0.75787860310922261</v>
      </c>
      <c r="J2180" s="1">
        <f t="shared" si="159"/>
        <v>1.4413496774893881</v>
      </c>
    </row>
    <row r="2181" spans="2:10" x14ac:dyDescent="0.35">
      <c r="B2181" t="s">
        <v>255</v>
      </c>
      <c r="C2181">
        <v>5</v>
      </c>
      <c r="D2181" t="s">
        <v>53</v>
      </c>
      <c r="E2181">
        <v>4</v>
      </c>
      <c r="F2181">
        <v>1</v>
      </c>
      <c r="G2181" s="1">
        <f t="shared" si="160"/>
        <v>5.0305622339093414</v>
      </c>
      <c r="H2181" s="1">
        <f t="shared" si="161"/>
        <v>7.0405622339093412</v>
      </c>
      <c r="I2181" s="1">
        <f t="shared" si="158"/>
        <v>9.3405014152929909E-4</v>
      </c>
      <c r="J2181" s="1">
        <f t="shared" si="159"/>
        <v>9.2450186982757643</v>
      </c>
    </row>
    <row r="2182" spans="2:10" x14ac:dyDescent="0.35">
      <c r="B2182" t="s">
        <v>263</v>
      </c>
      <c r="C2182">
        <v>9</v>
      </c>
      <c r="D2182" t="s">
        <v>253</v>
      </c>
      <c r="E2182">
        <v>8</v>
      </c>
      <c r="F2182">
        <v>1</v>
      </c>
      <c r="G2182" s="1">
        <f t="shared" si="160"/>
        <v>5.0705622339093415</v>
      </c>
      <c r="H2182" s="1">
        <f t="shared" si="161"/>
        <v>7.0005622339093412</v>
      </c>
      <c r="I2182" s="1">
        <f t="shared" si="158"/>
        <v>15.440481157579544</v>
      </c>
      <c r="J2182" s="1">
        <f t="shared" si="159"/>
        <v>0.99887584828828646</v>
      </c>
    </row>
    <row r="2183" spans="2:10" x14ac:dyDescent="0.35">
      <c r="B2183" t="s">
        <v>265</v>
      </c>
      <c r="C2183">
        <v>5</v>
      </c>
      <c r="D2183" t="s">
        <v>113</v>
      </c>
      <c r="E2183">
        <v>6</v>
      </c>
      <c r="F2183">
        <v>1</v>
      </c>
      <c r="G2183" s="1">
        <f t="shared" si="160"/>
        <v>3.7505622339093412</v>
      </c>
      <c r="H2183" s="1">
        <f t="shared" si="161"/>
        <v>8.3205622339093424</v>
      </c>
      <c r="I2183" s="1">
        <f t="shared" si="158"/>
        <v>1.5610947313336159</v>
      </c>
      <c r="J2183" s="1">
        <f t="shared" si="159"/>
        <v>5.3850090814463174</v>
      </c>
    </row>
    <row r="2184" spans="2:10" x14ac:dyDescent="0.35">
      <c r="B2184" t="s">
        <v>195</v>
      </c>
      <c r="C2184">
        <v>5</v>
      </c>
      <c r="D2184" t="s">
        <v>225</v>
      </c>
      <c r="E2184">
        <v>6</v>
      </c>
      <c r="F2184">
        <v>1</v>
      </c>
      <c r="G2184" s="1">
        <f t="shared" si="160"/>
        <v>1.8105622339093417</v>
      </c>
      <c r="H2184" s="1">
        <f t="shared" si="161"/>
        <v>10.26056223390934</v>
      </c>
      <c r="I2184" s="1">
        <f t="shared" si="158"/>
        <v>10.172513263765369</v>
      </c>
      <c r="J2184" s="1">
        <f t="shared" si="159"/>
        <v>18.152390549014545</v>
      </c>
    </row>
    <row r="2185" spans="2:10" x14ac:dyDescent="0.35">
      <c r="B2185" t="s">
        <v>284</v>
      </c>
      <c r="C2185">
        <v>2</v>
      </c>
      <c r="D2185" t="s">
        <v>35</v>
      </c>
      <c r="E2185">
        <v>4</v>
      </c>
      <c r="F2185">
        <v>1</v>
      </c>
      <c r="G2185" s="1">
        <f t="shared" si="160"/>
        <v>2.2905622339093412</v>
      </c>
      <c r="H2185" s="1">
        <f t="shared" si="161"/>
        <v>9.7805622339093414</v>
      </c>
      <c r="I2185" s="1">
        <f t="shared" si="158"/>
        <v>8.4426411774386714E-2</v>
      </c>
      <c r="J2185" s="1">
        <f t="shared" si="159"/>
        <v>33.414899740098953</v>
      </c>
    </row>
    <row r="2186" spans="2:10" x14ac:dyDescent="0.35">
      <c r="B2186" t="s">
        <v>245</v>
      </c>
      <c r="C2186">
        <v>6</v>
      </c>
      <c r="D2186" t="s">
        <v>143</v>
      </c>
      <c r="E2186">
        <v>5</v>
      </c>
      <c r="F2186">
        <v>1</v>
      </c>
      <c r="G2186" s="1">
        <f t="shared" si="160"/>
        <v>7.8705622339093413</v>
      </c>
      <c r="H2186" s="1">
        <f t="shared" si="161"/>
        <v>4.2005622339093414</v>
      </c>
      <c r="I2186" s="1">
        <f t="shared" si="158"/>
        <v>3.4990030709279054</v>
      </c>
      <c r="J2186" s="1">
        <f t="shared" si="159"/>
        <v>0.63910074185202259</v>
      </c>
    </row>
    <row r="2187" spans="2:10" x14ac:dyDescent="0.35">
      <c r="B2187" t="s">
        <v>140</v>
      </c>
      <c r="C2187">
        <v>14</v>
      </c>
      <c r="D2187" t="s">
        <v>190</v>
      </c>
      <c r="E2187">
        <v>1</v>
      </c>
      <c r="F2187">
        <v>1</v>
      </c>
      <c r="G2187" s="1">
        <f t="shared" si="160"/>
        <v>9.1505622339093406</v>
      </c>
      <c r="H2187" s="1">
        <f t="shared" si="161"/>
        <v>2.9205622339093411</v>
      </c>
      <c r="I2187" s="1">
        <f t="shared" si="158"/>
        <v>23.517046647186366</v>
      </c>
      <c r="J2187" s="1">
        <f t="shared" si="159"/>
        <v>3.6885592943188388</v>
      </c>
    </row>
    <row r="2188" spans="2:10" x14ac:dyDescent="0.35">
      <c r="B2188" t="s">
        <v>80</v>
      </c>
      <c r="C2188">
        <v>5</v>
      </c>
      <c r="D2188" t="s">
        <v>229</v>
      </c>
      <c r="E2188">
        <v>6</v>
      </c>
      <c r="F2188">
        <v>1</v>
      </c>
      <c r="G2188" s="1">
        <f t="shared" si="160"/>
        <v>3.7705622339093416</v>
      </c>
      <c r="H2188" s="1">
        <f t="shared" si="161"/>
        <v>8.300562233909341</v>
      </c>
      <c r="I2188" s="1">
        <f t="shared" si="158"/>
        <v>1.5115172206899883</v>
      </c>
      <c r="J2188" s="1">
        <f t="shared" si="159"/>
        <v>5.2925865920899371</v>
      </c>
    </row>
    <row r="2189" spans="2:10" x14ac:dyDescent="0.35">
      <c r="B2189" t="s">
        <v>138</v>
      </c>
      <c r="C2189">
        <v>5</v>
      </c>
      <c r="D2189" t="s">
        <v>169</v>
      </c>
      <c r="E2189">
        <v>4</v>
      </c>
      <c r="F2189">
        <v>1</v>
      </c>
      <c r="G2189" s="1">
        <f t="shared" si="160"/>
        <v>7.3305622339093413</v>
      </c>
      <c r="H2189" s="1">
        <f t="shared" si="161"/>
        <v>4.7405622339093414</v>
      </c>
      <c r="I2189" s="1">
        <f t="shared" si="158"/>
        <v>5.4315203261244989</v>
      </c>
      <c r="J2189" s="1">
        <f t="shared" si="159"/>
        <v>0.5484324222927941</v>
      </c>
    </row>
    <row r="2190" spans="2:10" x14ac:dyDescent="0.35">
      <c r="B2190" t="s">
        <v>37</v>
      </c>
      <c r="C2190">
        <v>9</v>
      </c>
      <c r="D2190" t="s">
        <v>73</v>
      </c>
      <c r="E2190">
        <v>6</v>
      </c>
      <c r="F2190">
        <v>1</v>
      </c>
      <c r="G2190" s="1">
        <f t="shared" si="160"/>
        <v>5.2105622339093411</v>
      </c>
      <c r="H2190" s="1">
        <f t="shared" si="161"/>
        <v>6.8605622339093415</v>
      </c>
      <c r="I2190" s="1">
        <f t="shared" si="158"/>
        <v>14.359838583074163</v>
      </c>
      <c r="J2190" s="1">
        <f t="shared" si="159"/>
        <v>0.74056735843103616</v>
      </c>
    </row>
    <row r="2191" spans="2:10" x14ac:dyDescent="0.35">
      <c r="B2191" t="s">
        <v>283</v>
      </c>
      <c r="C2191">
        <v>0</v>
      </c>
      <c r="D2191" t="s">
        <v>106</v>
      </c>
      <c r="E2191">
        <v>9</v>
      </c>
      <c r="F2191">
        <v>1</v>
      </c>
      <c r="G2191" s="1">
        <f t="shared" si="160"/>
        <v>3.6505622339093411</v>
      </c>
      <c r="H2191" s="1">
        <f t="shared" si="161"/>
        <v>8.420562233909342</v>
      </c>
      <c r="I2191" s="1">
        <f t="shared" si="158"/>
        <v>13.326604623645158</v>
      </c>
      <c r="J2191" s="1">
        <f t="shared" si="159"/>
        <v>0.33574812477213212</v>
      </c>
    </row>
    <row r="2192" spans="2:10" x14ac:dyDescent="0.35">
      <c r="B2192" t="s">
        <v>131</v>
      </c>
      <c r="C2192">
        <v>1</v>
      </c>
      <c r="D2192" t="s">
        <v>185</v>
      </c>
      <c r="E2192">
        <v>5</v>
      </c>
      <c r="F2192">
        <v>1</v>
      </c>
      <c r="G2192" s="1">
        <f t="shared" si="160"/>
        <v>7.8905622339093409</v>
      </c>
      <c r="H2192" s="1">
        <f t="shared" si="161"/>
        <v>4.1805622339093418</v>
      </c>
      <c r="I2192" s="1">
        <f t="shared" si="158"/>
        <v>47.479847899377688</v>
      </c>
      <c r="J2192" s="1">
        <f t="shared" si="159"/>
        <v>0.6714782524956483</v>
      </c>
    </row>
    <row r="2193" spans="2:10" x14ac:dyDescent="0.35">
      <c r="B2193" t="s">
        <v>260</v>
      </c>
      <c r="C2193">
        <v>9</v>
      </c>
      <c r="D2193" t="s">
        <v>89</v>
      </c>
      <c r="E2193">
        <v>10</v>
      </c>
      <c r="F2193">
        <v>1</v>
      </c>
      <c r="G2193" s="1">
        <f t="shared" si="160"/>
        <v>4.9705622339093409</v>
      </c>
      <c r="H2193" s="1">
        <f t="shared" si="161"/>
        <v>7.1005622339093417</v>
      </c>
      <c r="I2193" s="1">
        <f t="shared" si="158"/>
        <v>16.236368710797681</v>
      </c>
      <c r="J2193" s="1">
        <f t="shared" si="159"/>
        <v>8.4067393594327875</v>
      </c>
    </row>
    <row r="2194" spans="2:10" x14ac:dyDescent="0.35">
      <c r="B2194" t="s">
        <v>257</v>
      </c>
      <c r="C2194">
        <v>6</v>
      </c>
      <c r="D2194" t="s">
        <v>175</v>
      </c>
      <c r="E2194">
        <v>4</v>
      </c>
      <c r="F2194">
        <v>0</v>
      </c>
      <c r="G2194" s="1">
        <f t="shared" si="160"/>
        <v>9.5755622339093414</v>
      </c>
      <c r="H2194" s="1">
        <f t="shared" si="161"/>
        <v>2.4955622339093413</v>
      </c>
      <c r="I2194" s="1">
        <f t="shared" si="158"/>
        <v>12.78464528855876</v>
      </c>
      <c r="J2194" s="1">
        <f t="shared" si="159"/>
        <v>2.2633329920398517</v>
      </c>
    </row>
    <row r="2195" spans="2:10" x14ac:dyDescent="0.35">
      <c r="B2195" t="s">
        <v>161</v>
      </c>
      <c r="C2195">
        <v>19</v>
      </c>
      <c r="D2195" t="s">
        <v>234</v>
      </c>
      <c r="E2195">
        <v>3</v>
      </c>
      <c r="F2195">
        <v>0</v>
      </c>
      <c r="G2195" s="1">
        <f t="shared" si="160"/>
        <v>5.5155622339093409</v>
      </c>
      <c r="H2195" s="1">
        <f t="shared" si="161"/>
        <v>6.5555622339093418</v>
      </c>
      <c r="I2195" s="1">
        <f t="shared" si="158"/>
        <v>181.83006186757206</v>
      </c>
      <c r="J2195" s="1">
        <f t="shared" si="159"/>
        <v>12.642022799202389</v>
      </c>
    </row>
    <row r="2196" spans="2:10" x14ac:dyDescent="0.35">
      <c r="B2196" t="s">
        <v>68</v>
      </c>
      <c r="C2196">
        <v>1</v>
      </c>
      <c r="D2196" t="s">
        <v>110</v>
      </c>
      <c r="E2196">
        <v>17</v>
      </c>
      <c r="F2196">
        <v>1</v>
      </c>
      <c r="G2196" s="1">
        <f t="shared" si="160"/>
        <v>4.1105622339093415</v>
      </c>
      <c r="H2196" s="1">
        <f t="shared" si="161"/>
        <v>7.9605622339093411</v>
      </c>
      <c r="I2196" s="1">
        <f t="shared" si="158"/>
        <v>9.6755974110230731</v>
      </c>
      <c r="J2196" s="1">
        <f t="shared" si="159"/>
        <v>81.711435127026078</v>
      </c>
    </row>
    <row r="2197" spans="2:10" x14ac:dyDescent="0.35">
      <c r="B2197" t="s">
        <v>67</v>
      </c>
      <c r="C2197">
        <v>1</v>
      </c>
      <c r="D2197" t="s">
        <v>46</v>
      </c>
      <c r="E2197">
        <v>4</v>
      </c>
      <c r="F2197">
        <v>1</v>
      </c>
      <c r="G2197" s="1">
        <f t="shared" si="160"/>
        <v>5.1505622339093415</v>
      </c>
      <c r="H2197" s="1">
        <f t="shared" si="161"/>
        <v>6.9205622339093411</v>
      </c>
      <c r="I2197" s="1">
        <f t="shared" si="158"/>
        <v>17.227166857554504</v>
      </c>
      <c r="J2197" s="1">
        <f t="shared" si="159"/>
        <v>8.5296837621375214</v>
      </c>
    </row>
    <row r="2198" spans="2:10" x14ac:dyDescent="0.35">
      <c r="B2198" t="s">
        <v>248</v>
      </c>
      <c r="C2198">
        <v>10</v>
      </c>
      <c r="D2198" t="s">
        <v>112</v>
      </c>
      <c r="E2198">
        <v>14</v>
      </c>
      <c r="F2198">
        <v>1</v>
      </c>
      <c r="G2198" s="1">
        <f t="shared" si="160"/>
        <v>3.010562233909341</v>
      </c>
      <c r="H2198" s="1">
        <f t="shared" si="161"/>
        <v>9.0605622339093408</v>
      </c>
      <c r="I2198" s="1">
        <f t="shared" si="158"/>
        <v>48.852240286054382</v>
      </c>
      <c r="J2198" s="1">
        <f t="shared" si="159"/>
        <v>24.398045445082683</v>
      </c>
    </row>
    <row r="2199" spans="2:10" x14ac:dyDescent="0.35">
      <c r="B2199" t="s">
        <v>41</v>
      </c>
      <c r="C2199">
        <v>6</v>
      </c>
      <c r="D2199" t="s">
        <v>61</v>
      </c>
      <c r="E2199">
        <v>10</v>
      </c>
      <c r="F2199">
        <v>1</v>
      </c>
      <c r="G2199" s="1">
        <f t="shared" si="160"/>
        <v>3.7905622339093412</v>
      </c>
      <c r="H2199" s="1">
        <f t="shared" si="161"/>
        <v>8.2805622339093414</v>
      </c>
      <c r="I2199" s="1">
        <f t="shared" si="158"/>
        <v>4.8816152422276806</v>
      </c>
      <c r="J2199" s="1">
        <f t="shared" si="159"/>
        <v>2.9564662314588341</v>
      </c>
    </row>
    <row r="2200" spans="2:10" x14ac:dyDescent="0.35">
      <c r="B2200" t="s">
        <v>147</v>
      </c>
      <c r="C2200">
        <v>5</v>
      </c>
      <c r="D2200" t="s">
        <v>116</v>
      </c>
      <c r="E2200">
        <v>13</v>
      </c>
      <c r="F2200">
        <v>1</v>
      </c>
      <c r="G2200" s="1">
        <f t="shared" si="160"/>
        <v>4.3505622339093417</v>
      </c>
      <c r="H2200" s="1">
        <f t="shared" si="161"/>
        <v>4.9605622339093411</v>
      </c>
      <c r="I2200" s="1">
        <f t="shared" si="158"/>
        <v>0.4217694120248246</v>
      </c>
      <c r="J2200" s="1">
        <f t="shared" si="159"/>
        <v>64.632559594844764</v>
      </c>
    </row>
    <row r="2201" spans="2:10" x14ac:dyDescent="0.35">
      <c r="B2201" t="s">
        <v>144</v>
      </c>
      <c r="C2201">
        <v>13</v>
      </c>
      <c r="D2201" t="s">
        <v>90</v>
      </c>
      <c r="E2201">
        <v>4</v>
      </c>
      <c r="F2201">
        <v>1</v>
      </c>
      <c r="G2201" s="1">
        <f t="shared" si="160"/>
        <v>2.5305622339093414</v>
      </c>
      <c r="H2201" s="1">
        <f t="shared" si="161"/>
        <v>9.5405622339093412</v>
      </c>
      <c r="I2201" s="1">
        <f t="shared" si="158"/>
        <v>109.60912713804537</v>
      </c>
      <c r="J2201" s="1">
        <f t="shared" si="159"/>
        <v>30.69782986782247</v>
      </c>
    </row>
    <row r="2202" spans="2:10" x14ac:dyDescent="0.35">
      <c r="B2202" t="s">
        <v>242</v>
      </c>
      <c r="C2202">
        <v>5</v>
      </c>
      <c r="D2202" t="s">
        <v>117</v>
      </c>
      <c r="E2202">
        <v>6</v>
      </c>
      <c r="F2202">
        <v>1</v>
      </c>
      <c r="G2202" s="1">
        <f t="shared" si="160"/>
        <v>4.010562233909341</v>
      </c>
      <c r="H2202" s="1">
        <f t="shared" si="161"/>
        <v>8.0605622339093408</v>
      </c>
      <c r="I2202" s="1">
        <f t="shared" si="158"/>
        <v>0.97898709296647368</v>
      </c>
      <c r="J2202" s="1">
        <f t="shared" si="159"/>
        <v>4.2459167198134526</v>
      </c>
    </row>
    <row r="2203" spans="2:10" x14ac:dyDescent="0.35">
      <c r="B2203" t="s">
        <v>126</v>
      </c>
      <c r="C2203">
        <v>6</v>
      </c>
      <c r="D2203" t="s">
        <v>194</v>
      </c>
      <c r="E2203">
        <v>2</v>
      </c>
      <c r="F2203">
        <v>1</v>
      </c>
      <c r="G2203" s="1">
        <f t="shared" si="160"/>
        <v>3.1705622339093416</v>
      </c>
      <c r="H2203" s="1">
        <f t="shared" si="161"/>
        <v>8.9005622339093406</v>
      </c>
      <c r="I2203" s="1">
        <f t="shared" si="158"/>
        <v>8.0057180721800965</v>
      </c>
      <c r="J2203" s="1">
        <f t="shared" si="159"/>
        <v>47.617759144055867</v>
      </c>
    </row>
    <row r="2204" spans="2:10" x14ac:dyDescent="0.35">
      <c r="B2204" t="s">
        <v>119</v>
      </c>
      <c r="C2204">
        <v>10</v>
      </c>
      <c r="D2204" t="s">
        <v>181</v>
      </c>
      <c r="E2204">
        <v>4</v>
      </c>
      <c r="F2204">
        <v>1</v>
      </c>
      <c r="G2204" s="1">
        <f t="shared" si="160"/>
        <v>4.2905622339093412</v>
      </c>
      <c r="H2204" s="1">
        <f t="shared" si="161"/>
        <v>7.7805622339093414</v>
      </c>
      <c r="I2204" s="1">
        <f t="shared" si="158"/>
        <v>32.597679604862293</v>
      </c>
      <c r="J2204" s="1">
        <f t="shared" si="159"/>
        <v>14.292650804461591</v>
      </c>
    </row>
    <row r="2205" spans="2:10" x14ac:dyDescent="0.35">
      <c r="B2205" t="s">
        <v>152</v>
      </c>
      <c r="C2205">
        <v>8</v>
      </c>
      <c r="D2205" t="s">
        <v>151</v>
      </c>
      <c r="E2205">
        <v>2</v>
      </c>
      <c r="F2205">
        <v>1</v>
      </c>
      <c r="G2205" s="1">
        <f t="shared" si="160"/>
        <v>3.8705622339093413</v>
      </c>
      <c r="H2205" s="1">
        <f t="shared" si="161"/>
        <v>8.2005622339093414</v>
      </c>
      <c r="I2205" s="1">
        <f t="shared" si="158"/>
        <v>17.05225626401581</v>
      </c>
      <c r="J2205" s="1">
        <f t="shared" si="159"/>
        <v>38.446972016582805</v>
      </c>
    </row>
    <row r="2206" spans="2:10" x14ac:dyDescent="0.35">
      <c r="B2206" t="s">
        <v>213</v>
      </c>
      <c r="C2206">
        <v>4</v>
      </c>
      <c r="D2206" t="s">
        <v>269</v>
      </c>
      <c r="E2206">
        <v>3</v>
      </c>
      <c r="F2206">
        <v>1</v>
      </c>
      <c r="G2206" s="1">
        <f t="shared" si="160"/>
        <v>6.2305622339093416</v>
      </c>
      <c r="H2206" s="1">
        <f t="shared" si="161"/>
        <v>5.840562233909341</v>
      </c>
      <c r="I2206" s="1">
        <f t="shared" si="158"/>
        <v>4.9754078793426322</v>
      </c>
      <c r="J2206" s="1">
        <f t="shared" si="159"/>
        <v>8.0687938047120262</v>
      </c>
    </row>
    <row r="2207" spans="2:10" x14ac:dyDescent="0.35">
      <c r="B2207" t="s">
        <v>66</v>
      </c>
      <c r="C2207">
        <v>20</v>
      </c>
      <c r="D2207" t="s">
        <v>63</v>
      </c>
      <c r="E2207">
        <v>4</v>
      </c>
      <c r="F2207">
        <v>1</v>
      </c>
      <c r="G2207" s="1">
        <f t="shared" si="160"/>
        <v>5.9305622339093418</v>
      </c>
      <c r="H2207" s="1">
        <f t="shared" si="161"/>
        <v>6.1405622339093409</v>
      </c>
      <c r="I2207" s="1">
        <f t="shared" si="158"/>
        <v>197.94907905389809</v>
      </c>
      <c r="J2207" s="1">
        <f t="shared" si="159"/>
        <v>4.5820066772389474</v>
      </c>
    </row>
    <row r="2208" spans="2:10" x14ac:dyDescent="0.35">
      <c r="B2208" t="s">
        <v>290</v>
      </c>
      <c r="C2208">
        <v>6</v>
      </c>
      <c r="D2208" t="s">
        <v>118</v>
      </c>
      <c r="E2208">
        <v>13</v>
      </c>
      <c r="F2208">
        <v>1</v>
      </c>
      <c r="G2208" s="1">
        <f t="shared" si="160"/>
        <v>0.97056223390934182</v>
      </c>
      <c r="H2208" s="1">
        <f t="shared" si="161"/>
        <v>11.10056223390934</v>
      </c>
      <c r="I2208" s="1">
        <f t="shared" si="158"/>
        <v>25.295244242978988</v>
      </c>
      <c r="J2208" s="1">
        <f t="shared" si="159"/>
        <v>3.6078638272514771</v>
      </c>
    </row>
    <row r="2209" spans="2:10" x14ac:dyDescent="0.35">
      <c r="B2209" t="s">
        <v>156</v>
      </c>
      <c r="C2209">
        <v>6</v>
      </c>
      <c r="D2209" t="s">
        <v>124</v>
      </c>
      <c r="E2209">
        <v>4</v>
      </c>
      <c r="F2209">
        <v>1</v>
      </c>
      <c r="G2209" s="1">
        <f t="shared" si="160"/>
        <v>5.5305622339093414</v>
      </c>
      <c r="H2209" s="1">
        <f t="shared" si="161"/>
        <v>6.5405622339093412</v>
      </c>
      <c r="I2209" s="1">
        <f t="shared" si="158"/>
        <v>0.22037181623218788</v>
      </c>
      <c r="J2209" s="1">
        <f t="shared" si="159"/>
        <v>6.4544564643664222</v>
      </c>
    </row>
    <row r="2210" spans="2:10" x14ac:dyDescent="0.35">
      <c r="B2210" t="s">
        <v>11</v>
      </c>
      <c r="C2210">
        <v>7</v>
      </c>
      <c r="D2210" t="s">
        <v>123</v>
      </c>
      <c r="E2210">
        <v>8</v>
      </c>
      <c r="F2210">
        <v>1</v>
      </c>
      <c r="G2210" s="1">
        <f t="shared" si="160"/>
        <v>3.1305622339093411</v>
      </c>
      <c r="H2210" s="1">
        <f t="shared" si="161"/>
        <v>8.9405622339093416</v>
      </c>
      <c r="I2210" s="1">
        <f t="shared" si="158"/>
        <v>14.972548625648669</v>
      </c>
      <c r="J2210" s="1">
        <f t="shared" si="159"/>
        <v>0.88465731585653096</v>
      </c>
    </row>
    <row r="2211" spans="2:10" x14ac:dyDescent="0.35">
      <c r="B2211" t="s">
        <v>208</v>
      </c>
      <c r="C2211">
        <v>5</v>
      </c>
      <c r="D2211" t="s">
        <v>171</v>
      </c>
      <c r="E2211">
        <v>8</v>
      </c>
      <c r="F2211">
        <v>1</v>
      </c>
      <c r="G2211" s="1">
        <f t="shared" si="160"/>
        <v>6.0305622339093414</v>
      </c>
      <c r="H2211" s="1">
        <f t="shared" si="161"/>
        <v>6.0405622339093412</v>
      </c>
      <c r="I2211" s="1">
        <f t="shared" si="158"/>
        <v>1.0620585179602122</v>
      </c>
      <c r="J2211" s="1">
        <f t="shared" si="159"/>
        <v>3.8393963591823512</v>
      </c>
    </row>
    <row r="2212" spans="2:10" x14ac:dyDescent="0.35">
      <c r="B2212" t="s">
        <v>141</v>
      </c>
      <c r="C2212">
        <v>0</v>
      </c>
      <c r="D2212" t="s">
        <v>125</v>
      </c>
      <c r="E2212">
        <v>2</v>
      </c>
      <c r="F2212">
        <v>1</v>
      </c>
      <c r="G2212" s="1">
        <f t="shared" si="160"/>
        <v>6.7705622339093416</v>
      </c>
      <c r="H2212" s="1">
        <f t="shared" si="161"/>
        <v>5.300562233909341</v>
      </c>
      <c r="I2212" s="1">
        <f t="shared" si="158"/>
        <v>45.840512963239455</v>
      </c>
      <c r="J2212" s="1">
        <f t="shared" si="159"/>
        <v>10.89371105990862</v>
      </c>
    </row>
    <row r="2213" spans="2:10" x14ac:dyDescent="0.35">
      <c r="B2213" t="s">
        <v>146</v>
      </c>
      <c r="C2213">
        <v>0</v>
      </c>
      <c r="D2213" t="s">
        <v>47</v>
      </c>
      <c r="E2213">
        <v>5</v>
      </c>
      <c r="F2213">
        <v>1</v>
      </c>
      <c r="G2213" s="1">
        <f t="shared" si="160"/>
        <v>1.3505622339093408</v>
      </c>
      <c r="H2213" s="1">
        <f t="shared" si="161"/>
        <v>10.720562233909341</v>
      </c>
      <c r="I2213" s="1">
        <f t="shared" si="158"/>
        <v>1.824018347662189</v>
      </c>
      <c r="J2213" s="1">
        <f t="shared" si="159"/>
        <v>32.724832272029829</v>
      </c>
    </row>
    <row r="2214" spans="2:10" x14ac:dyDescent="0.35">
      <c r="B2214" t="s">
        <v>39</v>
      </c>
      <c r="C2214">
        <v>3</v>
      </c>
      <c r="D2214" t="s">
        <v>17</v>
      </c>
      <c r="E2214">
        <v>4</v>
      </c>
      <c r="F2214">
        <v>1</v>
      </c>
      <c r="G2214" s="1">
        <f t="shared" si="160"/>
        <v>5.8705622339093413</v>
      </c>
      <c r="H2214" s="1">
        <f t="shared" si="161"/>
        <v>6.2005622339093414</v>
      </c>
      <c r="I2214" s="1">
        <f t="shared" si="158"/>
        <v>8.240127538746588</v>
      </c>
      <c r="J2214" s="1">
        <f t="shared" si="159"/>
        <v>4.8424741453080706</v>
      </c>
    </row>
    <row r="2215" spans="2:10" x14ac:dyDescent="0.35">
      <c r="B2215" t="s">
        <v>214</v>
      </c>
      <c r="C2215">
        <v>2</v>
      </c>
      <c r="D2215" t="s">
        <v>191</v>
      </c>
      <c r="E2215">
        <v>7</v>
      </c>
      <c r="F2215">
        <v>1</v>
      </c>
      <c r="G2215" s="1">
        <f t="shared" si="160"/>
        <v>2.2705622339093416</v>
      </c>
      <c r="H2215" s="1">
        <f t="shared" si="161"/>
        <v>9.800562233909341</v>
      </c>
      <c r="I2215" s="1">
        <f t="shared" si="158"/>
        <v>7.3203922418013295E-2</v>
      </c>
      <c r="J2215" s="1">
        <f t="shared" si="159"/>
        <v>7.8431488259992781</v>
      </c>
    </row>
    <row r="2216" spans="2:10" x14ac:dyDescent="0.35">
      <c r="B2216" t="s">
        <v>128</v>
      </c>
      <c r="C2216">
        <v>7</v>
      </c>
      <c r="D2216" t="s">
        <v>83</v>
      </c>
      <c r="E2216">
        <v>3</v>
      </c>
      <c r="F2216">
        <v>1</v>
      </c>
      <c r="G2216" s="1">
        <f t="shared" si="160"/>
        <v>5.2705622339093416</v>
      </c>
      <c r="H2216" s="1">
        <f t="shared" si="161"/>
        <v>6.800562233909341</v>
      </c>
      <c r="I2216" s="1">
        <f t="shared" si="158"/>
        <v>2.9909549867806469</v>
      </c>
      <c r="J2216" s="1">
        <f t="shared" si="159"/>
        <v>14.444273293817961</v>
      </c>
    </row>
    <row r="2217" spans="2:10" x14ac:dyDescent="0.35">
      <c r="B2217" t="s">
        <v>157</v>
      </c>
      <c r="C2217">
        <v>8</v>
      </c>
      <c r="D2217" t="s">
        <v>99</v>
      </c>
      <c r="E2217">
        <v>2</v>
      </c>
      <c r="F2217">
        <v>1</v>
      </c>
      <c r="G2217" s="1">
        <f t="shared" si="160"/>
        <v>2.9505622339093414</v>
      </c>
      <c r="H2217" s="1">
        <f t="shared" si="161"/>
        <v>9.1205622339093413</v>
      </c>
      <c r="I2217" s="1">
        <f t="shared" si="158"/>
        <v>25.496821753622623</v>
      </c>
      <c r="J2217" s="1">
        <f t="shared" si="159"/>
        <v>50.702406526975992</v>
      </c>
    </row>
    <row r="2218" spans="2:10" x14ac:dyDescent="0.35">
      <c r="B2218" t="s">
        <v>173</v>
      </c>
      <c r="C2218">
        <v>2</v>
      </c>
      <c r="D2218" t="s">
        <v>130</v>
      </c>
      <c r="E2218">
        <v>29</v>
      </c>
      <c r="F2218">
        <v>1</v>
      </c>
      <c r="G2218" s="1">
        <f t="shared" si="160"/>
        <v>1.5305622339093414</v>
      </c>
      <c r="H2218" s="1">
        <f t="shared" si="161"/>
        <v>10.540562233909341</v>
      </c>
      <c r="I2218" s="1">
        <f t="shared" si="158"/>
        <v>0.22037181623218788</v>
      </c>
      <c r="J2218" s="1">
        <f t="shared" si="159"/>
        <v>340.75084264017408</v>
      </c>
    </row>
    <row r="2219" spans="2:10" x14ac:dyDescent="0.35">
      <c r="B2219" t="s">
        <v>233</v>
      </c>
      <c r="C2219">
        <v>0</v>
      </c>
      <c r="D2219" t="s">
        <v>165</v>
      </c>
      <c r="E2219">
        <v>11</v>
      </c>
      <c r="F2219">
        <v>1</v>
      </c>
      <c r="G2219" s="1">
        <f t="shared" si="160"/>
        <v>4.6305622339093411</v>
      </c>
      <c r="H2219" s="1">
        <f t="shared" si="161"/>
        <v>7.4405622339093416</v>
      </c>
      <c r="I2219" s="1">
        <f t="shared" si="158"/>
        <v>21.442106602107469</v>
      </c>
      <c r="J2219" s="1">
        <f t="shared" si="159"/>
        <v>12.669597210672457</v>
      </c>
    </row>
    <row r="2220" spans="2:10" x14ac:dyDescent="0.35">
      <c r="B2220" t="s">
        <v>204</v>
      </c>
      <c r="C2220">
        <v>3</v>
      </c>
      <c r="D2220" t="s">
        <v>114</v>
      </c>
      <c r="E2220">
        <v>1</v>
      </c>
      <c r="F2220">
        <v>1</v>
      </c>
      <c r="G2220" s="1">
        <f t="shared" si="160"/>
        <v>8.2505622339093421</v>
      </c>
      <c r="H2220" s="1">
        <f t="shared" si="161"/>
        <v>3.8205622339093415</v>
      </c>
      <c r="I2220" s="1">
        <f t="shared" si="158"/>
        <v>27.568403772155062</v>
      </c>
      <c r="J2220" s="1">
        <f t="shared" si="159"/>
        <v>7.9555713153556544</v>
      </c>
    </row>
    <row r="2221" spans="2:10" x14ac:dyDescent="0.35">
      <c r="B2221" t="s">
        <v>244</v>
      </c>
      <c r="C2221">
        <v>1</v>
      </c>
      <c r="D2221" t="s">
        <v>206</v>
      </c>
      <c r="E2221">
        <v>4</v>
      </c>
      <c r="F2221">
        <v>1</v>
      </c>
      <c r="G2221" s="1">
        <f t="shared" si="160"/>
        <v>3.3105622339093412</v>
      </c>
      <c r="H2221" s="1">
        <f t="shared" si="161"/>
        <v>8.7605622339093419</v>
      </c>
      <c r="I2221" s="1">
        <f t="shared" si="158"/>
        <v>5.3386978367681257</v>
      </c>
      <c r="J2221" s="1">
        <f t="shared" si="159"/>
        <v>22.662952782923902</v>
      </c>
    </row>
    <row r="2222" spans="2:10" x14ac:dyDescent="0.35">
      <c r="B2222" t="s">
        <v>286</v>
      </c>
      <c r="C2222">
        <v>18</v>
      </c>
      <c r="D2222" t="s">
        <v>210</v>
      </c>
      <c r="E2222">
        <v>13</v>
      </c>
      <c r="F2222">
        <v>1</v>
      </c>
      <c r="G2222" s="1">
        <f t="shared" si="160"/>
        <v>4.5705622339093415</v>
      </c>
      <c r="H2222" s="1">
        <f t="shared" si="161"/>
        <v>7.5005622339093412</v>
      </c>
      <c r="I2222" s="1">
        <f t="shared" si="158"/>
        <v>180.34979871330202</v>
      </c>
      <c r="J2222" s="1">
        <f t="shared" si="159"/>
        <v>30.243815743104214</v>
      </c>
    </row>
    <row r="2223" spans="2:10" x14ac:dyDescent="0.35">
      <c r="B2223" t="s">
        <v>256</v>
      </c>
      <c r="C2223">
        <v>5</v>
      </c>
      <c r="D2223" t="s">
        <v>167</v>
      </c>
      <c r="E2223">
        <v>3</v>
      </c>
      <c r="F2223">
        <v>1</v>
      </c>
      <c r="G2223" s="1">
        <f t="shared" si="160"/>
        <v>7.050562233909341</v>
      </c>
      <c r="H2223" s="1">
        <f t="shared" si="161"/>
        <v>5.0205622339093416</v>
      </c>
      <c r="I2223" s="1">
        <f t="shared" si="158"/>
        <v>4.2048054751352666</v>
      </c>
      <c r="J2223" s="1">
        <f t="shared" si="159"/>
        <v>4.0826717411007092</v>
      </c>
    </row>
    <row r="2224" spans="2:10" x14ac:dyDescent="0.35">
      <c r="B2224" t="s">
        <v>176</v>
      </c>
      <c r="C2224">
        <v>2</v>
      </c>
      <c r="D2224" t="s">
        <v>18</v>
      </c>
      <c r="E2224">
        <v>6</v>
      </c>
      <c r="F2224">
        <v>1</v>
      </c>
      <c r="G2224" s="1">
        <f t="shared" si="160"/>
        <v>4.090562233909341</v>
      </c>
      <c r="H2224" s="1">
        <f t="shared" si="161"/>
        <v>7.9805622339093416</v>
      </c>
      <c r="I2224" s="1">
        <f t="shared" si="158"/>
        <v>4.3704504538480142</v>
      </c>
      <c r="J2224" s="1">
        <f t="shared" si="159"/>
        <v>3.9226267623879614</v>
      </c>
    </row>
    <row r="2225" spans="2:10" x14ac:dyDescent="0.35">
      <c r="B2225" t="s">
        <v>128</v>
      </c>
      <c r="C2225">
        <v>8</v>
      </c>
      <c r="D2225" t="s">
        <v>83</v>
      </c>
      <c r="E2225">
        <v>10</v>
      </c>
      <c r="F2225">
        <v>1</v>
      </c>
      <c r="G2225" s="1">
        <f t="shared" si="160"/>
        <v>5.2705622339093416</v>
      </c>
      <c r="H2225" s="1">
        <f t="shared" si="161"/>
        <v>6.800562233909341</v>
      </c>
      <c r="I2225" s="1">
        <f t="shared" si="158"/>
        <v>7.4498305189619636</v>
      </c>
      <c r="J2225" s="1">
        <f t="shared" si="159"/>
        <v>10.236402019087187</v>
      </c>
    </row>
    <row r="2226" spans="2:10" x14ac:dyDescent="0.35">
      <c r="B2226" t="s">
        <v>220</v>
      </c>
      <c r="C2226">
        <v>8</v>
      </c>
      <c r="D2226" t="s">
        <v>239</v>
      </c>
      <c r="E2226">
        <v>7</v>
      </c>
      <c r="F2226">
        <v>1</v>
      </c>
      <c r="G2226" s="1">
        <f t="shared" si="160"/>
        <v>9.8505622339093417</v>
      </c>
      <c r="H2226" s="1">
        <f t="shared" si="161"/>
        <v>2.2205622339093409</v>
      </c>
      <c r="I2226" s="1">
        <f t="shared" si="158"/>
        <v>3.4245805815715333</v>
      </c>
      <c r="J2226" s="1">
        <f t="shared" si="159"/>
        <v>22.843025359933669</v>
      </c>
    </row>
    <row r="2227" spans="2:10" x14ac:dyDescent="0.35">
      <c r="B2227" t="s">
        <v>174</v>
      </c>
      <c r="C2227">
        <v>6</v>
      </c>
      <c r="D2227" t="s">
        <v>200</v>
      </c>
      <c r="E2227">
        <v>5</v>
      </c>
      <c r="F2227">
        <v>1</v>
      </c>
      <c r="G2227" s="1">
        <f t="shared" si="160"/>
        <v>2.5105622339093414</v>
      </c>
      <c r="H2227" s="1">
        <f t="shared" si="161"/>
        <v>9.5605622339093408</v>
      </c>
      <c r="I2227" s="1">
        <f t="shared" ref="I2227:I2290" si="162">(C2227-G2227)^2</f>
        <v>12.176175923419766</v>
      </c>
      <c r="J2227" s="1">
        <f t="shared" ref="J2227:J2290" si="163">(E2227-H2227)^2</f>
        <v>20.798727889360158</v>
      </c>
    </row>
    <row r="2228" spans="2:10" x14ac:dyDescent="0.35">
      <c r="B2228" t="s">
        <v>290</v>
      </c>
      <c r="C2228">
        <v>2</v>
      </c>
      <c r="D2228" t="s">
        <v>31</v>
      </c>
      <c r="E2228">
        <v>4</v>
      </c>
      <c r="F2228">
        <v>1</v>
      </c>
      <c r="G2228" s="1">
        <f t="shared" si="160"/>
        <v>1.590562233909341</v>
      </c>
      <c r="H2228" s="1">
        <f t="shared" si="161"/>
        <v>10.480562233909342</v>
      </c>
      <c r="I2228" s="1">
        <f t="shared" si="162"/>
        <v>0.16763928430130917</v>
      </c>
      <c r="J2228" s="1">
        <f t="shared" si="163"/>
        <v>41.99768686757205</v>
      </c>
    </row>
    <row r="2229" spans="2:10" x14ac:dyDescent="0.35">
      <c r="B2229" t="s">
        <v>226</v>
      </c>
      <c r="C2229">
        <v>5</v>
      </c>
      <c r="D2229" t="s">
        <v>161</v>
      </c>
      <c r="E2229">
        <v>2</v>
      </c>
      <c r="F2229">
        <v>0</v>
      </c>
      <c r="G2229" s="1">
        <f t="shared" si="160"/>
        <v>5.175562233909341</v>
      </c>
      <c r="H2229" s="1">
        <f t="shared" si="161"/>
        <v>6.8955622339093416</v>
      </c>
      <c r="I2229" s="1">
        <f t="shared" si="162"/>
        <v>3.0822097975238164E-2</v>
      </c>
      <c r="J2229" s="1">
        <f t="shared" si="163"/>
        <v>23.966529586079425</v>
      </c>
    </row>
    <row r="2230" spans="2:10" x14ac:dyDescent="0.35">
      <c r="B2230" t="s">
        <v>102</v>
      </c>
      <c r="C2230">
        <v>4</v>
      </c>
      <c r="D2230" t="s">
        <v>81</v>
      </c>
      <c r="E2230">
        <v>15</v>
      </c>
      <c r="F2230">
        <v>1</v>
      </c>
      <c r="G2230" s="1">
        <f t="shared" si="160"/>
        <v>7.8505622339093417</v>
      </c>
      <c r="H2230" s="1">
        <f t="shared" si="161"/>
        <v>4.2205622339093409</v>
      </c>
      <c r="I2230" s="1">
        <f t="shared" si="162"/>
        <v>14.8268295172089</v>
      </c>
      <c r="J2230" s="1">
        <f t="shared" si="163"/>
        <v>116.19627855302159</v>
      </c>
    </row>
    <row r="2231" spans="2:10" x14ac:dyDescent="0.35">
      <c r="B2231" t="s">
        <v>292</v>
      </c>
      <c r="C2231">
        <v>9</v>
      </c>
      <c r="D2231" t="s">
        <v>277</v>
      </c>
      <c r="E2231">
        <v>13</v>
      </c>
      <c r="F2231">
        <v>1</v>
      </c>
      <c r="G2231" s="1">
        <f t="shared" si="160"/>
        <v>5.4105622339093413</v>
      </c>
      <c r="H2231" s="1">
        <f t="shared" si="161"/>
        <v>6.6605622339093413</v>
      </c>
      <c r="I2231" s="1">
        <f t="shared" si="162"/>
        <v>12.884063476637898</v>
      </c>
      <c r="J2231" s="1">
        <f t="shared" si="163"/>
        <v>40.188471190136518</v>
      </c>
    </row>
    <row r="2232" spans="2:10" x14ac:dyDescent="0.35">
      <c r="B2232" t="s">
        <v>292</v>
      </c>
      <c r="C2232">
        <v>1</v>
      </c>
      <c r="D2232" t="s">
        <v>277</v>
      </c>
      <c r="E2232">
        <v>2</v>
      </c>
      <c r="F2232">
        <v>1</v>
      </c>
      <c r="G2232" s="1">
        <f t="shared" si="160"/>
        <v>5.4105622339093413</v>
      </c>
      <c r="H2232" s="1">
        <f t="shared" si="161"/>
        <v>6.6605622339093413</v>
      </c>
      <c r="I2232" s="1">
        <f t="shared" si="162"/>
        <v>19.453059219187359</v>
      </c>
      <c r="J2232" s="1">
        <f t="shared" si="163"/>
        <v>21.720840336142029</v>
      </c>
    </row>
    <row r="2233" spans="2:10" x14ac:dyDescent="0.35">
      <c r="B2233" t="s">
        <v>15</v>
      </c>
      <c r="C2233">
        <v>0</v>
      </c>
      <c r="D2233" t="s">
        <v>168</v>
      </c>
      <c r="E2233">
        <v>3</v>
      </c>
      <c r="F2233">
        <v>1</v>
      </c>
      <c r="G2233" s="1">
        <f t="shared" si="160"/>
        <v>5.6705622339093411</v>
      </c>
      <c r="H2233" s="1">
        <f t="shared" si="161"/>
        <v>6.4005622339093415</v>
      </c>
      <c r="I2233" s="1">
        <f t="shared" si="162"/>
        <v>32.155276048638896</v>
      </c>
      <c r="J2233" s="1">
        <f t="shared" si="163"/>
        <v>11.563823506690492</v>
      </c>
    </row>
    <row r="2234" spans="2:10" x14ac:dyDescent="0.35">
      <c r="B2234" t="s">
        <v>262</v>
      </c>
      <c r="C2234">
        <v>8</v>
      </c>
      <c r="D2234" t="s">
        <v>268</v>
      </c>
      <c r="E2234">
        <v>4</v>
      </c>
      <c r="F2234">
        <v>0</v>
      </c>
      <c r="G2234" s="1">
        <f t="shared" si="160"/>
        <v>9.4555622339093404</v>
      </c>
      <c r="H2234" s="1">
        <f t="shared" si="161"/>
        <v>2.6155622339093414</v>
      </c>
      <c r="I2234" s="1">
        <f t="shared" si="162"/>
        <v>2.1186614167831492</v>
      </c>
      <c r="J2234" s="1">
        <f t="shared" si="163"/>
        <v>1.9166679281780932</v>
      </c>
    </row>
    <row r="2235" spans="2:10" x14ac:dyDescent="0.35">
      <c r="B2235" t="s">
        <v>246</v>
      </c>
      <c r="C2235">
        <v>8</v>
      </c>
      <c r="D2235" t="s">
        <v>92</v>
      </c>
      <c r="E2235">
        <v>11</v>
      </c>
      <c r="F2235">
        <v>1</v>
      </c>
      <c r="G2235" s="1">
        <f t="shared" si="160"/>
        <v>7.3305622339093413</v>
      </c>
      <c r="H2235" s="1">
        <f t="shared" si="161"/>
        <v>4.7405622339093414</v>
      </c>
      <c r="I2235" s="1">
        <f t="shared" si="162"/>
        <v>0.44814692266845152</v>
      </c>
      <c r="J2235" s="1">
        <f t="shared" si="163"/>
        <v>39.180561147562017</v>
      </c>
    </row>
    <row r="2236" spans="2:10" x14ac:dyDescent="0.35">
      <c r="B2236" t="s">
        <v>286</v>
      </c>
      <c r="C2236">
        <v>10</v>
      </c>
      <c r="D2236" t="s">
        <v>210</v>
      </c>
      <c r="E2236">
        <v>22</v>
      </c>
      <c r="F2236">
        <v>1</v>
      </c>
      <c r="G2236" s="1">
        <f t="shared" si="160"/>
        <v>4.5705622339093415</v>
      </c>
      <c r="H2236" s="1">
        <f t="shared" si="161"/>
        <v>7.5005622339093412</v>
      </c>
      <c r="I2236" s="1">
        <f t="shared" si="162"/>
        <v>29.478794455851521</v>
      </c>
      <c r="J2236" s="1">
        <f t="shared" si="163"/>
        <v>210.23369553273605</v>
      </c>
    </row>
    <row r="2237" spans="2:10" x14ac:dyDescent="0.35">
      <c r="B2237" t="s">
        <v>171</v>
      </c>
      <c r="C2237">
        <v>3</v>
      </c>
      <c r="D2237" t="s">
        <v>87</v>
      </c>
      <c r="E2237">
        <v>5</v>
      </c>
      <c r="F2237">
        <v>1</v>
      </c>
      <c r="G2237" s="1">
        <f t="shared" si="160"/>
        <v>6.1105622339093415</v>
      </c>
      <c r="H2237" s="1">
        <f t="shared" si="161"/>
        <v>5.9605622339093411</v>
      </c>
      <c r="I2237" s="1">
        <f t="shared" si="162"/>
        <v>9.6755974110230731</v>
      </c>
      <c r="J2237" s="1">
        <f t="shared" si="163"/>
        <v>0.92267980521290383</v>
      </c>
    </row>
    <row r="2238" spans="2:10" x14ac:dyDescent="0.35">
      <c r="B2238" t="s">
        <v>281</v>
      </c>
      <c r="C2238">
        <v>5</v>
      </c>
      <c r="D2238" t="s">
        <v>137</v>
      </c>
      <c r="E2238">
        <v>10</v>
      </c>
      <c r="F2238">
        <v>1</v>
      </c>
      <c r="G2238" s="1">
        <f t="shared" si="160"/>
        <v>5.5305622339093414</v>
      </c>
      <c r="H2238" s="1">
        <f t="shared" si="161"/>
        <v>6.5405622339093412</v>
      </c>
      <c r="I2238" s="1">
        <f t="shared" si="162"/>
        <v>0.28149628405087074</v>
      </c>
      <c r="J2238" s="1">
        <f t="shared" si="163"/>
        <v>11.967709657454328</v>
      </c>
    </row>
    <row r="2239" spans="2:10" x14ac:dyDescent="0.35">
      <c r="B2239" t="s">
        <v>115</v>
      </c>
      <c r="C2239">
        <v>3</v>
      </c>
      <c r="D2239" t="s">
        <v>100</v>
      </c>
      <c r="E2239">
        <v>16</v>
      </c>
      <c r="F2239">
        <v>1</v>
      </c>
      <c r="G2239" s="1">
        <f t="shared" si="160"/>
        <v>0.95056223390934136</v>
      </c>
      <c r="H2239" s="1">
        <f t="shared" si="161"/>
        <v>11.120562233909341</v>
      </c>
      <c r="I2239" s="1">
        <f t="shared" si="162"/>
        <v>4.2001951570786691</v>
      </c>
      <c r="J2239" s="1">
        <f t="shared" si="163"/>
        <v>23.808912913151797</v>
      </c>
    </row>
    <row r="2240" spans="2:10" x14ac:dyDescent="0.35">
      <c r="B2240" t="s">
        <v>259</v>
      </c>
      <c r="C2240">
        <v>7</v>
      </c>
      <c r="D2240" t="s">
        <v>154</v>
      </c>
      <c r="E2240">
        <v>5</v>
      </c>
      <c r="F2240">
        <v>1</v>
      </c>
      <c r="G2240" s="1">
        <f t="shared" si="160"/>
        <v>3.0505622339093414</v>
      </c>
      <c r="H2240" s="1">
        <f t="shared" si="161"/>
        <v>9.0205622339093416</v>
      </c>
      <c r="I2240" s="1">
        <f t="shared" si="162"/>
        <v>15.598058668223171</v>
      </c>
      <c r="J2240" s="1">
        <f t="shared" si="163"/>
        <v>16.164920676738074</v>
      </c>
    </row>
    <row r="2241" spans="2:10" x14ac:dyDescent="0.35">
      <c r="B2241" t="s">
        <v>180</v>
      </c>
      <c r="C2241">
        <v>5</v>
      </c>
      <c r="D2241" t="s">
        <v>94</v>
      </c>
      <c r="E2241">
        <v>11</v>
      </c>
      <c r="F2241">
        <v>1</v>
      </c>
      <c r="G2241" s="1">
        <f t="shared" si="160"/>
        <v>4.8905622339093409</v>
      </c>
      <c r="H2241" s="1">
        <f t="shared" si="161"/>
        <v>7.1805622339093418</v>
      </c>
      <c r="I2241" s="1">
        <f t="shared" si="162"/>
        <v>1.1976624646913823E-2</v>
      </c>
      <c r="J2241" s="1">
        <f t="shared" si="163"/>
        <v>14.588104849039597</v>
      </c>
    </row>
    <row r="2242" spans="2:10" x14ac:dyDescent="0.35">
      <c r="B2242" t="s">
        <v>257</v>
      </c>
      <c r="C2242">
        <v>7</v>
      </c>
      <c r="D2242" t="s">
        <v>27</v>
      </c>
      <c r="E2242">
        <v>13</v>
      </c>
      <c r="F2242">
        <v>1</v>
      </c>
      <c r="G2242" s="1">
        <f t="shared" ref="G2242:G2305" si="164">IF(F2242=1,SUMIF(M:M,B2242,O:O)+SUMIF(M:M,D2242,P:P)+$O$301+$O$304,SUMIF(M:M,B2242,O:O)+SUMIF(M:M,D2242,P:P)+$O$301)</f>
        <v>5.6305622339093411</v>
      </c>
      <c r="H2242" s="1">
        <f t="shared" ref="H2242:H2305" si="165">IF(F2242=1,SUMIF(M:M,D2242,O:O)+SUMIF(M:M,B2242,P:P)+$O$301+$O$303,SUMIF(M:M,D2242,O:O)+SUMIF(M:M,B2242,P:P)+$O$301)</f>
        <v>6.4405622339093416</v>
      </c>
      <c r="I2242" s="1">
        <f t="shared" si="162"/>
        <v>1.8753597951953742</v>
      </c>
      <c r="J2242" s="1">
        <f t="shared" si="163"/>
        <v>43.026223807216411</v>
      </c>
    </row>
    <row r="2243" spans="2:10" x14ac:dyDescent="0.35">
      <c r="B2243" t="s">
        <v>162</v>
      </c>
      <c r="C2243">
        <v>3</v>
      </c>
      <c r="D2243" t="s">
        <v>129</v>
      </c>
      <c r="E2243">
        <v>5</v>
      </c>
      <c r="F2243">
        <v>1</v>
      </c>
      <c r="G2243" s="1">
        <f t="shared" si="164"/>
        <v>2.3705622339093413</v>
      </c>
      <c r="H2243" s="1">
        <f t="shared" si="165"/>
        <v>9.7005622339093414</v>
      </c>
      <c r="I2243" s="1">
        <f t="shared" si="162"/>
        <v>0.39619190138119881</v>
      </c>
      <c r="J2243" s="1">
        <f t="shared" si="163"/>
        <v>22.095285314854777</v>
      </c>
    </row>
    <row r="2244" spans="2:10" x14ac:dyDescent="0.35">
      <c r="B2244" t="s">
        <v>231</v>
      </c>
      <c r="C2244">
        <v>2</v>
      </c>
      <c r="D2244" t="s">
        <v>42</v>
      </c>
      <c r="E2244">
        <v>4</v>
      </c>
      <c r="F2244">
        <v>1</v>
      </c>
      <c r="G2244" s="1">
        <f t="shared" si="164"/>
        <v>1.9905622339093414</v>
      </c>
      <c r="H2244" s="1">
        <f t="shared" si="165"/>
        <v>7.2605622339093419</v>
      </c>
      <c r="I2244" s="1">
        <f t="shared" si="162"/>
        <v>8.9071428781985424E-5</v>
      </c>
      <c r="J2244" s="1">
        <f t="shared" si="163"/>
        <v>10.631266081195879</v>
      </c>
    </row>
    <row r="2245" spans="2:10" x14ac:dyDescent="0.35">
      <c r="B2245" t="s">
        <v>287</v>
      </c>
      <c r="C2245">
        <v>8</v>
      </c>
      <c r="D2245" t="s">
        <v>91</v>
      </c>
      <c r="E2245">
        <v>20</v>
      </c>
      <c r="F2245">
        <v>1</v>
      </c>
      <c r="G2245" s="1">
        <f t="shared" si="164"/>
        <v>2.3105622339093412</v>
      </c>
      <c r="H2245" s="1">
        <f t="shared" si="165"/>
        <v>9.7605622339093419</v>
      </c>
      <c r="I2245" s="1">
        <f t="shared" si="162"/>
        <v>32.369702094218674</v>
      </c>
      <c r="J2245" s="1">
        <f t="shared" si="163"/>
        <v>104.84608576564365</v>
      </c>
    </row>
    <row r="2246" spans="2:10" x14ac:dyDescent="0.35">
      <c r="B2246" t="s">
        <v>169</v>
      </c>
      <c r="C2246">
        <v>4</v>
      </c>
      <c r="D2246" t="s">
        <v>217</v>
      </c>
      <c r="E2246">
        <v>5</v>
      </c>
      <c r="F2246">
        <v>1</v>
      </c>
      <c r="G2246" s="1">
        <f t="shared" si="164"/>
        <v>6.1305622339093411</v>
      </c>
      <c r="H2246" s="1">
        <f t="shared" si="165"/>
        <v>5.9405622339093416</v>
      </c>
      <c r="I2246" s="1">
        <f t="shared" si="162"/>
        <v>4.5392954325607615</v>
      </c>
      <c r="J2246" s="1">
        <f t="shared" si="163"/>
        <v>0.88465731585653096</v>
      </c>
    </row>
    <row r="2247" spans="2:10" x14ac:dyDescent="0.35">
      <c r="B2247" t="s">
        <v>195</v>
      </c>
      <c r="C2247">
        <v>15</v>
      </c>
      <c r="D2247" t="s">
        <v>225</v>
      </c>
      <c r="E2247">
        <v>13</v>
      </c>
      <c r="F2247">
        <v>1</v>
      </c>
      <c r="G2247" s="1">
        <f t="shared" si="164"/>
        <v>1.8105622339093417</v>
      </c>
      <c r="H2247" s="1">
        <f t="shared" si="165"/>
        <v>10.26056223390934</v>
      </c>
      <c r="I2247" s="1">
        <f t="shared" si="162"/>
        <v>173.96126858557855</v>
      </c>
      <c r="J2247" s="1">
        <f t="shared" si="163"/>
        <v>7.5045192742837852</v>
      </c>
    </row>
    <row r="2248" spans="2:10" x14ac:dyDescent="0.35">
      <c r="B2248" t="s">
        <v>260</v>
      </c>
      <c r="C2248">
        <v>10</v>
      </c>
      <c r="D2248" t="s">
        <v>89</v>
      </c>
      <c r="E2248">
        <v>9</v>
      </c>
      <c r="F2248">
        <v>1</v>
      </c>
      <c r="G2248" s="1">
        <f t="shared" si="164"/>
        <v>4.9705622339093409</v>
      </c>
      <c r="H2248" s="1">
        <f t="shared" si="165"/>
        <v>7.1005622339093417</v>
      </c>
      <c r="I2248" s="1">
        <f t="shared" si="162"/>
        <v>25.295244242978999</v>
      </c>
      <c r="J2248" s="1">
        <f t="shared" si="163"/>
        <v>3.6078638272514705</v>
      </c>
    </row>
    <row r="2249" spans="2:10" x14ac:dyDescent="0.35">
      <c r="B2249" t="s">
        <v>214</v>
      </c>
      <c r="C2249">
        <v>12</v>
      </c>
      <c r="D2249" t="s">
        <v>107</v>
      </c>
      <c r="E2249">
        <v>8</v>
      </c>
      <c r="F2249">
        <v>1</v>
      </c>
      <c r="G2249" s="1">
        <f t="shared" si="164"/>
        <v>4.8505622339093417</v>
      </c>
      <c r="H2249" s="1">
        <f t="shared" si="165"/>
        <v>7.2205622339093409</v>
      </c>
      <c r="I2249" s="1">
        <f t="shared" si="162"/>
        <v>51.114460371203386</v>
      </c>
      <c r="J2249" s="1">
        <f t="shared" si="163"/>
        <v>0.60752323120839691</v>
      </c>
    </row>
    <row r="2250" spans="2:10" x14ac:dyDescent="0.35">
      <c r="B2250" t="s">
        <v>69</v>
      </c>
      <c r="C2250">
        <v>2</v>
      </c>
      <c r="D2250" t="s">
        <v>182</v>
      </c>
      <c r="E2250">
        <v>12</v>
      </c>
      <c r="F2250">
        <v>1</v>
      </c>
      <c r="G2250" s="1">
        <f t="shared" si="164"/>
        <v>1.3905622339093417</v>
      </c>
      <c r="H2250" s="1">
        <f t="shared" si="165"/>
        <v>10.680562233909342</v>
      </c>
      <c r="I2250" s="1">
        <f t="shared" si="162"/>
        <v>0.37141439073757188</v>
      </c>
      <c r="J2250" s="1">
        <f t="shared" si="163"/>
        <v>1.7409160185863064</v>
      </c>
    </row>
    <row r="2251" spans="2:10" x14ac:dyDescent="0.35">
      <c r="B2251" t="s">
        <v>99</v>
      </c>
      <c r="C2251">
        <v>3</v>
      </c>
      <c r="D2251" t="s">
        <v>252</v>
      </c>
      <c r="E2251">
        <v>8</v>
      </c>
      <c r="F2251">
        <v>1</v>
      </c>
      <c r="G2251" s="1">
        <f t="shared" si="164"/>
        <v>9.4305622339093418</v>
      </c>
      <c r="H2251" s="1">
        <f t="shared" si="165"/>
        <v>2.6405622339093413</v>
      </c>
      <c r="I2251" s="1">
        <f t="shared" si="162"/>
        <v>41.352130644181102</v>
      </c>
      <c r="J2251" s="1">
        <f t="shared" si="163"/>
        <v>28.723573168598836</v>
      </c>
    </row>
    <row r="2252" spans="2:10" x14ac:dyDescent="0.35">
      <c r="B2252" t="s">
        <v>139</v>
      </c>
      <c r="C2252">
        <v>4</v>
      </c>
      <c r="D2252" t="s">
        <v>148</v>
      </c>
      <c r="E2252">
        <v>6</v>
      </c>
      <c r="F2252">
        <v>1</v>
      </c>
      <c r="G2252" s="1">
        <f t="shared" si="164"/>
        <v>7.0305622339093414</v>
      </c>
      <c r="H2252" s="1">
        <f t="shared" si="165"/>
        <v>5.0405622339093412</v>
      </c>
      <c r="I2252" s="1">
        <f t="shared" si="162"/>
        <v>9.1843074535975777</v>
      </c>
      <c r="J2252" s="1">
        <f t="shared" si="163"/>
        <v>0.92052082700103366</v>
      </c>
    </row>
    <row r="2253" spans="2:10" x14ac:dyDescent="0.35">
      <c r="B2253" t="s">
        <v>160</v>
      </c>
      <c r="C2253">
        <v>10</v>
      </c>
      <c r="D2253" t="s">
        <v>177</v>
      </c>
      <c r="E2253">
        <v>12</v>
      </c>
      <c r="F2253">
        <v>1</v>
      </c>
      <c r="G2253" s="1">
        <f t="shared" si="164"/>
        <v>6.550562233909341</v>
      </c>
      <c r="H2253" s="1">
        <f t="shared" si="165"/>
        <v>5.5205622339093416</v>
      </c>
      <c r="I2253" s="1">
        <f t="shared" si="162"/>
        <v>11.898620902132516</v>
      </c>
      <c r="J2253" s="1">
        <f t="shared" si="163"/>
        <v>41.983113764641899</v>
      </c>
    </row>
    <row r="2254" spans="2:10" x14ac:dyDescent="0.35">
      <c r="B2254" t="s">
        <v>235</v>
      </c>
      <c r="C2254">
        <v>8</v>
      </c>
      <c r="D2254" t="s">
        <v>284</v>
      </c>
      <c r="E2254">
        <v>2</v>
      </c>
      <c r="F2254">
        <v>0</v>
      </c>
      <c r="G2254" s="1">
        <f t="shared" si="164"/>
        <v>5.5155622339093409</v>
      </c>
      <c r="H2254" s="1">
        <f t="shared" si="165"/>
        <v>6.5555622339093418</v>
      </c>
      <c r="I2254" s="1">
        <f t="shared" si="162"/>
        <v>6.1724310135775449</v>
      </c>
      <c r="J2254" s="1">
        <f t="shared" si="163"/>
        <v>20.753147267021074</v>
      </c>
    </row>
    <row r="2255" spans="2:10" x14ac:dyDescent="0.35">
      <c r="B2255" t="s">
        <v>255</v>
      </c>
      <c r="C2255">
        <v>9</v>
      </c>
      <c r="D2255" t="s">
        <v>53</v>
      </c>
      <c r="E2255">
        <v>8</v>
      </c>
      <c r="F2255">
        <v>1</v>
      </c>
      <c r="G2255" s="1">
        <f t="shared" si="164"/>
        <v>5.0305622339093414</v>
      </c>
      <c r="H2255" s="1">
        <f t="shared" si="165"/>
        <v>7.0405622339093412</v>
      </c>
      <c r="I2255" s="1">
        <f t="shared" si="162"/>
        <v>15.756436178866798</v>
      </c>
      <c r="J2255" s="1">
        <f t="shared" si="163"/>
        <v>0.92052082700103366</v>
      </c>
    </row>
    <row r="2256" spans="2:10" x14ac:dyDescent="0.35">
      <c r="B2256" t="s">
        <v>256</v>
      </c>
      <c r="C2256">
        <v>3</v>
      </c>
      <c r="D2256" t="s">
        <v>167</v>
      </c>
      <c r="E2256">
        <v>4</v>
      </c>
      <c r="F2256">
        <v>1</v>
      </c>
      <c r="G2256" s="1">
        <f t="shared" si="164"/>
        <v>7.050562233909341</v>
      </c>
      <c r="H2256" s="1">
        <f t="shared" si="165"/>
        <v>5.0205622339093416</v>
      </c>
      <c r="I2256" s="1">
        <f t="shared" si="162"/>
        <v>16.407054410772631</v>
      </c>
      <c r="J2256" s="1">
        <f t="shared" si="163"/>
        <v>1.0415472732820257</v>
      </c>
    </row>
    <row r="2257" spans="2:10" x14ac:dyDescent="0.35">
      <c r="B2257" t="s">
        <v>208</v>
      </c>
      <c r="C2257">
        <v>2</v>
      </c>
      <c r="D2257" t="s">
        <v>263</v>
      </c>
      <c r="E2257">
        <v>6</v>
      </c>
      <c r="F2257">
        <v>1</v>
      </c>
      <c r="G2257" s="1">
        <f t="shared" si="164"/>
        <v>5.6105622339093415</v>
      </c>
      <c r="H2257" s="1">
        <f t="shared" si="165"/>
        <v>6.4605622339093411</v>
      </c>
      <c r="I2257" s="1">
        <f t="shared" si="162"/>
        <v>13.036159644932415</v>
      </c>
      <c r="J2257" s="1">
        <f t="shared" si="163"/>
        <v>0.21211757130356268</v>
      </c>
    </row>
    <row r="2258" spans="2:10" x14ac:dyDescent="0.35">
      <c r="B2258" t="s">
        <v>207</v>
      </c>
      <c r="C2258">
        <v>0</v>
      </c>
      <c r="D2258" t="s">
        <v>134</v>
      </c>
      <c r="E2258">
        <v>27</v>
      </c>
      <c r="F2258">
        <v>1</v>
      </c>
      <c r="G2258" s="1">
        <f t="shared" si="164"/>
        <v>3.090562233909341</v>
      </c>
      <c r="H2258" s="1">
        <f t="shared" si="165"/>
        <v>8.9805622339093425</v>
      </c>
      <c r="I2258" s="1">
        <f t="shared" si="162"/>
        <v>9.5515749216666972</v>
      </c>
      <c r="J2258" s="1">
        <f t="shared" si="163"/>
        <v>324.70013740601428</v>
      </c>
    </row>
    <row r="2259" spans="2:10" x14ac:dyDescent="0.35">
      <c r="B2259" t="s">
        <v>205</v>
      </c>
      <c r="C2259">
        <v>1</v>
      </c>
      <c r="D2259" t="s">
        <v>35</v>
      </c>
      <c r="E2259">
        <v>4</v>
      </c>
      <c r="F2259">
        <v>1</v>
      </c>
      <c r="G2259" s="1">
        <f t="shared" si="164"/>
        <v>6.2705622339093416</v>
      </c>
      <c r="H2259" s="1">
        <f t="shared" si="165"/>
        <v>5.800562233909341</v>
      </c>
      <c r="I2259" s="1">
        <f t="shared" si="162"/>
        <v>27.77882626151143</v>
      </c>
      <c r="J2259" s="1">
        <f t="shared" si="163"/>
        <v>3.2420243581805965</v>
      </c>
    </row>
    <row r="2260" spans="2:10" x14ac:dyDescent="0.35">
      <c r="B2260" t="s">
        <v>242</v>
      </c>
      <c r="C2260">
        <v>8</v>
      </c>
      <c r="D2260" t="s">
        <v>279</v>
      </c>
      <c r="E2260">
        <v>2</v>
      </c>
      <c r="F2260">
        <v>0</v>
      </c>
      <c r="G2260" s="1">
        <f t="shared" si="164"/>
        <v>8.4355622339093408</v>
      </c>
      <c r="H2260" s="1">
        <f t="shared" si="165"/>
        <v>3.6355622339093414</v>
      </c>
      <c r="I2260" s="1">
        <f t="shared" si="162"/>
        <v>0.1897144596080953</v>
      </c>
      <c r="J2260" s="1">
        <f t="shared" si="163"/>
        <v>2.6750638209905153</v>
      </c>
    </row>
    <row r="2261" spans="2:10" x14ac:dyDescent="0.35">
      <c r="B2261" t="s">
        <v>119</v>
      </c>
      <c r="C2261">
        <v>8</v>
      </c>
      <c r="D2261" t="s">
        <v>181</v>
      </c>
      <c r="E2261">
        <v>9</v>
      </c>
      <c r="F2261">
        <v>1</v>
      </c>
      <c r="G2261" s="1">
        <f t="shared" si="164"/>
        <v>4.2905622339093412</v>
      </c>
      <c r="H2261" s="1">
        <f t="shared" si="165"/>
        <v>7.7805622339093414</v>
      </c>
      <c r="I2261" s="1">
        <f t="shared" si="162"/>
        <v>13.759928540499658</v>
      </c>
      <c r="J2261" s="1">
        <f t="shared" si="163"/>
        <v>1.4870284653681758</v>
      </c>
    </row>
    <row r="2262" spans="2:10" x14ac:dyDescent="0.35">
      <c r="B2262" t="s">
        <v>245</v>
      </c>
      <c r="C2262">
        <v>12</v>
      </c>
      <c r="D2262" t="s">
        <v>143</v>
      </c>
      <c r="E2262">
        <v>5</v>
      </c>
      <c r="F2262">
        <v>1</v>
      </c>
      <c r="G2262" s="1">
        <f t="shared" si="164"/>
        <v>7.8705622339093413</v>
      </c>
      <c r="H2262" s="1">
        <f t="shared" si="165"/>
        <v>4.2005622339093414</v>
      </c>
      <c r="I2262" s="1">
        <f t="shared" si="162"/>
        <v>17.05225626401581</v>
      </c>
      <c r="J2262" s="1">
        <f t="shared" si="163"/>
        <v>0.63910074185202259</v>
      </c>
    </row>
    <row r="2263" spans="2:10" x14ac:dyDescent="0.35">
      <c r="B2263" t="s">
        <v>197</v>
      </c>
      <c r="C2263">
        <v>1</v>
      </c>
      <c r="D2263" t="s">
        <v>103</v>
      </c>
      <c r="E2263">
        <v>19</v>
      </c>
      <c r="F2263">
        <v>1</v>
      </c>
      <c r="G2263" s="1">
        <f t="shared" si="164"/>
        <v>2.5705622339093415</v>
      </c>
      <c r="H2263" s="1">
        <f t="shared" si="165"/>
        <v>9.5005622339093421</v>
      </c>
      <c r="I2263" s="1">
        <f t="shared" si="162"/>
        <v>2.4666657305823012</v>
      </c>
      <c r="J2263" s="1">
        <f t="shared" si="163"/>
        <v>90.239317871829471</v>
      </c>
    </row>
    <row r="2264" spans="2:10" x14ac:dyDescent="0.35">
      <c r="B2264" t="s">
        <v>138</v>
      </c>
      <c r="C2264">
        <v>18</v>
      </c>
      <c r="D2264" t="s">
        <v>104</v>
      </c>
      <c r="E2264">
        <v>3</v>
      </c>
      <c r="F2264">
        <v>1</v>
      </c>
      <c r="G2264" s="1">
        <f t="shared" si="164"/>
        <v>6.8105622339093417</v>
      </c>
      <c r="H2264" s="1">
        <f t="shared" si="165"/>
        <v>5.260562233909341</v>
      </c>
      <c r="I2264" s="1">
        <f t="shared" si="162"/>
        <v>125.20351752121593</v>
      </c>
      <c r="J2264" s="1">
        <f t="shared" si="163"/>
        <v>5.1101416133771904</v>
      </c>
    </row>
    <row r="2265" spans="2:10" x14ac:dyDescent="0.35">
      <c r="B2265" t="s">
        <v>173</v>
      </c>
      <c r="C2265">
        <v>24</v>
      </c>
      <c r="D2265" t="s">
        <v>113</v>
      </c>
      <c r="E2265">
        <v>8</v>
      </c>
      <c r="F2265">
        <v>1</v>
      </c>
      <c r="G2265" s="1">
        <f t="shared" si="164"/>
        <v>4.0905622339093419</v>
      </c>
      <c r="H2265" s="1">
        <f t="shared" si="165"/>
        <v>7.9805622339093407</v>
      </c>
      <c r="I2265" s="1">
        <f t="shared" si="162"/>
        <v>396.38571216183698</v>
      </c>
      <c r="J2265" s="1">
        <f t="shared" si="163"/>
        <v>3.7782675059518377E-4</v>
      </c>
    </row>
    <row r="2266" spans="2:10" x14ac:dyDescent="0.35">
      <c r="B2266" t="s">
        <v>283</v>
      </c>
      <c r="C2266">
        <v>4</v>
      </c>
      <c r="D2266" t="s">
        <v>106</v>
      </c>
      <c r="E2266">
        <v>9</v>
      </c>
      <c r="F2266">
        <v>1</v>
      </c>
      <c r="G2266" s="1">
        <f t="shared" si="164"/>
        <v>3.6505622339093411</v>
      </c>
      <c r="H2266" s="1">
        <f t="shared" si="165"/>
        <v>8.420562233909342</v>
      </c>
      <c r="I2266" s="1">
        <f t="shared" si="162"/>
        <v>0.12210675237043005</v>
      </c>
      <c r="J2266" s="1">
        <f t="shared" si="163"/>
        <v>0.33574812477213212</v>
      </c>
    </row>
    <row r="2267" spans="2:10" x14ac:dyDescent="0.35">
      <c r="B2267" t="s">
        <v>97</v>
      </c>
      <c r="C2267">
        <v>7</v>
      </c>
      <c r="D2267" t="s">
        <v>204</v>
      </c>
      <c r="E2267">
        <v>6</v>
      </c>
      <c r="F2267">
        <v>1</v>
      </c>
      <c r="G2267" s="1">
        <f t="shared" si="164"/>
        <v>5.3905622339093417</v>
      </c>
      <c r="H2267" s="1">
        <f t="shared" si="165"/>
        <v>6.6805622339093409</v>
      </c>
      <c r="I2267" s="1">
        <f t="shared" si="162"/>
        <v>2.5902899229188883</v>
      </c>
      <c r="J2267" s="1">
        <f t="shared" si="163"/>
        <v>0.46316495422367243</v>
      </c>
    </row>
    <row r="2268" spans="2:10" x14ac:dyDescent="0.35">
      <c r="B2268" t="s">
        <v>163</v>
      </c>
      <c r="C2268">
        <v>2</v>
      </c>
      <c r="D2268" t="s">
        <v>185</v>
      </c>
      <c r="E2268">
        <v>6</v>
      </c>
      <c r="F2268">
        <v>1</v>
      </c>
      <c r="G2268" s="1">
        <f t="shared" si="164"/>
        <v>7.5305622339093414</v>
      </c>
      <c r="H2268" s="1">
        <f t="shared" si="165"/>
        <v>4.5405622339093412</v>
      </c>
      <c r="I2268" s="1">
        <f t="shared" si="162"/>
        <v>30.587118623144285</v>
      </c>
      <c r="J2268" s="1">
        <f t="shared" si="163"/>
        <v>2.1299585930916924</v>
      </c>
    </row>
    <row r="2269" spans="2:10" x14ac:dyDescent="0.35">
      <c r="B2269" t="s">
        <v>215</v>
      </c>
      <c r="C2269">
        <v>11</v>
      </c>
      <c r="D2269" t="s">
        <v>145</v>
      </c>
      <c r="E2269">
        <v>4</v>
      </c>
      <c r="F2269">
        <v>0</v>
      </c>
      <c r="G2269" s="1">
        <f t="shared" si="164"/>
        <v>7.0155622339093409</v>
      </c>
      <c r="H2269" s="1">
        <f t="shared" si="165"/>
        <v>5.0555622339093418</v>
      </c>
      <c r="I2269" s="1">
        <f t="shared" si="162"/>
        <v>15.875744311849521</v>
      </c>
      <c r="J2269" s="1">
        <f t="shared" si="163"/>
        <v>1.1142116296556799</v>
      </c>
    </row>
    <row r="2270" spans="2:10" x14ac:dyDescent="0.35">
      <c r="B2270" t="s">
        <v>68</v>
      </c>
      <c r="C2270">
        <v>0</v>
      </c>
      <c r="D2270" t="s">
        <v>110</v>
      </c>
      <c r="E2270">
        <v>8</v>
      </c>
      <c r="F2270">
        <v>1</v>
      </c>
      <c r="G2270" s="1">
        <f t="shared" si="164"/>
        <v>4.1105622339093415</v>
      </c>
      <c r="H2270" s="1">
        <f t="shared" si="165"/>
        <v>7.9605622339093411</v>
      </c>
      <c r="I2270" s="1">
        <f t="shared" si="162"/>
        <v>16.896721878841756</v>
      </c>
      <c r="J2270" s="1">
        <f t="shared" si="163"/>
        <v>1.5553373942215215E-3</v>
      </c>
    </row>
    <row r="2271" spans="2:10" x14ac:dyDescent="0.35">
      <c r="B2271" t="s">
        <v>67</v>
      </c>
      <c r="C2271">
        <v>4</v>
      </c>
      <c r="D2271" t="s">
        <v>46</v>
      </c>
      <c r="E2271">
        <v>20</v>
      </c>
      <c r="F2271">
        <v>1</v>
      </c>
      <c r="G2271" s="1">
        <f t="shared" si="164"/>
        <v>5.1505622339093415</v>
      </c>
      <c r="H2271" s="1">
        <f t="shared" si="165"/>
        <v>6.9205622339093411</v>
      </c>
      <c r="I2271" s="1">
        <f t="shared" si="162"/>
        <v>1.3237934540984544</v>
      </c>
      <c r="J2271" s="1">
        <f t="shared" si="163"/>
        <v>171.07169227703864</v>
      </c>
    </row>
    <row r="2272" spans="2:10" x14ac:dyDescent="0.35">
      <c r="B2272" t="s">
        <v>184</v>
      </c>
      <c r="C2272">
        <v>1</v>
      </c>
      <c r="D2272" t="s">
        <v>285</v>
      </c>
      <c r="E2272">
        <v>5</v>
      </c>
      <c r="F2272">
        <v>1</v>
      </c>
      <c r="G2272" s="1">
        <f t="shared" si="164"/>
        <v>8.0705622339093406</v>
      </c>
      <c r="H2272" s="1">
        <f t="shared" si="165"/>
        <v>4.0005622339093421</v>
      </c>
      <c r="I2272" s="1">
        <f t="shared" si="162"/>
        <v>49.992850303585044</v>
      </c>
      <c r="J2272" s="1">
        <f t="shared" si="163"/>
        <v>0.99887584828828468</v>
      </c>
    </row>
    <row r="2273" spans="2:10" x14ac:dyDescent="0.35">
      <c r="B2273" t="s">
        <v>238</v>
      </c>
      <c r="C2273">
        <v>14</v>
      </c>
      <c r="D2273" t="s">
        <v>158</v>
      </c>
      <c r="E2273">
        <v>4</v>
      </c>
      <c r="F2273">
        <v>1</v>
      </c>
      <c r="G2273" s="1">
        <f t="shared" si="164"/>
        <v>3.9105622339093413</v>
      </c>
      <c r="H2273" s="1">
        <f t="shared" si="165"/>
        <v>8.1605622339093422</v>
      </c>
      <c r="I2273" s="1">
        <f t="shared" si="162"/>
        <v>101.79675443581644</v>
      </c>
      <c r="J2273" s="1">
        <f t="shared" si="163"/>
        <v>17.310278102232697</v>
      </c>
    </row>
    <row r="2274" spans="2:10" x14ac:dyDescent="0.35">
      <c r="B2274" t="s">
        <v>112</v>
      </c>
      <c r="C2274">
        <v>5</v>
      </c>
      <c r="D2274" t="s">
        <v>196</v>
      </c>
      <c r="E2274">
        <v>8</v>
      </c>
      <c r="F2274">
        <v>1</v>
      </c>
      <c r="G2274" s="1">
        <f t="shared" si="164"/>
        <v>5.6105622339093415</v>
      </c>
      <c r="H2274" s="1">
        <f t="shared" si="165"/>
        <v>6.4605622339093411</v>
      </c>
      <c r="I2274" s="1">
        <f t="shared" si="162"/>
        <v>0.37278624147636547</v>
      </c>
      <c r="J2274" s="1">
        <f t="shared" si="163"/>
        <v>2.3698686356661982</v>
      </c>
    </row>
    <row r="2275" spans="2:10" x14ac:dyDescent="0.35">
      <c r="B2275" t="s">
        <v>135</v>
      </c>
      <c r="C2275">
        <v>3</v>
      </c>
      <c r="D2275" t="s">
        <v>189</v>
      </c>
      <c r="E2275">
        <v>4</v>
      </c>
      <c r="F2275">
        <v>1</v>
      </c>
      <c r="G2275" s="1">
        <f t="shared" si="164"/>
        <v>4.8305622339093413</v>
      </c>
      <c r="H2275" s="1">
        <f t="shared" si="165"/>
        <v>7.2405622339093414</v>
      </c>
      <c r="I2275" s="1">
        <f t="shared" si="162"/>
        <v>3.3509580922151576</v>
      </c>
      <c r="J2275" s="1">
        <f t="shared" si="163"/>
        <v>10.501243591839501</v>
      </c>
    </row>
    <row r="2276" spans="2:10" x14ac:dyDescent="0.35">
      <c r="B2276" t="s">
        <v>7</v>
      </c>
      <c r="C2276">
        <v>5</v>
      </c>
      <c r="D2276" t="s">
        <v>24</v>
      </c>
      <c r="E2276">
        <v>1</v>
      </c>
      <c r="F2276">
        <v>1</v>
      </c>
      <c r="G2276" s="1">
        <f t="shared" si="164"/>
        <v>5.5105622339093419</v>
      </c>
      <c r="H2276" s="1">
        <f t="shared" si="165"/>
        <v>6.5605622339093408</v>
      </c>
      <c r="I2276" s="1">
        <f t="shared" si="162"/>
        <v>0.26067379469449753</v>
      </c>
      <c r="J2276" s="1">
        <f t="shared" si="163"/>
        <v>30.91985235717884</v>
      </c>
    </row>
    <row r="2277" spans="2:10" x14ac:dyDescent="0.35">
      <c r="B2277" t="s">
        <v>194</v>
      </c>
      <c r="C2277">
        <v>8</v>
      </c>
      <c r="D2277" t="s">
        <v>192</v>
      </c>
      <c r="E2277">
        <v>10</v>
      </c>
      <c r="F2277">
        <v>1</v>
      </c>
      <c r="G2277" s="1">
        <f t="shared" si="164"/>
        <v>7.6105622339093415</v>
      </c>
      <c r="H2277" s="1">
        <f t="shared" si="165"/>
        <v>4.4605622339093411</v>
      </c>
      <c r="I2277" s="1">
        <f t="shared" si="162"/>
        <v>0.15166177365768244</v>
      </c>
      <c r="J2277" s="1">
        <f t="shared" si="163"/>
        <v>30.685370764391468</v>
      </c>
    </row>
    <row r="2278" spans="2:10" x14ac:dyDescent="0.35">
      <c r="B2278" t="s">
        <v>147</v>
      </c>
      <c r="C2278">
        <v>1</v>
      </c>
      <c r="D2278" t="s">
        <v>116</v>
      </c>
      <c r="E2278">
        <v>4</v>
      </c>
      <c r="F2278">
        <v>1</v>
      </c>
      <c r="G2278" s="1">
        <f t="shared" si="164"/>
        <v>4.3505622339093417</v>
      </c>
      <c r="H2278" s="1">
        <f t="shared" si="165"/>
        <v>4.9605622339093411</v>
      </c>
      <c r="I2278" s="1">
        <f t="shared" si="162"/>
        <v>11.226267283299558</v>
      </c>
      <c r="J2278" s="1">
        <f t="shared" si="163"/>
        <v>0.92267980521290383</v>
      </c>
    </row>
    <row r="2279" spans="2:10" x14ac:dyDescent="0.35">
      <c r="B2279" t="s">
        <v>146</v>
      </c>
      <c r="C2279">
        <v>1</v>
      </c>
      <c r="D2279" t="s">
        <v>14</v>
      </c>
      <c r="E2279">
        <v>2</v>
      </c>
      <c r="F2279">
        <v>1</v>
      </c>
      <c r="G2279" s="1">
        <f t="shared" si="164"/>
        <v>3.6505622339093415</v>
      </c>
      <c r="H2279" s="1">
        <f t="shared" si="165"/>
        <v>8.4205622339093402</v>
      </c>
      <c r="I2279" s="1">
        <f t="shared" si="162"/>
        <v>7.0254801558264788</v>
      </c>
      <c r="J2279" s="1">
        <f t="shared" si="163"/>
        <v>41.223619399502894</v>
      </c>
    </row>
    <row r="2280" spans="2:10" x14ac:dyDescent="0.35">
      <c r="B2280" t="s">
        <v>223</v>
      </c>
      <c r="C2280">
        <v>4</v>
      </c>
      <c r="D2280" t="s">
        <v>209</v>
      </c>
      <c r="E2280">
        <v>5</v>
      </c>
      <c r="F2280">
        <v>1</v>
      </c>
      <c r="G2280" s="1">
        <f t="shared" si="164"/>
        <v>5.1305622339093411</v>
      </c>
      <c r="H2280" s="1">
        <f t="shared" si="165"/>
        <v>6.9405622339093416</v>
      </c>
      <c r="I2280" s="1">
        <f t="shared" si="162"/>
        <v>1.2781709647420796</v>
      </c>
      <c r="J2280" s="1">
        <f t="shared" si="163"/>
        <v>3.7657817836752141</v>
      </c>
    </row>
    <row r="2281" spans="2:10" x14ac:dyDescent="0.35">
      <c r="B2281" t="s">
        <v>249</v>
      </c>
      <c r="C2281">
        <v>3</v>
      </c>
      <c r="D2281" t="s">
        <v>186</v>
      </c>
      <c r="E2281">
        <v>1</v>
      </c>
      <c r="F2281">
        <v>1</v>
      </c>
      <c r="G2281" s="1">
        <f t="shared" si="164"/>
        <v>7.3305622339093413</v>
      </c>
      <c r="H2281" s="1">
        <f t="shared" si="165"/>
        <v>4.7405622339093414</v>
      </c>
      <c r="I2281" s="1">
        <f t="shared" si="162"/>
        <v>18.753769261761864</v>
      </c>
      <c r="J2281" s="1">
        <f t="shared" si="163"/>
        <v>13.991805825748843</v>
      </c>
    </row>
    <row r="2282" spans="2:10" x14ac:dyDescent="0.35">
      <c r="B2282" t="s">
        <v>227</v>
      </c>
      <c r="C2282">
        <v>9</v>
      </c>
      <c r="D2282" t="s">
        <v>30</v>
      </c>
      <c r="E2282">
        <v>10</v>
      </c>
      <c r="F2282">
        <v>1</v>
      </c>
      <c r="G2282" s="1">
        <f t="shared" si="164"/>
        <v>2.8905622339093413</v>
      </c>
      <c r="H2282" s="1">
        <f t="shared" si="165"/>
        <v>9.1805622339093418</v>
      </c>
      <c r="I2282" s="1">
        <f t="shared" si="162"/>
        <v>37.325229817734822</v>
      </c>
      <c r="J2282" s="1">
        <f t="shared" si="163"/>
        <v>0.6714782524956483</v>
      </c>
    </row>
    <row r="2283" spans="2:10" x14ac:dyDescent="0.35">
      <c r="B2283" t="s">
        <v>76</v>
      </c>
      <c r="C2283">
        <v>5</v>
      </c>
      <c r="D2283" t="s">
        <v>121</v>
      </c>
      <c r="E2283">
        <v>11</v>
      </c>
      <c r="F2283">
        <v>1</v>
      </c>
      <c r="G2283" s="1">
        <f t="shared" si="164"/>
        <v>2.3305622339093413</v>
      </c>
      <c r="H2283" s="1">
        <f t="shared" si="165"/>
        <v>9.7405622339093405</v>
      </c>
      <c r="I2283" s="1">
        <f t="shared" si="162"/>
        <v>7.1258979870310863</v>
      </c>
      <c r="J2283" s="1">
        <f t="shared" si="163"/>
        <v>1.5861834866554307</v>
      </c>
    </row>
    <row r="2284" spans="2:10" x14ac:dyDescent="0.35">
      <c r="B2284" t="s">
        <v>50</v>
      </c>
      <c r="C2284">
        <v>1</v>
      </c>
      <c r="D2284" t="s">
        <v>40</v>
      </c>
      <c r="E2284">
        <v>7</v>
      </c>
      <c r="F2284">
        <v>1</v>
      </c>
      <c r="G2284" s="1">
        <f t="shared" si="164"/>
        <v>5.1705622339093411</v>
      </c>
      <c r="H2284" s="1">
        <f t="shared" si="165"/>
        <v>6.9005622339093415</v>
      </c>
      <c r="I2284" s="1">
        <f t="shared" si="162"/>
        <v>17.393589346910872</v>
      </c>
      <c r="J2284" s="1">
        <f t="shared" si="163"/>
        <v>9.8878693251005061E-3</v>
      </c>
    </row>
    <row r="2285" spans="2:10" x14ac:dyDescent="0.35">
      <c r="B2285" t="s">
        <v>127</v>
      </c>
      <c r="C2285">
        <v>15</v>
      </c>
      <c r="D2285" t="s">
        <v>221</v>
      </c>
      <c r="E2285">
        <v>7</v>
      </c>
      <c r="F2285">
        <v>1</v>
      </c>
      <c r="G2285" s="1">
        <f t="shared" si="164"/>
        <v>4.2305622339093416</v>
      </c>
      <c r="H2285" s="1">
        <f t="shared" si="165"/>
        <v>5.0605622339093417</v>
      </c>
      <c r="I2285" s="1">
        <f t="shared" si="162"/>
        <v>115.98078979769973</v>
      </c>
      <c r="J2285" s="1">
        <f t="shared" si="163"/>
        <v>3.7614188485387232</v>
      </c>
    </row>
    <row r="2286" spans="2:10" x14ac:dyDescent="0.35">
      <c r="B2286" t="s">
        <v>274</v>
      </c>
      <c r="C2286">
        <v>12</v>
      </c>
      <c r="D2286" t="s">
        <v>279</v>
      </c>
      <c r="E2286">
        <v>3</v>
      </c>
      <c r="F2286">
        <v>0</v>
      </c>
      <c r="G2286" s="1">
        <f t="shared" si="164"/>
        <v>6.3955622339093416</v>
      </c>
      <c r="H2286" s="1">
        <f t="shared" si="165"/>
        <v>5.675562233909341</v>
      </c>
      <c r="I2286" s="1">
        <f t="shared" si="162"/>
        <v>31.40972267398325</v>
      </c>
      <c r="J2286" s="1">
        <f t="shared" si="163"/>
        <v>7.1586332675219433</v>
      </c>
    </row>
    <row r="2287" spans="2:10" x14ac:dyDescent="0.35">
      <c r="B2287" t="s">
        <v>52</v>
      </c>
      <c r="C2287">
        <v>6</v>
      </c>
      <c r="D2287" t="s">
        <v>191</v>
      </c>
      <c r="E2287">
        <v>7</v>
      </c>
      <c r="F2287">
        <v>1</v>
      </c>
      <c r="G2287" s="1">
        <f t="shared" si="164"/>
        <v>2.1105622339093415</v>
      </c>
      <c r="H2287" s="1">
        <f t="shared" si="165"/>
        <v>9.9605622339093411</v>
      </c>
      <c r="I2287" s="1">
        <f t="shared" si="162"/>
        <v>15.127726136292292</v>
      </c>
      <c r="J2287" s="1">
        <f t="shared" si="163"/>
        <v>8.7649287408502676</v>
      </c>
    </row>
    <row r="2288" spans="2:10" x14ac:dyDescent="0.35">
      <c r="B2288" t="s">
        <v>248</v>
      </c>
      <c r="C2288">
        <v>8</v>
      </c>
      <c r="D2288" t="s">
        <v>157</v>
      </c>
      <c r="E2288">
        <v>14</v>
      </c>
      <c r="F2288">
        <v>1</v>
      </c>
      <c r="G2288" s="1">
        <f t="shared" si="164"/>
        <v>5.1705622339093411</v>
      </c>
      <c r="H2288" s="1">
        <f t="shared" si="165"/>
        <v>6.9005622339093415</v>
      </c>
      <c r="I2288" s="1">
        <f t="shared" si="162"/>
        <v>8.0057180721800982</v>
      </c>
      <c r="J2288" s="1">
        <f t="shared" si="163"/>
        <v>50.402016594594322</v>
      </c>
    </row>
    <row r="2289" spans="2:10" x14ac:dyDescent="0.35">
      <c r="B2289" t="s">
        <v>188</v>
      </c>
      <c r="C2289">
        <v>18</v>
      </c>
      <c r="D2289" t="s">
        <v>16</v>
      </c>
      <c r="E2289">
        <v>3</v>
      </c>
      <c r="F2289">
        <v>1</v>
      </c>
      <c r="G2289" s="1">
        <f t="shared" si="164"/>
        <v>5.7905622339093412</v>
      </c>
      <c r="H2289" s="1">
        <f t="shared" si="165"/>
        <v>7.2805622339093414</v>
      </c>
      <c r="I2289" s="1">
        <f t="shared" si="162"/>
        <v>149.07037056404084</v>
      </c>
      <c r="J2289" s="1">
        <f t="shared" si="163"/>
        <v>18.32321303837093</v>
      </c>
    </row>
    <row r="2290" spans="2:10" x14ac:dyDescent="0.35">
      <c r="B2290" t="s">
        <v>266</v>
      </c>
      <c r="C2290">
        <v>6</v>
      </c>
      <c r="D2290" t="s">
        <v>57</v>
      </c>
      <c r="E2290">
        <v>18</v>
      </c>
      <c r="F2290">
        <v>1</v>
      </c>
      <c r="G2290" s="1">
        <f t="shared" si="164"/>
        <v>1.9105622339093413</v>
      </c>
      <c r="H2290" s="1">
        <f t="shared" si="165"/>
        <v>10.160562233909342</v>
      </c>
      <c r="I2290" s="1">
        <f t="shared" si="162"/>
        <v>16.723501242728556</v>
      </c>
      <c r="J2290" s="1">
        <f t="shared" si="163"/>
        <v>61.456784488408481</v>
      </c>
    </row>
    <row r="2291" spans="2:10" x14ac:dyDescent="0.35">
      <c r="B2291" t="s">
        <v>120</v>
      </c>
      <c r="C2291">
        <v>2</v>
      </c>
      <c r="D2291" t="s">
        <v>88</v>
      </c>
      <c r="E2291">
        <v>5</v>
      </c>
      <c r="F2291">
        <v>1</v>
      </c>
      <c r="G2291" s="1">
        <f t="shared" si="164"/>
        <v>3.5705622339093415</v>
      </c>
      <c r="H2291" s="1">
        <f t="shared" si="165"/>
        <v>8.5005622339093421</v>
      </c>
      <c r="I2291" s="1">
        <f t="shared" ref="I2291:I2354" si="166">(C2291-G2291)^2</f>
        <v>2.4666657305823012</v>
      </c>
      <c r="J2291" s="1">
        <f t="shared" ref="J2291:J2354" si="167">(E2291-H2291)^2</f>
        <v>12.253935953472363</v>
      </c>
    </row>
    <row r="2292" spans="2:10" x14ac:dyDescent="0.35">
      <c r="B2292" t="s">
        <v>287</v>
      </c>
      <c r="C2292">
        <v>14</v>
      </c>
      <c r="D2292" t="s">
        <v>91</v>
      </c>
      <c r="E2292">
        <v>6</v>
      </c>
      <c r="F2292">
        <v>1</v>
      </c>
      <c r="G2292" s="1">
        <f t="shared" si="164"/>
        <v>2.3105622339093412</v>
      </c>
      <c r="H2292" s="1">
        <f t="shared" si="165"/>
        <v>9.7605622339093419</v>
      </c>
      <c r="I2292" s="1">
        <f t="shared" si="166"/>
        <v>136.64295528730659</v>
      </c>
      <c r="J2292" s="1">
        <f t="shared" si="167"/>
        <v>14.14182831510522</v>
      </c>
    </row>
    <row r="2293" spans="2:10" x14ac:dyDescent="0.35">
      <c r="B2293" t="s">
        <v>278</v>
      </c>
      <c r="C2293">
        <v>4</v>
      </c>
      <c r="D2293" t="s">
        <v>279</v>
      </c>
      <c r="E2293">
        <v>1</v>
      </c>
      <c r="F2293">
        <v>0</v>
      </c>
      <c r="G2293" s="1">
        <f t="shared" si="164"/>
        <v>5.6555622339093414</v>
      </c>
      <c r="H2293" s="1">
        <f t="shared" si="165"/>
        <v>6.4155622339093412</v>
      </c>
      <c r="I2293" s="1">
        <f t="shared" si="166"/>
        <v>2.7408863103468888</v>
      </c>
      <c r="J2293" s="1">
        <f t="shared" si="167"/>
        <v>29.328314309345135</v>
      </c>
    </row>
    <row r="2294" spans="2:10" x14ac:dyDescent="0.35">
      <c r="B2294" t="s">
        <v>234</v>
      </c>
      <c r="C2294">
        <v>5</v>
      </c>
      <c r="D2294" t="s">
        <v>226</v>
      </c>
      <c r="E2294">
        <v>1</v>
      </c>
      <c r="F2294">
        <v>0</v>
      </c>
      <c r="G2294" s="1">
        <f t="shared" si="164"/>
        <v>7.4155622339093412</v>
      </c>
      <c r="H2294" s="1">
        <f t="shared" si="165"/>
        <v>4.6555622339093414</v>
      </c>
      <c r="I2294" s="1">
        <f t="shared" si="166"/>
        <v>5.8349409058890869</v>
      </c>
      <c r="J2294" s="1">
        <f t="shared" si="167"/>
        <v>13.363135245984255</v>
      </c>
    </row>
    <row r="2295" spans="2:10" x14ac:dyDescent="0.35">
      <c r="B2295" t="s">
        <v>92</v>
      </c>
      <c r="C2295">
        <v>5</v>
      </c>
      <c r="D2295" t="s">
        <v>42</v>
      </c>
      <c r="E2295">
        <v>9</v>
      </c>
      <c r="F2295">
        <v>1</v>
      </c>
      <c r="G2295" s="1">
        <f t="shared" si="164"/>
        <v>3.3105622339093417</v>
      </c>
      <c r="H2295" s="1">
        <f t="shared" si="165"/>
        <v>5.9405622339093416</v>
      </c>
      <c r="I2295" s="1">
        <f t="shared" si="166"/>
        <v>2.8541999654933941</v>
      </c>
      <c r="J2295" s="1">
        <f t="shared" si="167"/>
        <v>9.3601594445817984</v>
      </c>
    </row>
    <row r="2296" spans="2:10" x14ac:dyDescent="0.35">
      <c r="B2296" t="s">
        <v>211</v>
      </c>
      <c r="C2296">
        <v>9</v>
      </c>
      <c r="D2296" t="s">
        <v>217</v>
      </c>
      <c r="E2296">
        <v>17</v>
      </c>
      <c r="F2296">
        <v>1</v>
      </c>
      <c r="G2296" s="1">
        <f t="shared" si="164"/>
        <v>6.8905622339093417</v>
      </c>
      <c r="H2296" s="1">
        <f t="shared" si="165"/>
        <v>5.1805622339093409</v>
      </c>
      <c r="I2296" s="1">
        <f t="shared" si="166"/>
        <v>4.4497276890095465</v>
      </c>
      <c r="J2296" s="1">
        <f t="shared" si="167"/>
        <v>139.69910910649014</v>
      </c>
    </row>
    <row r="2297" spans="2:10" x14ac:dyDescent="0.35">
      <c r="B2297" t="s">
        <v>233</v>
      </c>
      <c r="C2297">
        <v>4</v>
      </c>
      <c r="D2297" t="s">
        <v>21</v>
      </c>
      <c r="E2297">
        <v>9</v>
      </c>
      <c r="F2297">
        <v>1</v>
      </c>
      <c r="G2297" s="1">
        <f t="shared" si="164"/>
        <v>2.7105622339093411</v>
      </c>
      <c r="H2297" s="1">
        <f t="shared" si="165"/>
        <v>9.3605622339093415</v>
      </c>
      <c r="I2297" s="1">
        <f t="shared" si="166"/>
        <v>1.6626497526208686</v>
      </c>
      <c r="J2297" s="1">
        <f t="shared" si="167"/>
        <v>0.13000512452169469</v>
      </c>
    </row>
    <row r="2298" spans="2:10" x14ac:dyDescent="0.35">
      <c r="B2298" t="s">
        <v>242</v>
      </c>
      <c r="C2298">
        <v>10</v>
      </c>
      <c r="D2298" t="s">
        <v>274</v>
      </c>
      <c r="E2298">
        <v>8</v>
      </c>
      <c r="F2298">
        <v>0</v>
      </c>
      <c r="G2298" s="1">
        <f t="shared" si="164"/>
        <v>8.0755622339093414</v>
      </c>
      <c r="H2298" s="1">
        <f t="shared" si="165"/>
        <v>3.9955622339093413</v>
      </c>
      <c r="I2298" s="1">
        <f t="shared" si="166"/>
        <v>3.7034607155560044</v>
      </c>
      <c r="J2298" s="1">
        <f t="shared" si="167"/>
        <v>16.035521822493145</v>
      </c>
    </row>
    <row r="2299" spans="2:10" x14ac:dyDescent="0.35">
      <c r="B2299" t="s">
        <v>68</v>
      </c>
      <c r="C2299">
        <v>3</v>
      </c>
      <c r="D2299" t="s">
        <v>103</v>
      </c>
      <c r="E2299">
        <v>6</v>
      </c>
      <c r="F2299">
        <v>1</v>
      </c>
      <c r="G2299" s="1">
        <f t="shared" si="164"/>
        <v>4.8105622339093408</v>
      </c>
      <c r="H2299" s="1">
        <f t="shared" si="165"/>
        <v>7.2605622339093419</v>
      </c>
      <c r="I2299" s="1">
        <f t="shared" si="166"/>
        <v>3.2781356028587827</v>
      </c>
      <c r="J2299" s="1">
        <f t="shared" si="167"/>
        <v>1.5890171455585103</v>
      </c>
    </row>
    <row r="2300" spans="2:10" x14ac:dyDescent="0.35">
      <c r="B2300" t="s">
        <v>208</v>
      </c>
      <c r="C2300">
        <v>7</v>
      </c>
      <c r="D2300" t="s">
        <v>104</v>
      </c>
      <c r="E2300">
        <v>9</v>
      </c>
      <c r="F2300">
        <v>1</v>
      </c>
      <c r="G2300" s="1">
        <f t="shared" si="164"/>
        <v>4.4305622339093418</v>
      </c>
      <c r="H2300" s="1">
        <f t="shared" si="165"/>
        <v>7.6405622339093409</v>
      </c>
      <c r="I2300" s="1">
        <f t="shared" si="166"/>
        <v>6.6020104338129517</v>
      </c>
      <c r="J2300" s="1">
        <f t="shared" si="167"/>
        <v>1.8480710398735616</v>
      </c>
    </row>
    <row r="2301" spans="2:10" x14ac:dyDescent="0.35">
      <c r="B2301" t="s">
        <v>78</v>
      </c>
      <c r="C2301">
        <v>5</v>
      </c>
      <c r="D2301" t="s">
        <v>4</v>
      </c>
      <c r="E2301">
        <v>13</v>
      </c>
      <c r="F2301">
        <v>1</v>
      </c>
      <c r="G2301" s="1">
        <f t="shared" si="164"/>
        <v>4.670562233909342</v>
      </c>
      <c r="H2301" s="1">
        <f t="shared" si="165"/>
        <v>7.4005622339093406</v>
      </c>
      <c r="I2301" s="1">
        <f t="shared" si="166"/>
        <v>0.10852924172680309</v>
      </c>
      <c r="J2301" s="1">
        <f t="shared" si="167"/>
        <v>31.353703296322355</v>
      </c>
    </row>
    <row r="2302" spans="2:10" x14ac:dyDescent="0.35">
      <c r="B2302" t="s">
        <v>175</v>
      </c>
      <c r="C2302">
        <v>9</v>
      </c>
      <c r="D2302" t="s">
        <v>257</v>
      </c>
      <c r="E2302">
        <v>8</v>
      </c>
      <c r="F2302">
        <v>0</v>
      </c>
      <c r="G2302" s="1">
        <f t="shared" si="164"/>
        <v>2.4955622339093413</v>
      </c>
      <c r="H2302" s="1">
        <f t="shared" si="165"/>
        <v>9.5755622339093414</v>
      </c>
      <c r="I2302" s="1">
        <f t="shared" si="166"/>
        <v>42.30771065294644</v>
      </c>
      <c r="J2302" s="1">
        <f t="shared" si="167"/>
        <v>2.4823963529213939</v>
      </c>
    </row>
    <row r="2303" spans="2:10" x14ac:dyDescent="0.35">
      <c r="B2303" t="s">
        <v>257</v>
      </c>
      <c r="C2303">
        <v>13</v>
      </c>
      <c r="D2303" t="s">
        <v>261</v>
      </c>
      <c r="E2303">
        <v>12</v>
      </c>
      <c r="F2303">
        <v>0</v>
      </c>
      <c r="G2303" s="1">
        <f t="shared" si="164"/>
        <v>6.3755622339093412</v>
      </c>
      <c r="H2303" s="1">
        <f t="shared" si="165"/>
        <v>5.6955622339093415</v>
      </c>
      <c r="I2303" s="1">
        <f t="shared" si="166"/>
        <v>43.883175716808196</v>
      </c>
      <c r="J2303" s="1">
        <f t="shared" si="167"/>
        <v>39.745935546510175</v>
      </c>
    </row>
    <row r="2304" spans="2:10" x14ac:dyDescent="0.35">
      <c r="B2304" t="s">
        <v>161</v>
      </c>
      <c r="C2304">
        <v>10</v>
      </c>
      <c r="D2304" t="s">
        <v>242</v>
      </c>
      <c r="E2304">
        <v>7</v>
      </c>
      <c r="F2304">
        <v>0</v>
      </c>
      <c r="G2304" s="1">
        <f t="shared" si="164"/>
        <v>4.2355622339093415</v>
      </c>
      <c r="H2304" s="1">
        <f t="shared" si="165"/>
        <v>7.8355622339093411</v>
      </c>
      <c r="I2304" s="1">
        <f t="shared" si="166"/>
        <v>33.22874275913226</v>
      </c>
      <c r="J2304" s="1">
        <f t="shared" si="167"/>
        <v>0.69816424673556854</v>
      </c>
    </row>
    <row r="2305" spans="2:10" x14ac:dyDescent="0.35">
      <c r="B2305" t="s">
        <v>215</v>
      </c>
      <c r="C2305">
        <v>12</v>
      </c>
      <c r="D2305" t="s">
        <v>273</v>
      </c>
      <c r="E2305">
        <v>1</v>
      </c>
      <c r="F2305">
        <v>0</v>
      </c>
      <c r="G2305" s="1">
        <f t="shared" si="164"/>
        <v>7.8555622339093416</v>
      </c>
      <c r="H2305" s="1">
        <f t="shared" si="165"/>
        <v>4.215562233909341</v>
      </c>
      <c r="I2305" s="1">
        <f t="shared" si="166"/>
        <v>17.176364396998526</v>
      </c>
      <c r="J2305" s="1">
        <f t="shared" si="167"/>
        <v>10.339840480144032</v>
      </c>
    </row>
    <row r="2306" spans="2:10" x14ac:dyDescent="0.35">
      <c r="B2306" t="s">
        <v>166</v>
      </c>
      <c r="C2306">
        <v>0</v>
      </c>
      <c r="D2306" t="s">
        <v>142</v>
      </c>
      <c r="E2306">
        <v>12</v>
      </c>
      <c r="F2306">
        <v>1</v>
      </c>
      <c r="G2306" s="1">
        <f t="shared" ref="G2306:G2369" si="168">IF(F2306=1,SUMIF(M:M,B2306,O:O)+SUMIF(M:M,D2306,P:P)+$O$301+$O$304,SUMIF(M:M,B2306,O:O)+SUMIF(M:M,D2306,P:P)+$O$301)</f>
        <v>5.8305622339093413</v>
      </c>
      <c r="H2306" s="1">
        <f t="shared" ref="H2306:H2369" si="169">IF(F2306=1,SUMIF(M:M,D2306,O:O)+SUMIF(M:M,B2306,P:P)+$O$301+$O$303,SUMIF(M:M,D2306,O:O)+SUMIF(M:M,B2306,P:P)+$O$301)</f>
        <v>6.2405622339093414</v>
      </c>
      <c r="I2306" s="1">
        <f t="shared" si="166"/>
        <v>33.995455963489889</v>
      </c>
      <c r="J2306" s="1">
        <f t="shared" si="167"/>
        <v>33.171123381471354</v>
      </c>
    </row>
    <row r="2307" spans="2:10" x14ac:dyDescent="0.35">
      <c r="B2307" t="s">
        <v>183</v>
      </c>
      <c r="C2307">
        <v>6</v>
      </c>
      <c r="D2307" t="s">
        <v>65</v>
      </c>
      <c r="E2307">
        <v>7</v>
      </c>
      <c r="F2307">
        <v>1</v>
      </c>
      <c r="G2307" s="1">
        <f t="shared" si="168"/>
        <v>7.4505622339093414</v>
      </c>
      <c r="H2307" s="1">
        <f t="shared" si="169"/>
        <v>4.6205622339093413</v>
      </c>
      <c r="I2307" s="1">
        <f t="shared" si="166"/>
        <v>2.1041307944440586</v>
      </c>
      <c r="J2307" s="1">
        <f t="shared" si="167"/>
        <v>5.6617240826985045</v>
      </c>
    </row>
    <row r="2308" spans="2:10" x14ac:dyDescent="0.35">
      <c r="B2308" t="s">
        <v>286</v>
      </c>
      <c r="C2308">
        <v>8</v>
      </c>
      <c r="D2308" t="s">
        <v>178</v>
      </c>
      <c r="E2308">
        <v>7</v>
      </c>
      <c r="F2308">
        <v>1</v>
      </c>
      <c r="G2308" s="1">
        <f t="shared" si="168"/>
        <v>3.7905622339093412</v>
      </c>
      <c r="H2308" s="1">
        <f t="shared" si="169"/>
        <v>8.2805622339093414</v>
      </c>
      <c r="I2308" s="1">
        <f t="shared" si="166"/>
        <v>17.719366306590317</v>
      </c>
      <c r="J2308" s="1">
        <f t="shared" si="167"/>
        <v>1.6398396349148829</v>
      </c>
    </row>
    <row r="2309" spans="2:10" x14ac:dyDescent="0.35">
      <c r="B2309" t="s">
        <v>158</v>
      </c>
      <c r="C2309">
        <v>10</v>
      </c>
      <c r="D2309" t="s">
        <v>148</v>
      </c>
      <c r="E2309">
        <v>3</v>
      </c>
      <c r="F2309">
        <v>1</v>
      </c>
      <c r="G2309" s="1">
        <f t="shared" si="168"/>
        <v>7.3505622339093417</v>
      </c>
      <c r="H2309" s="1">
        <f t="shared" si="169"/>
        <v>4.7205622339093409</v>
      </c>
      <c r="I2309" s="1">
        <f t="shared" si="166"/>
        <v>7.0195204763874575</v>
      </c>
      <c r="J2309" s="1">
        <f t="shared" si="167"/>
        <v>2.9603344007551016</v>
      </c>
    </row>
    <row r="2310" spans="2:10" x14ac:dyDescent="0.35">
      <c r="B2310" t="s">
        <v>30</v>
      </c>
      <c r="C2310">
        <v>7</v>
      </c>
      <c r="D2310" t="s">
        <v>135</v>
      </c>
      <c r="E2310">
        <v>9</v>
      </c>
      <c r="F2310">
        <v>1</v>
      </c>
      <c r="G2310" s="1">
        <f t="shared" si="168"/>
        <v>6.550562233909341</v>
      </c>
      <c r="H2310" s="1">
        <f t="shared" si="169"/>
        <v>5.5205622339093416</v>
      </c>
      <c r="I2310" s="1">
        <f t="shared" si="166"/>
        <v>0.20199430558856191</v>
      </c>
      <c r="J2310" s="1">
        <f t="shared" si="167"/>
        <v>12.106487168097951</v>
      </c>
    </row>
    <row r="2311" spans="2:10" x14ac:dyDescent="0.35">
      <c r="B2311" t="s">
        <v>284</v>
      </c>
      <c r="C2311">
        <v>3</v>
      </c>
      <c r="D2311" t="s">
        <v>18</v>
      </c>
      <c r="E2311">
        <v>12</v>
      </c>
      <c r="F2311">
        <v>1</v>
      </c>
      <c r="G2311" s="1">
        <f t="shared" si="168"/>
        <v>1.6505622339093415</v>
      </c>
      <c r="H2311" s="1">
        <f t="shared" si="169"/>
        <v>10.42056223390934</v>
      </c>
      <c r="I2311" s="1">
        <f t="shared" si="166"/>
        <v>1.8209822845517467</v>
      </c>
      <c r="J2311" s="1">
        <f t="shared" si="167"/>
        <v>2.4946236569534537</v>
      </c>
    </row>
    <row r="2312" spans="2:10" x14ac:dyDescent="0.35">
      <c r="B2312" t="s">
        <v>63</v>
      </c>
      <c r="C2312">
        <v>0</v>
      </c>
      <c r="D2312" t="s">
        <v>80</v>
      </c>
      <c r="E2312">
        <v>1</v>
      </c>
      <c r="F2312">
        <v>1</v>
      </c>
      <c r="G2312" s="1">
        <f t="shared" si="168"/>
        <v>8.8705622339093413</v>
      </c>
      <c r="H2312" s="1">
        <f t="shared" si="169"/>
        <v>3.2005622339093414</v>
      </c>
      <c r="I2312" s="1">
        <f t="shared" si="166"/>
        <v>78.68687434565868</v>
      </c>
      <c r="J2312" s="1">
        <f t="shared" si="167"/>
        <v>4.8424741453080706</v>
      </c>
    </row>
    <row r="2313" spans="2:10" x14ac:dyDescent="0.35">
      <c r="B2313" t="s">
        <v>22</v>
      </c>
      <c r="C2313">
        <v>10</v>
      </c>
      <c r="D2313" t="s">
        <v>177</v>
      </c>
      <c r="E2313">
        <v>2</v>
      </c>
      <c r="F2313">
        <v>1</v>
      </c>
      <c r="G2313" s="1">
        <f t="shared" si="168"/>
        <v>9.9305622339093418</v>
      </c>
      <c r="H2313" s="1">
        <f t="shared" si="169"/>
        <v>2.1405622339093409</v>
      </c>
      <c r="I2313" s="1">
        <f t="shared" si="166"/>
        <v>4.821603359660964E-3</v>
      </c>
      <c r="J2313" s="1">
        <f t="shared" si="167"/>
        <v>1.9757741601584253E-2</v>
      </c>
    </row>
    <row r="2314" spans="2:10" x14ac:dyDescent="0.35">
      <c r="B2314" t="s">
        <v>11</v>
      </c>
      <c r="C2314">
        <v>3</v>
      </c>
      <c r="D2314" t="s">
        <v>31</v>
      </c>
      <c r="E2314">
        <v>4</v>
      </c>
      <c r="F2314">
        <v>1</v>
      </c>
      <c r="G2314" s="1">
        <f t="shared" si="168"/>
        <v>3.2905622339093412</v>
      </c>
      <c r="H2314" s="1">
        <f t="shared" si="169"/>
        <v>8.7805622339093414</v>
      </c>
      <c r="I2314" s="1">
        <f t="shared" si="166"/>
        <v>8.4426411774386714E-2</v>
      </c>
      <c r="J2314" s="1">
        <f t="shared" si="167"/>
        <v>22.853775272280274</v>
      </c>
    </row>
    <row r="2315" spans="2:10" x14ac:dyDescent="0.35">
      <c r="B2315" t="s">
        <v>244</v>
      </c>
      <c r="C2315">
        <v>7</v>
      </c>
      <c r="D2315" t="s">
        <v>240</v>
      </c>
      <c r="E2315">
        <v>1</v>
      </c>
      <c r="F2315">
        <v>0</v>
      </c>
      <c r="G2315" s="1">
        <f t="shared" si="168"/>
        <v>6.4155622339093412</v>
      </c>
      <c r="H2315" s="1">
        <f t="shared" si="169"/>
        <v>5.6555622339093414</v>
      </c>
      <c r="I2315" s="1">
        <f t="shared" si="166"/>
        <v>0.34156750243303957</v>
      </c>
      <c r="J2315" s="1">
        <f t="shared" si="167"/>
        <v>21.674259713802936</v>
      </c>
    </row>
    <row r="2316" spans="2:10" x14ac:dyDescent="0.35">
      <c r="B2316" t="s">
        <v>78</v>
      </c>
      <c r="C2316">
        <v>9</v>
      </c>
      <c r="D2316" t="s">
        <v>4</v>
      </c>
      <c r="E2316">
        <v>8</v>
      </c>
      <c r="F2316">
        <v>1</v>
      </c>
      <c r="G2316" s="1">
        <f t="shared" si="168"/>
        <v>4.670562233909342</v>
      </c>
      <c r="H2316" s="1">
        <f t="shared" si="169"/>
        <v>7.4005622339093406</v>
      </c>
      <c r="I2316" s="1">
        <f t="shared" si="166"/>
        <v>18.744031370452067</v>
      </c>
      <c r="J2316" s="1">
        <f t="shared" si="167"/>
        <v>0.35932563541576001</v>
      </c>
    </row>
    <row r="2317" spans="2:10" x14ac:dyDescent="0.35">
      <c r="B2317" t="s">
        <v>33</v>
      </c>
      <c r="C2317">
        <v>7</v>
      </c>
      <c r="D2317" t="s">
        <v>37</v>
      </c>
      <c r="E2317">
        <v>3</v>
      </c>
      <c r="F2317">
        <v>1</v>
      </c>
      <c r="G2317" s="1">
        <f t="shared" si="168"/>
        <v>6.1305622339093411</v>
      </c>
      <c r="H2317" s="1">
        <f t="shared" si="169"/>
        <v>5.9405622339093416</v>
      </c>
      <c r="I2317" s="1">
        <f t="shared" si="166"/>
        <v>0.7559220291047154</v>
      </c>
      <c r="J2317" s="1">
        <f t="shared" si="167"/>
        <v>8.6469062514938972</v>
      </c>
    </row>
    <row r="2318" spans="2:10" x14ac:dyDescent="0.35">
      <c r="B2318" t="s">
        <v>236</v>
      </c>
      <c r="C2318">
        <v>6</v>
      </c>
      <c r="D2318" t="s">
        <v>48</v>
      </c>
      <c r="E2318">
        <v>7</v>
      </c>
      <c r="F2318">
        <v>1</v>
      </c>
      <c r="G2318" s="1">
        <f t="shared" si="168"/>
        <v>4.7305622339093416</v>
      </c>
      <c r="H2318" s="1">
        <f t="shared" si="169"/>
        <v>7.340562233909341</v>
      </c>
      <c r="I2318" s="1">
        <f t="shared" si="166"/>
        <v>1.6114722419772411</v>
      </c>
      <c r="J2318" s="1">
        <f t="shared" si="167"/>
        <v>0.11598263516532072</v>
      </c>
    </row>
    <row r="2319" spans="2:10" x14ac:dyDescent="0.35">
      <c r="B2319" t="s">
        <v>79</v>
      </c>
      <c r="C2319">
        <v>5</v>
      </c>
      <c r="D2319" t="s">
        <v>81</v>
      </c>
      <c r="E2319">
        <v>6</v>
      </c>
      <c r="F2319">
        <v>1</v>
      </c>
      <c r="G2319" s="1">
        <f t="shared" si="168"/>
        <v>9.8505622339093417</v>
      </c>
      <c r="H2319" s="1">
        <f t="shared" si="169"/>
        <v>2.2205622339093409</v>
      </c>
      <c r="I2319" s="1">
        <f t="shared" si="166"/>
        <v>23.527953985027583</v>
      </c>
      <c r="J2319" s="1">
        <f t="shared" si="167"/>
        <v>14.284149827752351</v>
      </c>
    </row>
    <row r="2320" spans="2:10" x14ac:dyDescent="0.35">
      <c r="B2320" t="s">
        <v>205</v>
      </c>
      <c r="C2320">
        <v>8</v>
      </c>
      <c r="D2320" t="s">
        <v>54</v>
      </c>
      <c r="E2320">
        <v>10</v>
      </c>
      <c r="F2320">
        <v>1</v>
      </c>
      <c r="G2320" s="1">
        <f t="shared" si="168"/>
        <v>6.9705622339093409</v>
      </c>
      <c r="H2320" s="1">
        <f t="shared" si="169"/>
        <v>5.1005622339093417</v>
      </c>
      <c r="I2320" s="1">
        <f t="shared" si="166"/>
        <v>1.0597421142537264</v>
      </c>
      <c r="J2320" s="1">
        <f t="shared" si="167"/>
        <v>24.004490423795421</v>
      </c>
    </row>
    <row r="2321" spans="2:10" x14ac:dyDescent="0.35">
      <c r="B2321" t="s">
        <v>179</v>
      </c>
      <c r="C2321">
        <v>3</v>
      </c>
      <c r="D2321" t="s">
        <v>96</v>
      </c>
      <c r="E2321">
        <v>4</v>
      </c>
      <c r="F2321">
        <v>1</v>
      </c>
      <c r="G2321" s="1">
        <f t="shared" si="168"/>
        <v>6.3905622339093409</v>
      </c>
      <c r="H2321" s="1">
        <f t="shared" si="169"/>
        <v>5.6805622339093418</v>
      </c>
      <c r="I2321" s="1">
        <f t="shared" si="166"/>
        <v>11.4959122620123</v>
      </c>
      <c r="J2321" s="1">
        <f t="shared" si="167"/>
        <v>2.8242894220423573</v>
      </c>
    </row>
    <row r="2322" spans="2:10" x14ac:dyDescent="0.35">
      <c r="B2322" t="s">
        <v>137</v>
      </c>
      <c r="C2322">
        <v>4</v>
      </c>
      <c r="D2322" t="s">
        <v>168</v>
      </c>
      <c r="E2322">
        <v>6</v>
      </c>
      <c r="F2322">
        <v>1</v>
      </c>
      <c r="G2322" s="1">
        <f t="shared" si="168"/>
        <v>2.510562233909341</v>
      </c>
      <c r="H2322" s="1">
        <f t="shared" si="169"/>
        <v>9.5605622339093408</v>
      </c>
      <c r="I2322" s="1">
        <f t="shared" si="166"/>
        <v>2.2184248590571327</v>
      </c>
      <c r="J2322" s="1">
        <f t="shared" si="167"/>
        <v>12.677603421541475</v>
      </c>
    </row>
    <row r="2323" spans="2:10" x14ac:dyDescent="0.35">
      <c r="B2323" t="s">
        <v>272</v>
      </c>
      <c r="C2323">
        <v>4</v>
      </c>
      <c r="D2323" t="s">
        <v>90</v>
      </c>
      <c r="E2323">
        <v>7</v>
      </c>
      <c r="F2323">
        <v>1</v>
      </c>
      <c r="G2323" s="1">
        <f t="shared" si="168"/>
        <v>1.3905622339093417</v>
      </c>
      <c r="H2323" s="1">
        <f t="shared" si="169"/>
        <v>10.680562233909342</v>
      </c>
      <c r="I2323" s="1">
        <f t="shared" si="166"/>
        <v>6.8091654551002048</v>
      </c>
      <c r="J2323" s="1">
        <f t="shared" si="167"/>
        <v>13.546538357679724</v>
      </c>
    </row>
    <row r="2324" spans="2:10" x14ac:dyDescent="0.35">
      <c r="B2324" t="s">
        <v>145</v>
      </c>
      <c r="C2324">
        <v>30</v>
      </c>
      <c r="D2324" t="s">
        <v>273</v>
      </c>
      <c r="E2324">
        <v>7</v>
      </c>
      <c r="F2324">
        <v>0</v>
      </c>
      <c r="G2324" s="1">
        <f t="shared" si="168"/>
        <v>6.8755622339093412</v>
      </c>
      <c r="H2324" s="1">
        <f t="shared" si="169"/>
        <v>5.1955622339093415</v>
      </c>
      <c r="I2324" s="1">
        <f t="shared" si="166"/>
        <v>534.73962199779987</v>
      </c>
      <c r="J2324" s="1">
        <f t="shared" si="167"/>
        <v>3.2559956516942461</v>
      </c>
    </row>
    <row r="2325" spans="2:10" x14ac:dyDescent="0.35">
      <c r="B2325" t="s">
        <v>131</v>
      </c>
      <c r="C2325">
        <v>24</v>
      </c>
      <c r="D2325" t="s">
        <v>147</v>
      </c>
      <c r="E2325">
        <v>2</v>
      </c>
      <c r="F2325">
        <v>1</v>
      </c>
      <c r="G2325" s="1">
        <f t="shared" si="168"/>
        <v>6.6905622339093416</v>
      </c>
      <c r="H2325" s="1">
        <f t="shared" si="169"/>
        <v>5.3805622339093411</v>
      </c>
      <c r="I2325" s="1">
        <f t="shared" si="166"/>
        <v>299.61663577816563</v>
      </c>
      <c r="J2325" s="1">
        <f t="shared" si="167"/>
        <v>11.428201017334114</v>
      </c>
    </row>
    <row r="2326" spans="2:10" x14ac:dyDescent="0.35">
      <c r="B2326" t="s">
        <v>94</v>
      </c>
      <c r="C2326">
        <v>9</v>
      </c>
      <c r="D2326" t="s">
        <v>174</v>
      </c>
      <c r="E2326">
        <v>3</v>
      </c>
      <c r="F2326">
        <v>1</v>
      </c>
      <c r="G2326" s="1">
        <f t="shared" si="168"/>
        <v>7.8705622339093413</v>
      </c>
      <c r="H2326" s="1">
        <f t="shared" si="169"/>
        <v>4.2005622339093414</v>
      </c>
      <c r="I2326" s="1">
        <f t="shared" si="166"/>
        <v>1.2756296674718575</v>
      </c>
      <c r="J2326" s="1">
        <f t="shared" si="167"/>
        <v>1.4413496774893881</v>
      </c>
    </row>
    <row r="2327" spans="2:10" x14ac:dyDescent="0.35">
      <c r="B2327" t="s">
        <v>132</v>
      </c>
      <c r="C2327">
        <v>2</v>
      </c>
      <c r="D2327" t="s">
        <v>53</v>
      </c>
      <c r="E2327">
        <v>5</v>
      </c>
      <c r="F2327">
        <v>1</v>
      </c>
      <c r="G2327" s="1">
        <f t="shared" si="168"/>
        <v>5.7905622339093412</v>
      </c>
      <c r="H2327" s="1">
        <f t="shared" si="169"/>
        <v>6.2805622339093414</v>
      </c>
      <c r="I2327" s="1">
        <f t="shared" si="166"/>
        <v>14.368362049139776</v>
      </c>
      <c r="J2327" s="1">
        <f t="shared" si="167"/>
        <v>1.6398396349148829</v>
      </c>
    </row>
    <row r="2328" spans="2:10" x14ac:dyDescent="0.35">
      <c r="B2328" t="s">
        <v>200</v>
      </c>
      <c r="C2328">
        <v>6</v>
      </c>
      <c r="D2328" t="s">
        <v>29</v>
      </c>
      <c r="E2328">
        <v>7</v>
      </c>
      <c r="F2328">
        <v>1</v>
      </c>
      <c r="G2328" s="1">
        <f t="shared" si="168"/>
        <v>6.0105622339093419</v>
      </c>
      <c r="H2328" s="1">
        <f t="shared" si="169"/>
        <v>6.0605622339093408</v>
      </c>
      <c r="I2328" s="1">
        <f t="shared" si="166"/>
        <v>1.1156078515565094E-4</v>
      </c>
      <c r="J2328" s="1">
        <f t="shared" si="167"/>
        <v>0.88254331635740813</v>
      </c>
    </row>
    <row r="2329" spans="2:10" x14ac:dyDescent="0.35">
      <c r="B2329" t="s">
        <v>261</v>
      </c>
      <c r="C2329">
        <v>10</v>
      </c>
      <c r="D2329" t="s">
        <v>257</v>
      </c>
      <c r="E2329">
        <v>7</v>
      </c>
      <c r="F2329">
        <v>0</v>
      </c>
      <c r="G2329" s="1">
        <f t="shared" si="168"/>
        <v>5.6955622339093415</v>
      </c>
      <c r="H2329" s="1">
        <f t="shared" si="169"/>
        <v>6.3755622339093412</v>
      </c>
      <c r="I2329" s="1">
        <f t="shared" si="166"/>
        <v>18.528184482147537</v>
      </c>
      <c r="J2329" s="1">
        <f t="shared" si="167"/>
        <v>0.38992252372029235</v>
      </c>
    </row>
    <row r="2330" spans="2:10" x14ac:dyDescent="0.35">
      <c r="B2330" t="s">
        <v>95</v>
      </c>
      <c r="C2330">
        <v>1</v>
      </c>
      <c r="D2330" t="s">
        <v>15</v>
      </c>
      <c r="E2330">
        <v>9</v>
      </c>
      <c r="F2330">
        <v>1</v>
      </c>
      <c r="G2330" s="1">
        <f t="shared" si="168"/>
        <v>4.5105622339093419</v>
      </c>
      <c r="H2330" s="1">
        <f t="shared" si="169"/>
        <v>7.5605622339093408</v>
      </c>
      <c r="I2330" s="1">
        <f t="shared" si="166"/>
        <v>12.324047198150549</v>
      </c>
      <c r="J2330" s="1">
        <f t="shared" si="167"/>
        <v>2.0719810824480676</v>
      </c>
    </row>
    <row r="2331" spans="2:10" x14ac:dyDescent="0.35">
      <c r="B2331" t="s">
        <v>133</v>
      </c>
      <c r="C2331">
        <v>3</v>
      </c>
      <c r="D2331" t="s">
        <v>136</v>
      </c>
      <c r="E2331">
        <v>5</v>
      </c>
      <c r="F2331">
        <v>1</v>
      </c>
      <c r="G2331" s="1">
        <f t="shared" si="168"/>
        <v>5.1105622339093415</v>
      </c>
      <c r="H2331" s="1">
        <f t="shared" si="169"/>
        <v>6.9605622339093411</v>
      </c>
      <c r="I2331" s="1">
        <f t="shared" si="166"/>
        <v>4.4544729432043901</v>
      </c>
      <c r="J2331" s="1">
        <f t="shared" si="167"/>
        <v>3.8438042730315862</v>
      </c>
    </row>
    <row r="2332" spans="2:10" x14ac:dyDescent="0.35">
      <c r="B2332" t="s">
        <v>232</v>
      </c>
      <c r="C2332">
        <v>0</v>
      </c>
      <c r="D2332" t="s">
        <v>139</v>
      </c>
      <c r="E2332">
        <v>10</v>
      </c>
      <c r="F2332">
        <v>1</v>
      </c>
      <c r="G2332" s="1">
        <f t="shared" si="168"/>
        <v>3.3105622339093412</v>
      </c>
      <c r="H2332" s="1">
        <f t="shared" si="169"/>
        <v>8.7605622339093419</v>
      </c>
      <c r="I2332" s="1">
        <f t="shared" si="166"/>
        <v>10.959822304586808</v>
      </c>
      <c r="J2332" s="1">
        <f t="shared" si="167"/>
        <v>1.536205976011801</v>
      </c>
    </row>
    <row r="2333" spans="2:10" x14ac:dyDescent="0.35">
      <c r="B2333" t="s">
        <v>83</v>
      </c>
      <c r="C2333">
        <v>3</v>
      </c>
      <c r="D2333" t="s">
        <v>114</v>
      </c>
      <c r="E2333">
        <v>4</v>
      </c>
      <c r="F2333">
        <v>1</v>
      </c>
      <c r="G2333" s="1">
        <f t="shared" si="168"/>
        <v>6.2305622339093416</v>
      </c>
      <c r="H2333" s="1">
        <f t="shared" si="169"/>
        <v>5.840562233909341</v>
      </c>
      <c r="I2333" s="1">
        <f t="shared" si="166"/>
        <v>10.436532347161316</v>
      </c>
      <c r="J2333" s="1">
        <f t="shared" si="167"/>
        <v>3.3876693368933437</v>
      </c>
    </row>
    <row r="2334" spans="2:10" x14ac:dyDescent="0.35">
      <c r="B2334" t="s">
        <v>233</v>
      </c>
      <c r="C2334">
        <v>3</v>
      </c>
      <c r="D2334" t="s">
        <v>21</v>
      </c>
      <c r="E2334">
        <v>13</v>
      </c>
      <c r="F2334">
        <v>1</v>
      </c>
      <c r="G2334" s="1">
        <f t="shared" si="168"/>
        <v>2.7105622339093411</v>
      </c>
      <c r="H2334" s="1">
        <f t="shared" si="169"/>
        <v>9.3605622339093415</v>
      </c>
      <c r="I2334" s="1">
        <f t="shared" si="166"/>
        <v>8.3774220439550948E-2</v>
      </c>
      <c r="J2334" s="1">
        <f t="shared" si="167"/>
        <v>13.245507253246963</v>
      </c>
    </row>
    <row r="2335" spans="2:10" x14ac:dyDescent="0.35">
      <c r="B2335" t="s">
        <v>292</v>
      </c>
      <c r="C2335">
        <v>8</v>
      </c>
      <c r="D2335" t="s">
        <v>110</v>
      </c>
      <c r="E2335">
        <v>4</v>
      </c>
      <c r="F2335">
        <v>1</v>
      </c>
      <c r="G2335" s="1">
        <f t="shared" si="168"/>
        <v>1.130562233909342</v>
      </c>
      <c r="H2335" s="1">
        <f t="shared" si="169"/>
        <v>10.94056223390934</v>
      </c>
      <c r="I2335" s="1">
        <f t="shared" si="166"/>
        <v>47.18917522219261</v>
      </c>
      <c r="J2335" s="1">
        <f t="shared" si="167"/>
        <v>48.171404122768607</v>
      </c>
    </row>
    <row r="2336" spans="2:10" x14ac:dyDescent="0.35">
      <c r="B2336" t="s">
        <v>219</v>
      </c>
      <c r="C2336">
        <v>2</v>
      </c>
      <c r="D2336" t="s">
        <v>2</v>
      </c>
      <c r="E2336">
        <v>9</v>
      </c>
      <c r="F2336">
        <v>1</v>
      </c>
      <c r="G2336" s="1">
        <f t="shared" si="168"/>
        <v>4.8505622339093417</v>
      </c>
      <c r="H2336" s="1">
        <f t="shared" si="169"/>
        <v>7.2205622339093409</v>
      </c>
      <c r="I2336" s="1">
        <f t="shared" si="166"/>
        <v>8.1257050493902163</v>
      </c>
      <c r="J2336" s="1">
        <f t="shared" si="167"/>
        <v>3.166398763389715</v>
      </c>
    </row>
    <row r="2337" spans="2:10" x14ac:dyDescent="0.35">
      <c r="B2337" t="s">
        <v>260</v>
      </c>
      <c r="C2337">
        <v>10</v>
      </c>
      <c r="D2337" t="s">
        <v>13</v>
      </c>
      <c r="E2337">
        <v>2</v>
      </c>
      <c r="F2337">
        <v>1</v>
      </c>
      <c r="G2337" s="1">
        <f t="shared" si="168"/>
        <v>6.510562233909341</v>
      </c>
      <c r="H2337" s="1">
        <f t="shared" si="169"/>
        <v>5.5605622339093417</v>
      </c>
      <c r="I2337" s="1">
        <f t="shared" si="166"/>
        <v>12.17617592341977</v>
      </c>
      <c r="J2337" s="1">
        <f t="shared" si="167"/>
        <v>12.677603421541482</v>
      </c>
    </row>
    <row r="2338" spans="2:10" x14ac:dyDescent="0.35">
      <c r="B2338" t="s">
        <v>231</v>
      </c>
      <c r="C2338">
        <v>10</v>
      </c>
      <c r="D2338" t="s">
        <v>42</v>
      </c>
      <c r="E2338">
        <v>8</v>
      </c>
      <c r="F2338">
        <v>1</v>
      </c>
      <c r="G2338" s="1">
        <f t="shared" si="168"/>
        <v>1.9905622339093414</v>
      </c>
      <c r="H2338" s="1">
        <f t="shared" si="169"/>
        <v>7.2605622339093419</v>
      </c>
      <c r="I2338" s="1">
        <f t="shared" si="166"/>
        <v>64.151093328879327</v>
      </c>
      <c r="J2338" s="1">
        <f t="shared" si="167"/>
        <v>0.54676820992114283</v>
      </c>
    </row>
    <row r="2339" spans="2:10" x14ac:dyDescent="0.35">
      <c r="B2339" t="s">
        <v>231</v>
      </c>
      <c r="C2339">
        <v>17</v>
      </c>
      <c r="D2339" t="s">
        <v>92</v>
      </c>
      <c r="E2339">
        <v>13</v>
      </c>
      <c r="F2339">
        <v>0</v>
      </c>
      <c r="G2339" s="1">
        <f t="shared" si="168"/>
        <v>4.715562233909341</v>
      </c>
      <c r="H2339" s="1">
        <f t="shared" si="169"/>
        <v>7.3555622339093416</v>
      </c>
      <c r="I2339" s="1">
        <f t="shared" si="166"/>
        <v>150.90741122895443</v>
      </c>
      <c r="J2339" s="1">
        <f t="shared" si="167"/>
        <v>31.859677695270502</v>
      </c>
    </row>
    <row r="2340" spans="2:10" x14ac:dyDescent="0.35">
      <c r="B2340" t="s">
        <v>12</v>
      </c>
      <c r="C2340">
        <v>8</v>
      </c>
      <c r="D2340" t="s">
        <v>221</v>
      </c>
      <c r="E2340">
        <v>6</v>
      </c>
      <c r="F2340">
        <v>1</v>
      </c>
      <c r="G2340" s="1">
        <f t="shared" si="168"/>
        <v>6.6305622339093411</v>
      </c>
      <c r="H2340" s="1">
        <f t="shared" si="169"/>
        <v>5.4405622339093416</v>
      </c>
      <c r="I2340" s="1">
        <f t="shared" si="166"/>
        <v>1.8753597951953742</v>
      </c>
      <c r="J2340" s="1">
        <f t="shared" si="167"/>
        <v>0.31297061412850624</v>
      </c>
    </row>
    <row r="2341" spans="2:10" x14ac:dyDescent="0.35">
      <c r="B2341" t="s">
        <v>159</v>
      </c>
      <c r="C2341">
        <v>3</v>
      </c>
      <c r="D2341" t="s">
        <v>176</v>
      </c>
      <c r="E2341">
        <v>4</v>
      </c>
      <c r="F2341">
        <v>1</v>
      </c>
      <c r="G2341" s="1">
        <f t="shared" si="168"/>
        <v>5.050562233909341</v>
      </c>
      <c r="H2341" s="1">
        <f t="shared" si="169"/>
        <v>7.0205622339093416</v>
      </c>
      <c r="I2341" s="1">
        <f t="shared" si="166"/>
        <v>4.2048054751352666</v>
      </c>
      <c r="J2341" s="1">
        <f t="shared" si="167"/>
        <v>9.1237962089193925</v>
      </c>
    </row>
    <row r="2342" spans="2:10" x14ac:dyDescent="0.35">
      <c r="B2342" t="s">
        <v>76</v>
      </c>
      <c r="C2342">
        <v>3</v>
      </c>
      <c r="D2342" t="s">
        <v>111</v>
      </c>
      <c r="E2342">
        <v>11</v>
      </c>
      <c r="F2342">
        <v>1</v>
      </c>
      <c r="G2342" s="1">
        <f t="shared" si="168"/>
        <v>3.4305622339093413</v>
      </c>
      <c r="H2342" s="1">
        <f t="shared" si="169"/>
        <v>8.6405622339093409</v>
      </c>
      <c r="I2342" s="1">
        <f t="shared" si="166"/>
        <v>0.18538383726900237</v>
      </c>
      <c r="J2342" s="1">
        <f t="shared" si="167"/>
        <v>5.5669465720548796</v>
      </c>
    </row>
    <row r="2343" spans="2:10" x14ac:dyDescent="0.35">
      <c r="B2343" t="s">
        <v>44</v>
      </c>
      <c r="C2343">
        <v>2</v>
      </c>
      <c r="D2343" t="s">
        <v>188</v>
      </c>
      <c r="E2343">
        <v>1</v>
      </c>
      <c r="F2343">
        <v>1</v>
      </c>
      <c r="G2343" s="1">
        <f t="shared" si="168"/>
        <v>7.3305622339093413</v>
      </c>
      <c r="H2343" s="1">
        <f t="shared" si="169"/>
        <v>5.7405622339093414</v>
      </c>
      <c r="I2343" s="1">
        <f t="shared" si="166"/>
        <v>28.414893729580548</v>
      </c>
      <c r="J2343" s="1">
        <f t="shared" si="167"/>
        <v>22.472930293567526</v>
      </c>
    </row>
    <row r="2344" spans="2:10" x14ac:dyDescent="0.35">
      <c r="B2344" t="s">
        <v>150</v>
      </c>
      <c r="C2344">
        <v>6</v>
      </c>
      <c r="D2344" t="s">
        <v>181</v>
      </c>
      <c r="E2344">
        <v>3</v>
      </c>
      <c r="F2344">
        <v>1</v>
      </c>
      <c r="G2344" s="1">
        <f t="shared" si="168"/>
        <v>6.4505622339093414</v>
      </c>
      <c r="H2344" s="1">
        <f t="shared" si="169"/>
        <v>5.6205622339093413</v>
      </c>
      <c r="I2344" s="1">
        <f t="shared" si="166"/>
        <v>0.20300632662537604</v>
      </c>
      <c r="J2344" s="1">
        <f t="shared" si="167"/>
        <v>6.8673464217919173</v>
      </c>
    </row>
    <row r="2345" spans="2:10" x14ac:dyDescent="0.35">
      <c r="B2345" t="s">
        <v>102</v>
      </c>
      <c r="C2345">
        <v>3</v>
      </c>
      <c r="D2345" t="s">
        <v>141</v>
      </c>
      <c r="E2345">
        <v>1</v>
      </c>
      <c r="F2345">
        <v>1</v>
      </c>
      <c r="G2345" s="1">
        <f t="shared" si="168"/>
        <v>3.9305622339093418</v>
      </c>
      <c r="H2345" s="1">
        <f t="shared" si="169"/>
        <v>8.1405622339093409</v>
      </c>
      <c r="I2345" s="1">
        <f t="shared" si="166"/>
        <v>0.86594607117834455</v>
      </c>
      <c r="J2345" s="1">
        <f t="shared" si="167"/>
        <v>50.987629016332356</v>
      </c>
    </row>
    <row r="2346" spans="2:10" x14ac:dyDescent="0.35">
      <c r="B2346" t="s">
        <v>206</v>
      </c>
      <c r="C2346">
        <v>0</v>
      </c>
      <c r="D2346" t="s">
        <v>180</v>
      </c>
      <c r="E2346">
        <v>6</v>
      </c>
      <c r="F2346">
        <v>1</v>
      </c>
      <c r="G2346" s="1">
        <f t="shared" si="168"/>
        <v>7.4905622339093414</v>
      </c>
      <c r="H2346" s="1">
        <f t="shared" si="169"/>
        <v>4.5805622339093413</v>
      </c>
      <c r="I2346" s="1">
        <f t="shared" si="166"/>
        <v>56.1085225800689</v>
      </c>
      <c r="J2346" s="1">
        <f t="shared" si="167"/>
        <v>2.0148035718044395</v>
      </c>
    </row>
    <row r="2347" spans="2:10" x14ac:dyDescent="0.35">
      <c r="B2347" t="s">
        <v>230</v>
      </c>
      <c r="C2347">
        <v>2</v>
      </c>
      <c r="D2347" t="s">
        <v>225</v>
      </c>
      <c r="E2347">
        <v>3</v>
      </c>
      <c r="F2347">
        <v>1</v>
      </c>
      <c r="G2347" s="1">
        <f t="shared" si="168"/>
        <v>1.1505622339093415</v>
      </c>
      <c r="H2347" s="1">
        <f t="shared" si="169"/>
        <v>10.92056223390934</v>
      </c>
      <c r="I2347" s="1">
        <f t="shared" si="166"/>
        <v>0.72154451846108825</v>
      </c>
      <c r="J2347" s="1">
        <f t="shared" si="167"/>
        <v>62.735306101230918</v>
      </c>
    </row>
    <row r="2348" spans="2:10" x14ac:dyDescent="0.35">
      <c r="B2348" t="s">
        <v>108</v>
      </c>
      <c r="C2348">
        <v>3</v>
      </c>
      <c r="D2348" t="s">
        <v>34</v>
      </c>
      <c r="E2348">
        <v>7</v>
      </c>
      <c r="F2348">
        <v>1</v>
      </c>
      <c r="G2348" s="1">
        <f t="shared" si="168"/>
        <v>4.7705622339093416</v>
      </c>
      <c r="H2348" s="1">
        <f t="shared" si="169"/>
        <v>7.300562233909341</v>
      </c>
      <c r="I2348" s="1">
        <f t="shared" si="166"/>
        <v>3.1348906241460384</v>
      </c>
      <c r="J2348" s="1">
        <f t="shared" si="167"/>
        <v>9.0337656452573412E-2</v>
      </c>
    </row>
    <row r="2349" spans="2:10" x14ac:dyDescent="0.35">
      <c r="B2349" t="s">
        <v>134</v>
      </c>
      <c r="C2349">
        <v>3</v>
      </c>
      <c r="D2349" t="s">
        <v>35</v>
      </c>
      <c r="E2349">
        <v>13</v>
      </c>
      <c r="F2349">
        <v>1</v>
      </c>
      <c r="G2349" s="1">
        <f t="shared" si="168"/>
        <v>3.9905622339093414</v>
      </c>
      <c r="H2349" s="1">
        <f t="shared" si="169"/>
        <v>8.0805622339093404</v>
      </c>
      <c r="I2349" s="1">
        <f t="shared" si="166"/>
        <v>0.98121353924746479</v>
      </c>
      <c r="J2349" s="1">
        <f t="shared" si="167"/>
        <v>24.20086793443906</v>
      </c>
    </row>
    <row r="2350" spans="2:10" x14ac:dyDescent="0.35">
      <c r="B2350" t="s">
        <v>254</v>
      </c>
      <c r="C2350">
        <v>4</v>
      </c>
      <c r="D2350" t="s">
        <v>46</v>
      </c>
      <c r="E2350">
        <v>3</v>
      </c>
      <c r="F2350">
        <v>1</v>
      </c>
      <c r="G2350" s="1">
        <f t="shared" si="168"/>
        <v>2.8905622339093413</v>
      </c>
      <c r="H2350" s="1">
        <f t="shared" si="169"/>
        <v>9.1805622339093418</v>
      </c>
      <c r="I2350" s="1">
        <f t="shared" si="166"/>
        <v>1.2308521568282311</v>
      </c>
      <c r="J2350" s="1">
        <f t="shared" si="167"/>
        <v>38.199349527226431</v>
      </c>
    </row>
    <row r="2351" spans="2:10" x14ac:dyDescent="0.35">
      <c r="B2351" t="s">
        <v>246</v>
      </c>
      <c r="C2351">
        <v>12</v>
      </c>
      <c r="D2351" t="s">
        <v>129</v>
      </c>
      <c r="E2351">
        <v>9</v>
      </c>
      <c r="F2351">
        <v>1</v>
      </c>
      <c r="G2351" s="1">
        <f t="shared" si="168"/>
        <v>6.2905622339093412</v>
      </c>
      <c r="H2351" s="1">
        <f t="shared" si="169"/>
        <v>5.7805622339093414</v>
      </c>
      <c r="I2351" s="1">
        <f t="shared" si="166"/>
        <v>32.597679604862293</v>
      </c>
      <c r="J2351" s="1">
        <f t="shared" si="167"/>
        <v>10.364779529730811</v>
      </c>
    </row>
    <row r="2352" spans="2:10" x14ac:dyDescent="0.35">
      <c r="B2352" t="s">
        <v>155</v>
      </c>
      <c r="C2352">
        <v>6</v>
      </c>
      <c r="D2352" t="s">
        <v>28</v>
      </c>
      <c r="E2352">
        <v>10</v>
      </c>
      <c r="F2352">
        <v>1</v>
      </c>
      <c r="G2352" s="1">
        <f t="shared" si="168"/>
        <v>3.6905622339093411</v>
      </c>
      <c r="H2352" s="1">
        <f t="shared" si="169"/>
        <v>8.3805622339093411</v>
      </c>
      <c r="I2352" s="1">
        <f t="shared" si="166"/>
        <v>5.3335027954458125</v>
      </c>
      <c r="J2352" s="1">
        <f t="shared" si="167"/>
        <v>2.6225786782407039</v>
      </c>
    </row>
    <row r="2353" spans="2:10" x14ac:dyDescent="0.35">
      <c r="B2353" t="s">
        <v>155</v>
      </c>
      <c r="C2353">
        <v>4</v>
      </c>
      <c r="D2353" t="s">
        <v>28</v>
      </c>
      <c r="E2353">
        <v>6</v>
      </c>
      <c r="F2353">
        <v>1</v>
      </c>
      <c r="G2353" s="1">
        <f t="shared" si="168"/>
        <v>3.6905622339093411</v>
      </c>
      <c r="H2353" s="1">
        <f t="shared" si="169"/>
        <v>8.3805622339093411</v>
      </c>
      <c r="I2353" s="1">
        <f t="shared" si="166"/>
        <v>9.5751731083177319E-2</v>
      </c>
      <c r="J2353" s="1">
        <f t="shared" si="167"/>
        <v>5.667076549515432</v>
      </c>
    </row>
    <row r="2354" spans="2:10" x14ac:dyDescent="0.35">
      <c r="B2354" t="s">
        <v>144</v>
      </c>
      <c r="C2354">
        <v>1</v>
      </c>
      <c r="D2354" t="s">
        <v>229</v>
      </c>
      <c r="E2354">
        <v>5</v>
      </c>
      <c r="F2354">
        <v>1</v>
      </c>
      <c r="G2354" s="1">
        <f t="shared" si="168"/>
        <v>4.1505622339093415</v>
      </c>
      <c r="H2354" s="1">
        <f t="shared" si="169"/>
        <v>7.9205622339093411</v>
      </c>
      <c r="I2354" s="1">
        <f t="shared" si="166"/>
        <v>9.9260423897358212</v>
      </c>
      <c r="J2354" s="1">
        <f t="shared" si="167"/>
        <v>8.5296837621375214</v>
      </c>
    </row>
    <row r="2355" spans="2:10" x14ac:dyDescent="0.35">
      <c r="B2355" t="s">
        <v>203</v>
      </c>
      <c r="C2355">
        <v>3</v>
      </c>
      <c r="D2355" t="s">
        <v>103</v>
      </c>
      <c r="E2355">
        <v>6</v>
      </c>
      <c r="F2355">
        <v>1</v>
      </c>
      <c r="G2355" s="1">
        <f t="shared" si="168"/>
        <v>4.9505622339093414</v>
      </c>
      <c r="H2355" s="1">
        <f t="shared" si="169"/>
        <v>7.1205622339093413</v>
      </c>
      <c r="I2355" s="1">
        <f t="shared" ref="I2355:I2418" si="170">(C2355-G2355)^2</f>
        <v>3.8046930283534</v>
      </c>
      <c r="J2355" s="1">
        <f t="shared" ref="J2355:J2418" si="171">(E2355-H2355)^2</f>
        <v>1.2556597200638933</v>
      </c>
    </row>
    <row r="2356" spans="2:10" x14ac:dyDescent="0.35">
      <c r="B2356" t="s">
        <v>256</v>
      </c>
      <c r="C2356">
        <v>9</v>
      </c>
      <c r="D2356" t="s">
        <v>227</v>
      </c>
      <c r="E2356">
        <v>13</v>
      </c>
      <c r="F2356">
        <v>1</v>
      </c>
      <c r="G2356" s="1">
        <f t="shared" si="168"/>
        <v>7.4305622339093418</v>
      </c>
      <c r="H2356" s="1">
        <f t="shared" si="169"/>
        <v>4.6405622339093409</v>
      </c>
      <c r="I2356" s="1">
        <f t="shared" si="170"/>
        <v>2.4631349016316357</v>
      </c>
      <c r="J2356" s="1">
        <f t="shared" si="171"/>
        <v>69.880199765142791</v>
      </c>
    </row>
    <row r="2357" spans="2:10" x14ac:dyDescent="0.35">
      <c r="B2357" t="s">
        <v>183</v>
      </c>
      <c r="C2357">
        <v>13</v>
      </c>
      <c r="D2357" t="s">
        <v>65</v>
      </c>
      <c r="E2357">
        <v>1</v>
      </c>
      <c r="F2357">
        <v>1</v>
      </c>
      <c r="G2357" s="1">
        <f t="shared" si="168"/>
        <v>7.4505622339093414</v>
      </c>
      <c r="H2357" s="1">
        <f t="shared" si="169"/>
        <v>4.6205622339093413</v>
      </c>
      <c r="I2357" s="1">
        <f t="shared" si="170"/>
        <v>30.796259519713281</v>
      </c>
      <c r="J2357" s="1">
        <f t="shared" si="171"/>
        <v>13.108470889610599</v>
      </c>
    </row>
    <row r="2358" spans="2:10" x14ac:dyDescent="0.35">
      <c r="B2358" t="s">
        <v>70</v>
      </c>
      <c r="C2358">
        <v>0</v>
      </c>
      <c r="D2358" t="s">
        <v>10</v>
      </c>
      <c r="E2358">
        <v>11</v>
      </c>
      <c r="F2358">
        <v>1</v>
      </c>
      <c r="G2358" s="1">
        <f t="shared" si="168"/>
        <v>3.1305622339093411</v>
      </c>
      <c r="H2358" s="1">
        <f t="shared" si="169"/>
        <v>8.9405622339093416</v>
      </c>
      <c r="I2358" s="1">
        <f t="shared" si="170"/>
        <v>9.8004199003794437</v>
      </c>
      <c r="J2358" s="1">
        <f t="shared" si="171"/>
        <v>4.2412839124004815</v>
      </c>
    </row>
    <row r="2359" spans="2:10" x14ac:dyDescent="0.35">
      <c r="B2359" t="s">
        <v>93</v>
      </c>
      <c r="C2359">
        <v>5</v>
      </c>
      <c r="D2359" t="s">
        <v>62</v>
      </c>
      <c r="E2359">
        <v>1</v>
      </c>
      <c r="F2359">
        <v>1</v>
      </c>
      <c r="G2359" s="1">
        <f t="shared" si="168"/>
        <v>4.2905622339093412</v>
      </c>
      <c r="H2359" s="1">
        <f t="shared" si="169"/>
        <v>7.7805622339093414</v>
      </c>
      <c r="I2359" s="1">
        <f t="shared" si="170"/>
        <v>0.50330194395570427</v>
      </c>
      <c r="J2359" s="1">
        <f t="shared" si="171"/>
        <v>45.976024207917639</v>
      </c>
    </row>
    <row r="2360" spans="2:10" x14ac:dyDescent="0.35">
      <c r="B2360" t="s">
        <v>166</v>
      </c>
      <c r="C2360">
        <v>8</v>
      </c>
      <c r="D2360" t="s">
        <v>142</v>
      </c>
      <c r="E2360">
        <v>11</v>
      </c>
      <c r="F2360">
        <v>1</v>
      </c>
      <c r="G2360" s="1">
        <f t="shared" si="168"/>
        <v>5.8305622339093413</v>
      </c>
      <c r="H2360" s="1">
        <f t="shared" si="169"/>
        <v>6.2405622339093414</v>
      </c>
      <c r="I2360" s="1">
        <f t="shared" si="170"/>
        <v>4.7064602209404276</v>
      </c>
      <c r="J2360" s="1">
        <f t="shared" si="171"/>
        <v>22.652247849290038</v>
      </c>
    </row>
    <row r="2361" spans="2:10" x14ac:dyDescent="0.35">
      <c r="B2361" t="s">
        <v>41</v>
      </c>
      <c r="C2361">
        <v>1</v>
      </c>
      <c r="D2361" t="s">
        <v>0</v>
      </c>
      <c r="E2361">
        <v>11</v>
      </c>
      <c r="F2361">
        <v>1</v>
      </c>
      <c r="G2361" s="1">
        <f t="shared" si="168"/>
        <v>5.6505622339093415</v>
      </c>
      <c r="H2361" s="1">
        <f t="shared" si="169"/>
        <v>6.4205622339093411</v>
      </c>
      <c r="I2361" s="1">
        <f t="shared" si="170"/>
        <v>21.627729091463845</v>
      </c>
      <c r="J2361" s="1">
        <f t="shared" si="171"/>
        <v>20.971250253497406</v>
      </c>
    </row>
    <row r="2362" spans="2:10" x14ac:dyDescent="0.35">
      <c r="B2362" t="s">
        <v>26</v>
      </c>
      <c r="C2362">
        <v>5</v>
      </c>
      <c r="D2362" t="s">
        <v>61</v>
      </c>
      <c r="E2362">
        <v>3</v>
      </c>
      <c r="F2362">
        <v>1</v>
      </c>
      <c r="G2362" s="1">
        <f t="shared" si="168"/>
        <v>5.4105622339093413</v>
      </c>
      <c r="H2362" s="1">
        <f t="shared" si="169"/>
        <v>6.6605622339093413</v>
      </c>
      <c r="I2362" s="1">
        <f t="shared" si="170"/>
        <v>0.1685613479126287</v>
      </c>
      <c r="J2362" s="1">
        <f t="shared" si="171"/>
        <v>13.399715868323348</v>
      </c>
    </row>
    <row r="2363" spans="2:10" x14ac:dyDescent="0.35">
      <c r="B2363" t="s">
        <v>245</v>
      </c>
      <c r="C2363">
        <v>1</v>
      </c>
      <c r="D2363" t="s">
        <v>38</v>
      </c>
      <c r="E2363">
        <v>8</v>
      </c>
      <c r="F2363">
        <v>1</v>
      </c>
      <c r="G2363" s="1">
        <f t="shared" si="168"/>
        <v>6.3305622339093413</v>
      </c>
      <c r="H2363" s="1">
        <f t="shared" si="169"/>
        <v>5.7405622339093414</v>
      </c>
      <c r="I2363" s="1">
        <f t="shared" si="170"/>
        <v>28.414893729580548</v>
      </c>
      <c r="J2363" s="1">
        <f t="shared" si="171"/>
        <v>5.1050590188367453</v>
      </c>
    </row>
    <row r="2364" spans="2:10" x14ac:dyDescent="0.35">
      <c r="B2364" t="s">
        <v>43</v>
      </c>
      <c r="C2364">
        <v>0</v>
      </c>
      <c r="D2364" t="s">
        <v>146</v>
      </c>
      <c r="E2364">
        <v>8</v>
      </c>
      <c r="F2364">
        <v>1</v>
      </c>
      <c r="G2364" s="1">
        <f t="shared" si="168"/>
        <v>7.3105622339093408</v>
      </c>
      <c r="H2364" s="1">
        <f t="shared" si="169"/>
        <v>4.7605622339093419</v>
      </c>
      <c r="I2364" s="1">
        <f t="shared" si="170"/>
        <v>53.444320175861534</v>
      </c>
      <c r="J2364" s="1">
        <f t="shared" si="171"/>
        <v>10.493957040374434</v>
      </c>
    </row>
    <row r="2365" spans="2:10" x14ac:dyDescent="0.35">
      <c r="B2365" t="s">
        <v>238</v>
      </c>
      <c r="C2365">
        <v>8</v>
      </c>
      <c r="D2365" t="s">
        <v>189</v>
      </c>
      <c r="E2365">
        <v>1</v>
      </c>
      <c r="F2365">
        <v>1</v>
      </c>
      <c r="G2365" s="1">
        <f t="shared" si="168"/>
        <v>3.1105622339093415</v>
      </c>
      <c r="H2365" s="1">
        <f t="shared" si="169"/>
        <v>8.9605622339093411</v>
      </c>
      <c r="I2365" s="1">
        <f t="shared" si="170"/>
        <v>23.906601668473609</v>
      </c>
      <c r="J2365" s="1">
        <f t="shared" si="171"/>
        <v>63.370551079943681</v>
      </c>
    </row>
    <row r="2366" spans="2:10" x14ac:dyDescent="0.35">
      <c r="B2366" t="s">
        <v>8</v>
      </c>
      <c r="C2366">
        <v>8</v>
      </c>
      <c r="D2366" t="s">
        <v>60</v>
      </c>
      <c r="E2366">
        <v>9</v>
      </c>
      <c r="F2366">
        <v>1</v>
      </c>
      <c r="G2366" s="1">
        <f t="shared" si="168"/>
        <v>6.2705622339093416</v>
      </c>
      <c r="H2366" s="1">
        <f t="shared" si="169"/>
        <v>5.800562233909341</v>
      </c>
      <c r="I2366" s="1">
        <f t="shared" si="170"/>
        <v>2.9909549867806469</v>
      </c>
      <c r="J2366" s="1">
        <f t="shared" si="171"/>
        <v>10.236402019087187</v>
      </c>
    </row>
    <row r="2367" spans="2:10" x14ac:dyDescent="0.35">
      <c r="B2367" t="s">
        <v>49</v>
      </c>
      <c r="C2367">
        <v>2</v>
      </c>
      <c r="D2367" t="s">
        <v>39</v>
      </c>
      <c r="E2367">
        <v>8</v>
      </c>
      <c r="F2367">
        <v>1</v>
      </c>
      <c r="G2367" s="1">
        <f t="shared" si="168"/>
        <v>6.6305622339093411</v>
      </c>
      <c r="H2367" s="1">
        <f t="shared" si="169"/>
        <v>5.4405622339093416</v>
      </c>
      <c r="I2367" s="1">
        <f t="shared" si="170"/>
        <v>21.442106602107469</v>
      </c>
      <c r="J2367" s="1">
        <f t="shared" si="171"/>
        <v>6.55072167849114</v>
      </c>
    </row>
    <row r="2368" spans="2:10" x14ac:dyDescent="0.35">
      <c r="B2368" t="s">
        <v>72</v>
      </c>
      <c r="C2368">
        <v>1</v>
      </c>
      <c r="D2368" t="s">
        <v>7</v>
      </c>
      <c r="E2368">
        <v>8</v>
      </c>
      <c r="F2368">
        <v>1</v>
      </c>
      <c r="G2368" s="1">
        <f t="shared" si="168"/>
        <v>3.9705622339093409</v>
      </c>
      <c r="H2368" s="1">
        <f t="shared" si="169"/>
        <v>8.1005622339093417</v>
      </c>
      <c r="I2368" s="1">
        <f t="shared" si="170"/>
        <v>8.8242399855284539</v>
      </c>
      <c r="J2368" s="1">
        <f t="shared" si="171"/>
        <v>1.0112762888837156E-2</v>
      </c>
    </row>
    <row r="2369" spans="2:10" x14ac:dyDescent="0.35">
      <c r="B2369" t="s">
        <v>190</v>
      </c>
      <c r="C2369">
        <v>5</v>
      </c>
      <c r="D2369" t="s">
        <v>192</v>
      </c>
      <c r="E2369">
        <v>9</v>
      </c>
      <c r="F2369">
        <v>1</v>
      </c>
      <c r="G2369" s="1">
        <f t="shared" si="168"/>
        <v>4.8305622339093413</v>
      </c>
      <c r="H2369" s="1">
        <f t="shared" si="169"/>
        <v>7.2405622339093414</v>
      </c>
      <c r="I2369" s="1">
        <f t="shared" si="170"/>
        <v>2.8709156577792789E-2</v>
      </c>
      <c r="J2369" s="1">
        <f t="shared" si="171"/>
        <v>3.0956212527460871</v>
      </c>
    </row>
    <row r="2370" spans="2:10" x14ac:dyDescent="0.35">
      <c r="B2370" t="s">
        <v>101</v>
      </c>
      <c r="C2370">
        <v>0</v>
      </c>
      <c r="D2370" t="s">
        <v>116</v>
      </c>
      <c r="E2370">
        <v>5</v>
      </c>
      <c r="F2370">
        <v>1</v>
      </c>
      <c r="G2370" s="1">
        <f t="shared" ref="G2370:G2433" si="172">IF(F2370=1,SUMIF(M:M,B2370,O:O)+SUMIF(M:M,D2370,P:P)+$O$301+$O$304,SUMIF(M:M,B2370,O:O)+SUMIF(M:M,D2370,P:P)+$O$301)</f>
        <v>2.7905622339093417</v>
      </c>
      <c r="H2370" s="1">
        <f t="shared" ref="H2370:H2433" si="173">IF(F2370=1,SUMIF(M:M,D2370,O:O)+SUMIF(M:M,B2370,P:P)+$O$301+$O$303,SUMIF(M:M,D2370,O:O)+SUMIF(M:M,B2370,P:P)+$O$301)</f>
        <v>6.5205622339093416</v>
      </c>
      <c r="I2370" s="1">
        <f t="shared" si="170"/>
        <v>7.7872375813210954</v>
      </c>
      <c r="J2370" s="1">
        <f t="shared" si="171"/>
        <v>2.3121095071913675</v>
      </c>
    </row>
    <row r="2371" spans="2:10" x14ac:dyDescent="0.35">
      <c r="B2371" t="s">
        <v>170</v>
      </c>
      <c r="C2371">
        <v>2</v>
      </c>
      <c r="D2371" t="s">
        <v>117</v>
      </c>
      <c r="E2371">
        <v>4</v>
      </c>
      <c r="F2371">
        <v>1</v>
      </c>
      <c r="G2371" s="1">
        <f t="shared" si="172"/>
        <v>2.9105622339093413</v>
      </c>
      <c r="H2371" s="1">
        <f t="shared" si="173"/>
        <v>9.1605622339093422</v>
      </c>
      <c r="I2371" s="1">
        <f t="shared" si="170"/>
        <v>0.82912358182196999</v>
      </c>
      <c r="J2371" s="1">
        <f t="shared" si="171"/>
        <v>26.631402570051382</v>
      </c>
    </row>
    <row r="2372" spans="2:10" x14ac:dyDescent="0.35">
      <c r="B2372" t="s">
        <v>149</v>
      </c>
      <c r="C2372">
        <v>0</v>
      </c>
      <c r="D2372" t="s">
        <v>216</v>
      </c>
      <c r="E2372">
        <v>5</v>
      </c>
      <c r="F2372">
        <v>1</v>
      </c>
      <c r="G2372" s="1">
        <f t="shared" si="172"/>
        <v>3.3105622339093412</v>
      </c>
      <c r="H2372" s="1">
        <f t="shared" si="173"/>
        <v>8.7605622339093419</v>
      </c>
      <c r="I2372" s="1">
        <f t="shared" si="170"/>
        <v>10.959822304586808</v>
      </c>
      <c r="J2372" s="1">
        <f t="shared" si="171"/>
        <v>14.14182831510522</v>
      </c>
    </row>
    <row r="2373" spans="2:10" x14ac:dyDescent="0.35">
      <c r="B2373" t="s">
        <v>66</v>
      </c>
      <c r="C2373">
        <v>1</v>
      </c>
      <c r="D2373" t="s">
        <v>126</v>
      </c>
      <c r="E2373">
        <v>2</v>
      </c>
      <c r="F2373">
        <v>1</v>
      </c>
      <c r="G2373" s="1">
        <f t="shared" si="172"/>
        <v>7.7105622339093411</v>
      </c>
      <c r="H2373" s="1">
        <f t="shared" si="173"/>
        <v>4.3605622339093415</v>
      </c>
      <c r="I2373" s="1">
        <f t="shared" si="170"/>
        <v>45.031645495170324</v>
      </c>
      <c r="J2373" s="1">
        <f t="shared" si="171"/>
        <v>5.5722540601590609</v>
      </c>
    </row>
    <row r="2374" spans="2:10" x14ac:dyDescent="0.35">
      <c r="B2374" t="s">
        <v>288</v>
      </c>
      <c r="C2374">
        <v>3</v>
      </c>
      <c r="D2374" t="s">
        <v>119</v>
      </c>
      <c r="E2374">
        <v>6</v>
      </c>
      <c r="F2374">
        <v>1</v>
      </c>
      <c r="G2374" s="1">
        <f t="shared" si="172"/>
        <v>3.550562233909341</v>
      </c>
      <c r="H2374" s="1">
        <f t="shared" si="173"/>
        <v>8.5205622339093416</v>
      </c>
      <c r="I2374" s="1">
        <f t="shared" si="170"/>
        <v>0.30311877340724391</v>
      </c>
      <c r="J2374" s="1">
        <f t="shared" si="171"/>
        <v>6.3532339750100508</v>
      </c>
    </row>
    <row r="2375" spans="2:10" x14ac:dyDescent="0.35">
      <c r="B2375" t="s">
        <v>201</v>
      </c>
      <c r="C2375">
        <v>2</v>
      </c>
      <c r="D2375" t="s">
        <v>194</v>
      </c>
      <c r="E2375">
        <v>5</v>
      </c>
      <c r="F2375">
        <v>1</v>
      </c>
      <c r="G2375" s="1">
        <f t="shared" si="172"/>
        <v>4.8105622339093417</v>
      </c>
      <c r="H2375" s="1">
        <f t="shared" si="173"/>
        <v>7.260562233909341</v>
      </c>
      <c r="I2375" s="1">
        <f t="shared" si="170"/>
        <v>7.8992600706774692</v>
      </c>
      <c r="J2375" s="1">
        <f t="shared" si="171"/>
        <v>5.1101416133771904</v>
      </c>
    </row>
    <row r="2376" spans="2:10" x14ac:dyDescent="0.35">
      <c r="B2376" t="s">
        <v>195</v>
      </c>
      <c r="C2376">
        <v>1</v>
      </c>
      <c r="D2376" t="s">
        <v>197</v>
      </c>
      <c r="E2376">
        <v>5</v>
      </c>
      <c r="F2376">
        <v>1</v>
      </c>
      <c r="G2376" s="1">
        <f t="shared" si="172"/>
        <v>5.7505622339093412</v>
      </c>
      <c r="H2376" s="1">
        <f t="shared" si="173"/>
        <v>6.3205622339093415</v>
      </c>
      <c r="I2376" s="1">
        <f t="shared" si="170"/>
        <v>22.567841538245709</v>
      </c>
      <c r="J2376" s="1">
        <f t="shared" si="171"/>
        <v>1.7438846136276303</v>
      </c>
    </row>
    <row r="2377" spans="2:10" x14ac:dyDescent="0.35">
      <c r="B2377" t="s">
        <v>19</v>
      </c>
      <c r="C2377">
        <v>0</v>
      </c>
      <c r="D2377" t="s">
        <v>9</v>
      </c>
      <c r="E2377">
        <v>10</v>
      </c>
      <c r="F2377">
        <v>1</v>
      </c>
      <c r="G2377" s="1">
        <f t="shared" si="172"/>
        <v>8.050562233909341</v>
      </c>
      <c r="H2377" s="1">
        <f t="shared" si="173"/>
        <v>4.0205622339093416</v>
      </c>
      <c r="I2377" s="1">
        <f t="shared" si="170"/>
        <v>64.811552282047359</v>
      </c>
      <c r="J2377" s="1">
        <f t="shared" si="171"/>
        <v>35.753675998551245</v>
      </c>
    </row>
    <row r="2378" spans="2:10" x14ac:dyDescent="0.35">
      <c r="B2378" t="s">
        <v>118</v>
      </c>
      <c r="C2378">
        <v>9</v>
      </c>
      <c r="D2378" t="s">
        <v>89</v>
      </c>
      <c r="E2378">
        <v>1</v>
      </c>
      <c r="F2378">
        <v>1</v>
      </c>
      <c r="G2378" s="1">
        <f t="shared" si="172"/>
        <v>8.5305622339093414</v>
      </c>
      <c r="H2378" s="1">
        <f t="shared" si="173"/>
        <v>3.5405622339093412</v>
      </c>
      <c r="I2378" s="1">
        <f t="shared" si="170"/>
        <v>0.22037181623218788</v>
      </c>
      <c r="J2378" s="1">
        <f t="shared" si="171"/>
        <v>6.4544564643664222</v>
      </c>
    </row>
    <row r="2379" spans="2:10" x14ac:dyDescent="0.35">
      <c r="B2379" t="s">
        <v>213</v>
      </c>
      <c r="C2379">
        <v>1</v>
      </c>
      <c r="D2379" t="s">
        <v>156</v>
      </c>
      <c r="E2379">
        <v>7</v>
      </c>
      <c r="F2379">
        <v>1</v>
      </c>
      <c r="G2379" s="1">
        <f t="shared" si="172"/>
        <v>5.010562233909341</v>
      </c>
      <c r="H2379" s="1">
        <f t="shared" si="173"/>
        <v>7.0605622339093417</v>
      </c>
      <c r="I2379" s="1">
        <f t="shared" si="170"/>
        <v>16.084609432059885</v>
      </c>
      <c r="J2379" s="1">
        <f t="shared" si="171"/>
        <v>3.6677841760898149E-3</v>
      </c>
    </row>
    <row r="2380" spans="2:10" x14ac:dyDescent="0.35">
      <c r="B2380" t="s">
        <v>16</v>
      </c>
      <c r="C2380">
        <v>3</v>
      </c>
      <c r="D2380" t="s">
        <v>75</v>
      </c>
      <c r="E2380">
        <v>9</v>
      </c>
      <c r="F2380">
        <v>1</v>
      </c>
      <c r="G2380" s="1">
        <f t="shared" si="172"/>
        <v>4.2305622339093416</v>
      </c>
      <c r="H2380" s="1">
        <f t="shared" si="173"/>
        <v>5.0405622339093412</v>
      </c>
      <c r="I2380" s="1">
        <f t="shared" si="170"/>
        <v>1.5142834115239492</v>
      </c>
      <c r="J2380" s="1">
        <f t="shared" si="171"/>
        <v>15.677147423544987</v>
      </c>
    </row>
    <row r="2381" spans="2:10" x14ac:dyDescent="0.35">
      <c r="B2381" t="s">
        <v>77</v>
      </c>
      <c r="C2381">
        <v>0</v>
      </c>
      <c r="D2381" t="s">
        <v>121</v>
      </c>
      <c r="E2381">
        <v>6</v>
      </c>
      <c r="F2381">
        <v>1</v>
      </c>
      <c r="G2381" s="1">
        <f t="shared" si="172"/>
        <v>1.9505622339093414</v>
      </c>
      <c r="H2381" s="1">
        <f t="shared" si="173"/>
        <v>10.120562233909341</v>
      </c>
      <c r="I2381" s="1">
        <f t="shared" si="170"/>
        <v>3.8046930283534</v>
      </c>
      <c r="J2381" s="1">
        <f t="shared" si="171"/>
        <v>16.97903312351994</v>
      </c>
    </row>
    <row r="2382" spans="2:10" x14ac:dyDescent="0.35">
      <c r="B2382" t="s">
        <v>151</v>
      </c>
      <c r="C2382">
        <v>1</v>
      </c>
      <c r="D2382" t="s">
        <v>45</v>
      </c>
      <c r="E2382">
        <v>8</v>
      </c>
      <c r="F2382">
        <v>1</v>
      </c>
      <c r="G2382" s="1">
        <f t="shared" si="172"/>
        <v>3.4305622339093413</v>
      </c>
      <c r="H2382" s="1">
        <f t="shared" si="173"/>
        <v>8.6405622339093409</v>
      </c>
      <c r="I2382" s="1">
        <f t="shared" si="170"/>
        <v>5.9076327729063678</v>
      </c>
      <c r="J2382" s="1">
        <f t="shared" si="171"/>
        <v>0.41031997551092514</v>
      </c>
    </row>
    <row r="2383" spans="2:10" x14ac:dyDescent="0.35">
      <c r="B2383" t="s">
        <v>36</v>
      </c>
      <c r="C2383">
        <v>4</v>
      </c>
      <c r="D2383" t="s">
        <v>67</v>
      </c>
      <c r="E2383">
        <v>5</v>
      </c>
      <c r="F2383">
        <v>1</v>
      </c>
      <c r="G2383" s="1">
        <f t="shared" si="172"/>
        <v>3.7905622339093412</v>
      </c>
      <c r="H2383" s="1">
        <f t="shared" si="173"/>
        <v>8.2805622339093414</v>
      </c>
      <c r="I2383" s="1">
        <f t="shared" si="170"/>
        <v>4.3864177865045505E-2</v>
      </c>
      <c r="J2383" s="1">
        <f t="shared" si="171"/>
        <v>10.762088570552249</v>
      </c>
    </row>
    <row r="2384" spans="2:10" x14ac:dyDescent="0.35">
      <c r="B2384" t="s">
        <v>153</v>
      </c>
      <c r="C2384">
        <v>3</v>
      </c>
      <c r="D2384" t="s">
        <v>85</v>
      </c>
      <c r="E2384">
        <v>1</v>
      </c>
      <c r="F2384">
        <v>1</v>
      </c>
      <c r="G2384" s="1">
        <f t="shared" si="172"/>
        <v>6.9105622339093413</v>
      </c>
      <c r="H2384" s="1">
        <f t="shared" si="173"/>
        <v>5.1605622339093413</v>
      </c>
      <c r="I2384" s="1">
        <f t="shared" si="170"/>
        <v>15.292496985278017</v>
      </c>
      <c r="J2384" s="1">
        <f t="shared" si="171"/>
        <v>17.31027810223269</v>
      </c>
    </row>
    <row r="2385" spans="2:10" x14ac:dyDescent="0.35">
      <c r="B2385" t="s">
        <v>98</v>
      </c>
      <c r="C2385">
        <v>2</v>
      </c>
      <c r="D2385" t="s">
        <v>40</v>
      </c>
      <c r="E2385">
        <v>3</v>
      </c>
      <c r="F2385">
        <v>1</v>
      </c>
      <c r="G2385" s="1">
        <f t="shared" si="172"/>
        <v>5.6505622339093406</v>
      </c>
      <c r="H2385" s="1">
        <f t="shared" si="173"/>
        <v>6.420562233909342</v>
      </c>
      <c r="I2385" s="1">
        <f t="shared" si="170"/>
        <v>13.326604623645155</v>
      </c>
      <c r="J2385" s="1">
        <f t="shared" si="171"/>
        <v>11.700245996046869</v>
      </c>
    </row>
    <row r="2386" spans="2:10" x14ac:dyDescent="0.35">
      <c r="B2386" t="s">
        <v>259</v>
      </c>
      <c r="C2386">
        <v>14</v>
      </c>
      <c r="D2386" t="s">
        <v>123</v>
      </c>
      <c r="E2386">
        <v>19</v>
      </c>
      <c r="F2386">
        <v>1</v>
      </c>
      <c r="G2386" s="1">
        <f t="shared" si="172"/>
        <v>1.9505622339093414</v>
      </c>
      <c r="H2386" s="1">
        <f t="shared" si="173"/>
        <v>10.120562233909341</v>
      </c>
      <c r="I2386" s="1">
        <f t="shared" si="170"/>
        <v>145.18895047889185</v>
      </c>
      <c r="J2386" s="1">
        <f t="shared" si="171"/>
        <v>78.84441504187707</v>
      </c>
    </row>
    <row r="2387" spans="2:10" x14ac:dyDescent="0.35">
      <c r="B2387" t="s">
        <v>82</v>
      </c>
      <c r="C2387">
        <v>12</v>
      </c>
      <c r="D2387" t="s">
        <v>27</v>
      </c>
      <c r="E2387">
        <v>6</v>
      </c>
      <c r="F2387">
        <v>1</v>
      </c>
      <c r="G2387" s="1">
        <f t="shared" si="172"/>
        <v>6.8105622339093408</v>
      </c>
      <c r="H2387" s="1">
        <f t="shared" si="173"/>
        <v>5.2605622339093419</v>
      </c>
      <c r="I2387" s="1">
        <f t="shared" si="170"/>
        <v>26.930264328128011</v>
      </c>
      <c r="J2387" s="1">
        <f t="shared" si="171"/>
        <v>0.54676820992114283</v>
      </c>
    </row>
    <row r="2388" spans="2:10" x14ac:dyDescent="0.35">
      <c r="B2388" t="s">
        <v>267</v>
      </c>
      <c r="C2388">
        <v>0</v>
      </c>
      <c r="D2388" t="s">
        <v>125</v>
      </c>
      <c r="E2388">
        <v>6</v>
      </c>
      <c r="F2388">
        <v>1</v>
      </c>
      <c r="G2388" s="1">
        <f t="shared" si="172"/>
        <v>1.550562233909341</v>
      </c>
      <c r="H2388" s="1">
        <f t="shared" si="173"/>
        <v>10.520562233909342</v>
      </c>
      <c r="I2388" s="1">
        <f t="shared" si="170"/>
        <v>2.404243241225926</v>
      </c>
      <c r="J2388" s="1">
        <f t="shared" si="171"/>
        <v>20.435482910647416</v>
      </c>
    </row>
    <row r="2389" spans="2:10" x14ac:dyDescent="0.35">
      <c r="B2389" t="s">
        <v>73</v>
      </c>
      <c r="C2389">
        <v>2</v>
      </c>
      <c r="D2389" t="s">
        <v>47</v>
      </c>
      <c r="E2389">
        <v>9</v>
      </c>
      <c r="F2389">
        <v>1</v>
      </c>
      <c r="G2389" s="1">
        <f t="shared" si="172"/>
        <v>4.2705622339093416</v>
      </c>
      <c r="H2389" s="1">
        <f t="shared" si="173"/>
        <v>7.800562233909341</v>
      </c>
      <c r="I2389" s="1">
        <f t="shared" si="170"/>
        <v>5.15545285805538</v>
      </c>
      <c r="J2389" s="1">
        <f t="shared" si="171"/>
        <v>1.4386509547245505</v>
      </c>
    </row>
    <row r="2390" spans="2:10" x14ac:dyDescent="0.35">
      <c r="B2390" t="s">
        <v>3</v>
      </c>
      <c r="C2390">
        <v>8</v>
      </c>
      <c r="D2390" t="s">
        <v>17</v>
      </c>
      <c r="E2390">
        <v>11</v>
      </c>
      <c r="F2390">
        <v>1</v>
      </c>
      <c r="G2390" s="1">
        <f t="shared" si="172"/>
        <v>4.8305622339093413</v>
      </c>
      <c r="H2390" s="1">
        <f t="shared" si="173"/>
        <v>7.2405622339093414</v>
      </c>
      <c r="I2390" s="1">
        <f t="shared" si="170"/>
        <v>10.045335753121746</v>
      </c>
      <c r="J2390" s="1">
        <f t="shared" si="171"/>
        <v>14.133372317108721</v>
      </c>
    </row>
    <row r="2391" spans="2:10" x14ac:dyDescent="0.35">
      <c r="B2391" t="s">
        <v>32</v>
      </c>
      <c r="C2391">
        <v>4</v>
      </c>
      <c r="D2391" t="s">
        <v>143</v>
      </c>
      <c r="E2391">
        <v>6</v>
      </c>
      <c r="F2391">
        <v>1</v>
      </c>
      <c r="G2391" s="1">
        <f t="shared" si="172"/>
        <v>6.4705622339093409</v>
      </c>
      <c r="H2391" s="1">
        <f t="shared" si="173"/>
        <v>5.6005622339093417</v>
      </c>
      <c r="I2391" s="1">
        <f t="shared" si="170"/>
        <v>6.103677751619113</v>
      </c>
      <c r="J2391" s="1">
        <f t="shared" si="171"/>
        <v>0.15955052897949545</v>
      </c>
    </row>
    <row r="2392" spans="2:10" x14ac:dyDescent="0.35">
      <c r="B2392" t="s">
        <v>140</v>
      </c>
      <c r="C2392">
        <v>2</v>
      </c>
      <c r="D2392" t="s">
        <v>127</v>
      </c>
      <c r="E2392">
        <v>3</v>
      </c>
      <c r="F2392">
        <v>1</v>
      </c>
      <c r="G2392" s="1">
        <f t="shared" si="172"/>
        <v>5.8705622339093413</v>
      </c>
      <c r="H2392" s="1">
        <f t="shared" si="173"/>
        <v>3.4205622339093411</v>
      </c>
      <c r="I2392" s="1">
        <f t="shared" si="170"/>
        <v>14.981252006565271</v>
      </c>
      <c r="J2392" s="1">
        <f t="shared" si="171"/>
        <v>0.17687259259081534</v>
      </c>
    </row>
    <row r="2393" spans="2:10" x14ac:dyDescent="0.35">
      <c r="B2393" t="s">
        <v>122</v>
      </c>
      <c r="C2393">
        <v>2</v>
      </c>
      <c r="D2393" t="s">
        <v>165</v>
      </c>
      <c r="E2393">
        <v>5</v>
      </c>
      <c r="F2393">
        <v>1</v>
      </c>
      <c r="G2393" s="1">
        <f t="shared" si="172"/>
        <v>7.0105622339093419</v>
      </c>
      <c r="H2393" s="1">
        <f t="shared" si="173"/>
        <v>5.0605622339093408</v>
      </c>
      <c r="I2393" s="1">
        <f t="shared" si="170"/>
        <v>25.105733899878576</v>
      </c>
      <c r="J2393" s="1">
        <f t="shared" si="171"/>
        <v>3.6677841760897074E-3</v>
      </c>
    </row>
    <row r="2394" spans="2:10" x14ac:dyDescent="0.35">
      <c r="B2394" t="s">
        <v>5</v>
      </c>
      <c r="C2394">
        <v>0</v>
      </c>
      <c r="D2394" t="s">
        <v>164</v>
      </c>
      <c r="E2394">
        <v>7</v>
      </c>
      <c r="F2394">
        <v>1</v>
      </c>
      <c r="G2394" s="1">
        <f t="shared" si="172"/>
        <v>6.510562233909341</v>
      </c>
      <c r="H2394" s="1">
        <f t="shared" si="173"/>
        <v>5.5605622339093417</v>
      </c>
      <c r="I2394" s="1">
        <f t="shared" si="170"/>
        <v>42.387420601606586</v>
      </c>
      <c r="J2394" s="1">
        <f t="shared" si="171"/>
        <v>2.0719810824480649</v>
      </c>
    </row>
    <row r="2395" spans="2:10" x14ac:dyDescent="0.35">
      <c r="B2395" t="s">
        <v>287</v>
      </c>
      <c r="C2395">
        <v>9</v>
      </c>
      <c r="D2395" t="s">
        <v>204</v>
      </c>
      <c r="E2395">
        <v>10</v>
      </c>
      <c r="F2395">
        <v>1</v>
      </c>
      <c r="G2395" s="1">
        <f t="shared" si="172"/>
        <v>1.010562233909341</v>
      </c>
      <c r="H2395" s="1">
        <f t="shared" si="173"/>
        <v>11.060562233909341</v>
      </c>
      <c r="I2395" s="1">
        <f t="shared" si="170"/>
        <v>63.831115818235702</v>
      </c>
      <c r="J2395" s="1">
        <f t="shared" si="171"/>
        <v>1.1247922519947713</v>
      </c>
    </row>
    <row r="2396" spans="2:10" x14ac:dyDescent="0.35">
      <c r="B2396" t="s">
        <v>247</v>
      </c>
      <c r="C2396">
        <v>9</v>
      </c>
      <c r="D2396" t="s">
        <v>264</v>
      </c>
      <c r="E2396">
        <v>1</v>
      </c>
      <c r="F2396">
        <v>1</v>
      </c>
      <c r="G2396" s="1">
        <f t="shared" si="172"/>
        <v>7.3305622339093413</v>
      </c>
      <c r="H2396" s="1">
        <f t="shared" si="173"/>
        <v>4.7405622339093414</v>
      </c>
      <c r="I2396" s="1">
        <f t="shared" si="170"/>
        <v>2.7870224548497688</v>
      </c>
      <c r="J2396" s="1">
        <f t="shared" si="171"/>
        <v>13.991805825748843</v>
      </c>
    </row>
    <row r="2397" spans="2:10" x14ac:dyDescent="0.35">
      <c r="B2397" t="s">
        <v>86</v>
      </c>
      <c r="C2397">
        <v>7</v>
      </c>
      <c r="D2397" t="s">
        <v>69</v>
      </c>
      <c r="E2397">
        <v>11</v>
      </c>
      <c r="F2397">
        <v>1</v>
      </c>
      <c r="G2397" s="1">
        <f t="shared" si="172"/>
        <v>8.7505622339093421</v>
      </c>
      <c r="H2397" s="1">
        <f t="shared" si="173"/>
        <v>3.3205622339093415</v>
      </c>
      <c r="I2397" s="1">
        <f t="shared" si="170"/>
        <v>3.0644681347896658</v>
      </c>
      <c r="J2397" s="1">
        <f t="shared" si="171"/>
        <v>58.973764403259487</v>
      </c>
    </row>
    <row r="2398" spans="2:10" x14ac:dyDescent="0.35">
      <c r="B2398" t="s">
        <v>30</v>
      </c>
      <c r="C2398">
        <v>1</v>
      </c>
      <c r="D2398" t="s">
        <v>135</v>
      </c>
      <c r="E2398">
        <v>9</v>
      </c>
      <c r="F2398">
        <v>1</v>
      </c>
      <c r="G2398" s="1">
        <f t="shared" si="172"/>
        <v>6.550562233909341</v>
      </c>
      <c r="H2398" s="1">
        <f t="shared" si="173"/>
        <v>5.5205622339093416</v>
      </c>
      <c r="I2398" s="1">
        <f t="shared" si="170"/>
        <v>30.808741112500655</v>
      </c>
      <c r="J2398" s="1">
        <f t="shared" si="171"/>
        <v>12.106487168097951</v>
      </c>
    </row>
    <row r="2399" spans="2:10" x14ac:dyDescent="0.35">
      <c r="B2399" t="s">
        <v>131</v>
      </c>
      <c r="C2399">
        <v>8</v>
      </c>
      <c r="D2399" t="s">
        <v>147</v>
      </c>
      <c r="E2399">
        <v>9</v>
      </c>
      <c r="F2399">
        <v>1</v>
      </c>
      <c r="G2399" s="1">
        <f t="shared" si="172"/>
        <v>6.6905622339093416</v>
      </c>
      <c r="H2399" s="1">
        <f t="shared" si="173"/>
        <v>5.3805622339093411</v>
      </c>
      <c r="I2399" s="1">
        <f t="shared" si="170"/>
        <v>1.7146272632644939</v>
      </c>
      <c r="J2399" s="1">
        <f t="shared" si="171"/>
        <v>13.100329742603339</v>
      </c>
    </row>
    <row r="2400" spans="2:10" x14ac:dyDescent="0.35">
      <c r="B2400" t="s">
        <v>284</v>
      </c>
      <c r="C2400">
        <v>1</v>
      </c>
      <c r="D2400" t="s">
        <v>18</v>
      </c>
      <c r="E2400">
        <v>12</v>
      </c>
      <c r="F2400">
        <v>1</v>
      </c>
      <c r="G2400" s="1">
        <f t="shared" si="172"/>
        <v>1.6505622339093415</v>
      </c>
      <c r="H2400" s="1">
        <f t="shared" si="173"/>
        <v>10.42056223390934</v>
      </c>
      <c r="I2400" s="1">
        <f t="shared" si="170"/>
        <v>0.4232312201891128</v>
      </c>
      <c r="J2400" s="1">
        <f t="shared" si="171"/>
        <v>2.4946236569534537</v>
      </c>
    </row>
    <row r="2401" spans="2:10" x14ac:dyDescent="0.35">
      <c r="B2401" t="s">
        <v>284</v>
      </c>
      <c r="C2401">
        <v>2</v>
      </c>
      <c r="D2401" t="s">
        <v>18</v>
      </c>
      <c r="E2401">
        <v>23</v>
      </c>
      <c r="F2401">
        <v>1</v>
      </c>
      <c r="G2401" s="1">
        <f t="shared" si="172"/>
        <v>1.6505622339093415</v>
      </c>
      <c r="H2401" s="1">
        <f t="shared" si="173"/>
        <v>10.42056223390934</v>
      </c>
      <c r="I2401" s="1">
        <f t="shared" si="170"/>
        <v>0.12210675237042974</v>
      </c>
      <c r="J2401" s="1">
        <f t="shared" si="171"/>
        <v>158.24225451094796</v>
      </c>
    </row>
    <row r="2402" spans="2:10" x14ac:dyDescent="0.35">
      <c r="B2402" t="s">
        <v>190</v>
      </c>
      <c r="C2402">
        <v>6</v>
      </c>
      <c r="D2402" t="s">
        <v>192</v>
      </c>
      <c r="E2402">
        <v>0</v>
      </c>
      <c r="F2402">
        <v>1</v>
      </c>
      <c r="G2402" s="1">
        <f t="shared" si="172"/>
        <v>4.8305622339093413</v>
      </c>
      <c r="H2402" s="1">
        <f t="shared" si="173"/>
        <v>7.2405622339093414</v>
      </c>
      <c r="I2402" s="1">
        <f t="shared" si="170"/>
        <v>1.3675846887591103</v>
      </c>
      <c r="J2402" s="1">
        <f t="shared" si="171"/>
        <v>52.425741463114235</v>
      </c>
    </row>
    <row r="2403" spans="2:10" x14ac:dyDescent="0.35">
      <c r="B2403" t="s">
        <v>63</v>
      </c>
      <c r="C2403">
        <v>10</v>
      </c>
      <c r="D2403" t="s">
        <v>80</v>
      </c>
      <c r="E2403">
        <v>15</v>
      </c>
      <c r="F2403">
        <v>1</v>
      </c>
      <c r="G2403" s="1">
        <f t="shared" si="172"/>
        <v>8.8705622339093413</v>
      </c>
      <c r="H2403" s="1">
        <f t="shared" si="173"/>
        <v>3.2005622339093414</v>
      </c>
      <c r="I2403" s="1">
        <f t="shared" si="170"/>
        <v>1.2756296674718575</v>
      </c>
      <c r="J2403" s="1">
        <f t="shared" si="171"/>
        <v>139.2267315958465</v>
      </c>
    </row>
    <row r="2404" spans="2:10" x14ac:dyDescent="0.35">
      <c r="B2404" t="s">
        <v>162</v>
      </c>
      <c r="C2404">
        <v>10</v>
      </c>
      <c r="D2404" t="s">
        <v>109</v>
      </c>
      <c r="E2404">
        <v>3</v>
      </c>
      <c r="F2404">
        <v>0</v>
      </c>
      <c r="G2404" s="1">
        <f t="shared" si="172"/>
        <v>4.5155622339093417</v>
      </c>
      <c r="H2404" s="1">
        <f t="shared" si="173"/>
        <v>7.5555622339093409</v>
      </c>
      <c r="I2404" s="1">
        <f t="shared" si="170"/>
        <v>30.079057610121488</v>
      </c>
      <c r="J2404" s="1">
        <f t="shared" si="171"/>
        <v>20.753147267021063</v>
      </c>
    </row>
    <row r="2405" spans="2:10" x14ac:dyDescent="0.35">
      <c r="B2405" t="s">
        <v>220</v>
      </c>
      <c r="C2405">
        <v>5</v>
      </c>
      <c r="D2405" t="s">
        <v>178</v>
      </c>
      <c r="E2405">
        <v>1</v>
      </c>
      <c r="F2405">
        <v>1</v>
      </c>
      <c r="G2405" s="1">
        <f t="shared" si="172"/>
        <v>8.7105622339093411</v>
      </c>
      <c r="H2405" s="1">
        <f t="shared" si="173"/>
        <v>3.3605622339093411</v>
      </c>
      <c r="I2405" s="1">
        <f t="shared" si="170"/>
        <v>13.76827209171428</v>
      </c>
      <c r="J2405" s="1">
        <f t="shared" si="171"/>
        <v>5.5722540601590582</v>
      </c>
    </row>
    <row r="2406" spans="2:10" x14ac:dyDescent="0.35">
      <c r="B2406" t="s">
        <v>220</v>
      </c>
      <c r="C2406">
        <v>7</v>
      </c>
      <c r="D2406" t="s">
        <v>178</v>
      </c>
      <c r="E2406">
        <v>5</v>
      </c>
      <c r="F2406">
        <v>1</v>
      </c>
      <c r="G2406" s="1">
        <f t="shared" si="172"/>
        <v>8.7105622339093411</v>
      </c>
      <c r="H2406" s="1">
        <f t="shared" si="173"/>
        <v>3.3605622339093411</v>
      </c>
      <c r="I2406" s="1">
        <f t="shared" si="170"/>
        <v>2.9260231560769157</v>
      </c>
      <c r="J2406" s="1">
        <f t="shared" si="171"/>
        <v>2.6877561888843302</v>
      </c>
    </row>
    <row r="2407" spans="2:10" x14ac:dyDescent="0.35">
      <c r="B2407" t="s">
        <v>240</v>
      </c>
      <c r="C2407">
        <v>5</v>
      </c>
      <c r="D2407" t="s">
        <v>174</v>
      </c>
      <c r="E2407">
        <v>6</v>
      </c>
      <c r="F2407">
        <v>1</v>
      </c>
      <c r="G2407" s="1">
        <f t="shared" si="172"/>
        <v>5.4505622339093414</v>
      </c>
      <c r="H2407" s="1">
        <f t="shared" si="173"/>
        <v>6.6205622339093413</v>
      </c>
      <c r="I2407" s="1">
        <f t="shared" si="170"/>
        <v>0.20300632662537604</v>
      </c>
      <c r="J2407" s="1">
        <f t="shared" si="171"/>
        <v>0.38509748615455203</v>
      </c>
    </row>
    <row r="2408" spans="2:10" x14ac:dyDescent="0.35">
      <c r="B2408" t="s">
        <v>12</v>
      </c>
      <c r="C2408">
        <v>7</v>
      </c>
      <c r="D2408" t="s">
        <v>221</v>
      </c>
      <c r="E2408">
        <v>11</v>
      </c>
      <c r="F2408">
        <v>1</v>
      </c>
      <c r="G2408" s="1">
        <f t="shared" si="172"/>
        <v>6.6305622339093411</v>
      </c>
      <c r="H2408" s="1">
        <f t="shared" si="173"/>
        <v>5.4405622339093416</v>
      </c>
      <c r="I2408" s="1">
        <f t="shared" si="170"/>
        <v>0.13648426301405642</v>
      </c>
      <c r="J2408" s="1">
        <f t="shared" si="171"/>
        <v>30.907348275035091</v>
      </c>
    </row>
    <row r="2409" spans="2:10" x14ac:dyDescent="0.35">
      <c r="B2409" t="s">
        <v>222</v>
      </c>
      <c r="C2409">
        <v>9</v>
      </c>
      <c r="D2409" t="s">
        <v>1</v>
      </c>
      <c r="E2409">
        <v>7</v>
      </c>
      <c r="F2409">
        <v>1</v>
      </c>
      <c r="G2409" s="1">
        <f t="shared" si="172"/>
        <v>6.7905622339093412</v>
      </c>
      <c r="H2409" s="1">
        <f t="shared" si="173"/>
        <v>5.2805622339093414</v>
      </c>
      <c r="I2409" s="1">
        <f t="shared" si="170"/>
        <v>4.8816152422276806</v>
      </c>
      <c r="J2409" s="1">
        <f t="shared" si="171"/>
        <v>2.9564662314588341</v>
      </c>
    </row>
    <row r="2410" spans="2:10" x14ac:dyDescent="0.35">
      <c r="B2410" t="s">
        <v>78</v>
      </c>
      <c r="C2410">
        <v>5</v>
      </c>
      <c r="D2410" t="s">
        <v>4</v>
      </c>
      <c r="E2410">
        <v>3</v>
      </c>
      <c r="F2410">
        <v>1</v>
      </c>
      <c r="G2410" s="1">
        <f t="shared" si="172"/>
        <v>4.670562233909342</v>
      </c>
      <c r="H2410" s="1">
        <f t="shared" si="173"/>
        <v>7.4005622339093406</v>
      </c>
      <c r="I2410" s="1">
        <f t="shared" si="170"/>
        <v>0.10852924172680309</v>
      </c>
      <c r="J2410" s="1">
        <f t="shared" si="171"/>
        <v>19.364947974509167</v>
      </c>
    </row>
    <row r="2411" spans="2:10" x14ac:dyDescent="0.35">
      <c r="B2411" t="s">
        <v>247</v>
      </c>
      <c r="C2411">
        <v>1</v>
      </c>
      <c r="D2411" t="s">
        <v>264</v>
      </c>
      <c r="E2411">
        <v>3</v>
      </c>
      <c r="F2411">
        <v>1</v>
      </c>
      <c r="G2411" s="1">
        <f t="shared" si="172"/>
        <v>7.3305622339093413</v>
      </c>
      <c r="H2411" s="1">
        <f t="shared" si="173"/>
        <v>4.7405622339093414</v>
      </c>
      <c r="I2411" s="1">
        <f t="shared" si="170"/>
        <v>40.076018197399229</v>
      </c>
      <c r="J2411" s="1">
        <f t="shared" si="171"/>
        <v>3.0295568901114769</v>
      </c>
    </row>
    <row r="2412" spans="2:10" x14ac:dyDescent="0.35">
      <c r="B2412" t="s">
        <v>33</v>
      </c>
      <c r="C2412">
        <v>9</v>
      </c>
      <c r="D2412" t="s">
        <v>37</v>
      </c>
      <c r="E2412">
        <v>5</v>
      </c>
      <c r="F2412">
        <v>1</v>
      </c>
      <c r="G2412" s="1">
        <f t="shared" si="172"/>
        <v>6.1305622339093411</v>
      </c>
      <c r="H2412" s="1">
        <f t="shared" si="173"/>
        <v>5.9405622339093416</v>
      </c>
      <c r="I2412" s="1">
        <f t="shared" si="170"/>
        <v>8.2336730934673508</v>
      </c>
      <c r="J2412" s="1">
        <f t="shared" si="171"/>
        <v>0.88465731585653096</v>
      </c>
    </row>
    <row r="2413" spans="2:10" x14ac:dyDescent="0.35">
      <c r="B2413" t="s">
        <v>179</v>
      </c>
      <c r="C2413">
        <v>3</v>
      </c>
      <c r="D2413" t="s">
        <v>96</v>
      </c>
      <c r="E2413">
        <v>8</v>
      </c>
      <c r="F2413">
        <v>1</v>
      </c>
      <c r="G2413" s="1">
        <f t="shared" si="172"/>
        <v>6.3905622339093409</v>
      </c>
      <c r="H2413" s="1">
        <f t="shared" si="173"/>
        <v>5.6805622339093418</v>
      </c>
      <c r="I2413" s="1">
        <f t="shared" si="170"/>
        <v>11.4959122620123</v>
      </c>
      <c r="J2413" s="1">
        <f t="shared" si="171"/>
        <v>5.3797915507676226</v>
      </c>
    </row>
    <row r="2414" spans="2:10" x14ac:dyDescent="0.35">
      <c r="B2414" t="s">
        <v>137</v>
      </c>
      <c r="C2414">
        <v>2</v>
      </c>
      <c r="D2414" t="s">
        <v>168</v>
      </c>
      <c r="E2414">
        <v>7</v>
      </c>
      <c r="F2414">
        <v>1</v>
      </c>
      <c r="G2414" s="1">
        <f t="shared" si="172"/>
        <v>2.510562233909341</v>
      </c>
      <c r="H2414" s="1">
        <f t="shared" si="173"/>
        <v>9.5605622339093408</v>
      </c>
      <c r="I2414" s="1">
        <f t="shared" si="170"/>
        <v>0.26067379469449659</v>
      </c>
      <c r="J2414" s="1">
        <f t="shared" si="171"/>
        <v>6.5564789537227934</v>
      </c>
    </row>
    <row r="2415" spans="2:10" x14ac:dyDescent="0.35">
      <c r="B2415" t="s">
        <v>120</v>
      </c>
      <c r="C2415">
        <v>7</v>
      </c>
      <c r="D2415" t="s">
        <v>88</v>
      </c>
      <c r="E2415">
        <v>10</v>
      </c>
      <c r="F2415">
        <v>1</v>
      </c>
      <c r="G2415" s="1">
        <f t="shared" si="172"/>
        <v>3.5705622339093415</v>
      </c>
      <c r="H2415" s="1">
        <f t="shared" si="173"/>
        <v>8.5005622339093421</v>
      </c>
      <c r="I2415" s="1">
        <f t="shared" si="170"/>
        <v>11.761043391488887</v>
      </c>
      <c r="J2415" s="1">
        <f t="shared" si="171"/>
        <v>2.2483136143789424</v>
      </c>
    </row>
    <row r="2416" spans="2:10" x14ac:dyDescent="0.35">
      <c r="B2416" t="s">
        <v>120</v>
      </c>
      <c r="C2416">
        <v>3</v>
      </c>
      <c r="D2416" t="s">
        <v>88</v>
      </c>
      <c r="E2416">
        <v>12</v>
      </c>
      <c r="F2416">
        <v>1</v>
      </c>
      <c r="G2416" s="1">
        <f t="shared" si="172"/>
        <v>3.5705622339093415</v>
      </c>
      <c r="H2416" s="1">
        <f t="shared" si="173"/>
        <v>8.5005622339093421</v>
      </c>
      <c r="I2416" s="1">
        <f t="shared" si="170"/>
        <v>0.32554126276361811</v>
      </c>
      <c r="J2416" s="1">
        <f t="shared" si="171"/>
        <v>12.246064678741574</v>
      </c>
    </row>
    <row r="2417" spans="2:10" x14ac:dyDescent="0.35">
      <c r="B2417" t="s">
        <v>154</v>
      </c>
      <c r="C2417">
        <v>4</v>
      </c>
      <c r="D2417" t="s">
        <v>58</v>
      </c>
      <c r="E2417">
        <v>2</v>
      </c>
      <c r="F2417">
        <v>1</v>
      </c>
      <c r="G2417" s="1">
        <f t="shared" si="172"/>
        <v>4.7105622339093411</v>
      </c>
      <c r="H2417" s="1">
        <f t="shared" si="173"/>
        <v>7.3605622339093415</v>
      </c>
      <c r="I2417" s="1">
        <f t="shared" si="170"/>
        <v>0.50489868825823325</v>
      </c>
      <c r="J2417" s="1">
        <f t="shared" si="171"/>
        <v>28.73562746361511</v>
      </c>
    </row>
    <row r="2418" spans="2:10" x14ac:dyDescent="0.35">
      <c r="B2418" t="s">
        <v>276</v>
      </c>
      <c r="C2418">
        <v>7</v>
      </c>
      <c r="D2418" t="s">
        <v>265</v>
      </c>
      <c r="E2418">
        <v>6</v>
      </c>
      <c r="F2418">
        <v>0</v>
      </c>
      <c r="G2418" s="1">
        <f t="shared" si="172"/>
        <v>5.8955622339093416</v>
      </c>
      <c r="H2418" s="1">
        <f t="shared" si="173"/>
        <v>6.175562233909341</v>
      </c>
      <c r="I2418" s="1">
        <f t="shared" si="170"/>
        <v>1.2197827791673237</v>
      </c>
      <c r="J2418" s="1">
        <f t="shared" si="171"/>
        <v>3.0822097975238164E-2</v>
      </c>
    </row>
    <row r="2419" spans="2:10" x14ac:dyDescent="0.35">
      <c r="B2419" t="s">
        <v>276</v>
      </c>
      <c r="C2419">
        <v>8</v>
      </c>
      <c r="D2419" t="s">
        <v>210</v>
      </c>
      <c r="E2419">
        <v>6</v>
      </c>
      <c r="F2419">
        <v>1</v>
      </c>
      <c r="G2419" s="1">
        <f t="shared" si="172"/>
        <v>4.4105622339093413</v>
      </c>
      <c r="H2419" s="1">
        <f t="shared" si="173"/>
        <v>7.6605622339093413</v>
      </c>
      <c r="I2419" s="1">
        <f t="shared" ref="I2419:I2482" si="174">(C2419-G2419)^2</f>
        <v>12.884063476637898</v>
      </c>
      <c r="J2419" s="1">
        <f t="shared" ref="J2419:J2482" si="175">(E2419-H2419)^2</f>
        <v>2.7574669326859822</v>
      </c>
    </row>
    <row r="2420" spans="2:10" x14ac:dyDescent="0.35">
      <c r="B2420" t="s">
        <v>272</v>
      </c>
      <c r="C2420">
        <v>3</v>
      </c>
      <c r="D2420" t="s">
        <v>90</v>
      </c>
      <c r="E2420">
        <v>5</v>
      </c>
      <c r="F2420">
        <v>1</v>
      </c>
      <c r="G2420" s="1">
        <f t="shared" si="172"/>
        <v>1.3905622339093417</v>
      </c>
      <c r="H2420" s="1">
        <f t="shared" si="173"/>
        <v>10.680562233909342</v>
      </c>
      <c r="I2420" s="1">
        <f t="shared" si="174"/>
        <v>2.5902899229188883</v>
      </c>
      <c r="J2420" s="1">
        <f t="shared" si="175"/>
        <v>32.268787293317089</v>
      </c>
    </row>
    <row r="2421" spans="2:10" x14ac:dyDescent="0.35">
      <c r="B2421" t="s">
        <v>92</v>
      </c>
      <c r="C2421">
        <v>12</v>
      </c>
      <c r="D2421" t="s">
        <v>42</v>
      </c>
      <c r="E2421">
        <v>10</v>
      </c>
      <c r="F2421">
        <v>1</v>
      </c>
      <c r="G2421" s="1">
        <f t="shared" si="172"/>
        <v>3.3105622339093417</v>
      </c>
      <c r="H2421" s="1">
        <f t="shared" si="173"/>
        <v>5.9405622339093416</v>
      </c>
      <c r="I2421" s="1">
        <f t="shared" si="174"/>
        <v>75.506328690762629</v>
      </c>
      <c r="J2421" s="1">
        <f t="shared" si="175"/>
        <v>16.479034976763117</v>
      </c>
    </row>
    <row r="2422" spans="2:10" x14ac:dyDescent="0.35">
      <c r="B2422" t="s">
        <v>92</v>
      </c>
      <c r="C2422">
        <v>18</v>
      </c>
      <c r="D2422" t="s">
        <v>231</v>
      </c>
      <c r="E2422">
        <v>5</v>
      </c>
      <c r="F2422">
        <v>0</v>
      </c>
      <c r="G2422" s="1">
        <f t="shared" si="172"/>
        <v>7.3555622339093416</v>
      </c>
      <c r="H2422" s="1">
        <f t="shared" si="173"/>
        <v>4.715562233909341</v>
      </c>
      <c r="I2422" s="1">
        <f t="shared" si="174"/>
        <v>113.30405535617707</v>
      </c>
      <c r="J2422" s="1">
        <f t="shared" si="175"/>
        <v>8.0904842778644417E-2</v>
      </c>
    </row>
    <row r="2423" spans="2:10" x14ac:dyDescent="0.35">
      <c r="B2423" t="s">
        <v>278</v>
      </c>
      <c r="C2423">
        <v>14</v>
      </c>
      <c r="D2423" t="s">
        <v>289</v>
      </c>
      <c r="E2423">
        <v>10</v>
      </c>
      <c r="F2423">
        <v>0</v>
      </c>
      <c r="G2423" s="1">
        <f t="shared" si="172"/>
        <v>5.6155622339093414</v>
      </c>
      <c r="H2423" s="1">
        <f t="shared" si="173"/>
        <v>6.4555622339093413</v>
      </c>
      <c r="I2423" s="1">
        <f t="shared" si="174"/>
        <v>70.298796653447326</v>
      </c>
      <c r="J2423" s="1">
        <f t="shared" si="175"/>
        <v>12.563039077689739</v>
      </c>
    </row>
    <row r="2424" spans="2:10" x14ac:dyDescent="0.35">
      <c r="B2424" t="s">
        <v>243</v>
      </c>
      <c r="C2424">
        <v>1</v>
      </c>
      <c r="D2424" t="s">
        <v>100</v>
      </c>
      <c r="E2424">
        <v>2</v>
      </c>
      <c r="F2424">
        <v>1</v>
      </c>
      <c r="G2424" s="1">
        <f t="shared" si="172"/>
        <v>5.3905622339093409</v>
      </c>
      <c r="H2424" s="1">
        <f t="shared" si="173"/>
        <v>6.6805622339093418</v>
      </c>
      <c r="I2424" s="1">
        <f t="shared" si="174"/>
        <v>19.277036729830982</v>
      </c>
      <c r="J2424" s="1">
        <f t="shared" si="175"/>
        <v>21.907662825498409</v>
      </c>
    </row>
    <row r="2425" spans="2:10" x14ac:dyDescent="0.35">
      <c r="B2425" t="s">
        <v>243</v>
      </c>
      <c r="C2425">
        <v>2</v>
      </c>
      <c r="D2425" t="s">
        <v>100</v>
      </c>
      <c r="E2425">
        <v>3</v>
      </c>
      <c r="F2425">
        <v>1</v>
      </c>
      <c r="G2425" s="1">
        <f t="shared" si="172"/>
        <v>5.3905622339093409</v>
      </c>
      <c r="H2425" s="1">
        <f t="shared" si="173"/>
        <v>6.6805622339093418</v>
      </c>
      <c r="I2425" s="1">
        <f t="shared" si="174"/>
        <v>11.4959122620123</v>
      </c>
      <c r="J2425" s="1">
        <f t="shared" si="175"/>
        <v>13.546538357679724</v>
      </c>
    </row>
    <row r="2426" spans="2:10" x14ac:dyDescent="0.35">
      <c r="B2426" t="s">
        <v>124</v>
      </c>
      <c r="C2426">
        <v>4</v>
      </c>
      <c r="D2426" t="s">
        <v>91</v>
      </c>
      <c r="E2426">
        <v>3</v>
      </c>
      <c r="F2426">
        <v>1</v>
      </c>
      <c r="G2426" s="1">
        <f t="shared" si="172"/>
        <v>4.5105622339093419</v>
      </c>
      <c r="H2426" s="1">
        <f t="shared" si="173"/>
        <v>7.5605622339093408</v>
      </c>
      <c r="I2426" s="1">
        <f t="shared" si="174"/>
        <v>0.26067379469449753</v>
      </c>
      <c r="J2426" s="1">
        <f t="shared" si="175"/>
        <v>20.798727889360158</v>
      </c>
    </row>
    <row r="2427" spans="2:10" x14ac:dyDescent="0.35">
      <c r="B2427" t="s">
        <v>124</v>
      </c>
      <c r="C2427">
        <v>8</v>
      </c>
      <c r="D2427" t="s">
        <v>91</v>
      </c>
      <c r="E2427">
        <v>3</v>
      </c>
      <c r="F2427">
        <v>1</v>
      </c>
      <c r="G2427" s="1">
        <f t="shared" si="172"/>
        <v>4.5105622339093419</v>
      </c>
      <c r="H2427" s="1">
        <f t="shared" si="173"/>
        <v>7.5605622339093408</v>
      </c>
      <c r="I2427" s="1">
        <f t="shared" si="174"/>
        <v>12.176175923419763</v>
      </c>
      <c r="J2427" s="1">
        <f t="shared" si="175"/>
        <v>20.798727889360158</v>
      </c>
    </row>
    <row r="2428" spans="2:10" x14ac:dyDescent="0.35">
      <c r="B2428" t="s">
        <v>234</v>
      </c>
      <c r="C2428">
        <v>6</v>
      </c>
      <c r="D2428" t="s">
        <v>274</v>
      </c>
      <c r="E2428">
        <v>4</v>
      </c>
      <c r="F2428">
        <v>0</v>
      </c>
      <c r="G2428" s="1">
        <f t="shared" si="172"/>
        <v>6.795562233909342</v>
      </c>
      <c r="H2428" s="1">
        <f t="shared" si="173"/>
        <v>5.2755622339093406</v>
      </c>
      <c r="I2428" s="1">
        <f t="shared" si="174"/>
        <v>0.63291926802282261</v>
      </c>
      <c r="J2428" s="1">
        <f t="shared" si="175"/>
        <v>1.6270590125757876</v>
      </c>
    </row>
    <row r="2429" spans="2:10" x14ac:dyDescent="0.35">
      <c r="B2429" t="s">
        <v>94</v>
      </c>
      <c r="C2429">
        <v>14</v>
      </c>
      <c r="D2429" t="s">
        <v>244</v>
      </c>
      <c r="E2429">
        <v>2</v>
      </c>
      <c r="F2429">
        <v>0</v>
      </c>
      <c r="G2429" s="1">
        <f t="shared" si="172"/>
        <v>8.0755622339093414</v>
      </c>
      <c r="H2429" s="1">
        <f t="shared" si="173"/>
        <v>3.9955622339093413</v>
      </c>
      <c r="I2429" s="1">
        <f t="shared" si="174"/>
        <v>35.098962844281274</v>
      </c>
      <c r="J2429" s="1">
        <f t="shared" si="175"/>
        <v>3.9822686294052407</v>
      </c>
    </row>
    <row r="2430" spans="2:10" x14ac:dyDescent="0.35">
      <c r="B2430" t="s">
        <v>200</v>
      </c>
      <c r="C2430">
        <v>3</v>
      </c>
      <c r="D2430" t="s">
        <v>29</v>
      </c>
      <c r="E2430">
        <v>4</v>
      </c>
      <c r="F2430">
        <v>1</v>
      </c>
      <c r="G2430" s="1">
        <f t="shared" si="172"/>
        <v>6.0105622339093419</v>
      </c>
      <c r="H2430" s="1">
        <f t="shared" si="173"/>
        <v>6.0605622339093408</v>
      </c>
      <c r="I2430" s="1">
        <f t="shared" si="174"/>
        <v>9.0634849642412068</v>
      </c>
      <c r="J2430" s="1">
        <f t="shared" si="175"/>
        <v>4.2459167198134526</v>
      </c>
    </row>
    <row r="2431" spans="2:10" x14ac:dyDescent="0.35">
      <c r="B2431" t="s">
        <v>246</v>
      </c>
      <c r="C2431">
        <v>8</v>
      </c>
      <c r="D2431" t="s">
        <v>129</v>
      </c>
      <c r="E2431">
        <v>10</v>
      </c>
      <c r="F2431">
        <v>1</v>
      </c>
      <c r="G2431" s="1">
        <f t="shared" si="172"/>
        <v>6.2905622339093412</v>
      </c>
      <c r="H2431" s="1">
        <f t="shared" si="173"/>
        <v>5.7805622339093414</v>
      </c>
      <c r="I2431" s="1">
        <f t="shared" si="174"/>
        <v>2.9221774761370218</v>
      </c>
      <c r="J2431" s="1">
        <f t="shared" si="175"/>
        <v>17.803655061912128</v>
      </c>
    </row>
    <row r="2432" spans="2:10" x14ac:dyDescent="0.35">
      <c r="B2432" t="s">
        <v>261</v>
      </c>
      <c r="C2432">
        <v>7</v>
      </c>
      <c r="D2432" t="s">
        <v>175</v>
      </c>
      <c r="E2432">
        <v>2</v>
      </c>
      <c r="F2432">
        <v>0</v>
      </c>
      <c r="G2432" s="1">
        <f t="shared" si="172"/>
        <v>9.2355622339093415</v>
      </c>
      <c r="H2432" s="1">
        <f t="shared" si="173"/>
        <v>2.8355622339093411</v>
      </c>
      <c r="I2432" s="1">
        <f t="shared" si="174"/>
        <v>4.9977385016817255</v>
      </c>
      <c r="J2432" s="1">
        <f t="shared" si="175"/>
        <v>0.69816424673556854</v>
      </c>
    </row>
    <row r="2433" spans="2:10" x14ac:dyDescent="0.35">
      <c r="B2433" t="s">
        <v>95</v>
      </c>
      <c r="C2433">
        <v>6</v>
      </c>
      <c r="D2433" t="s">
        <v>15</v>
      </c>
      <c r="E2433">
        <v>10</v>
      </c>
      <c r="F2433">
        <v>1</v>
      </c>
      <c r="G2433" s="1">
        <f t="shared" si="172"/>
        <v>4.5105622339093419</v>
      </c>
      <c r="H2433" s="1">
        <f t="shared" si="173"/>
        <v>7.5605622339093408</v>
      </c>
      <c r="I2433" s="1">
        <f t="shared" si="174"/>
        <v>2.21842485905713</v>
      </c>
      <c r="J2433" s="1">
        <f t="shared" si="175"/>
        <v>5.9508566146293855</v>
      </c>
    </row>
    <row r="2434" spans="2:10" x14ac:dyDescent="0.35">
      <c r="B2434" t="s">
        <v>232</v>
      </c>
      <c r="C2434">
        <v>2</v>
      </c>
      <c r="D2434" t="s">
        <v>139</v>
      </c>
      <c r="E2434">
        <v>5</v>
      </c>
      <c r="F2434">
        <v>1</v>
      </c>
      <c r="G2434" s="1">
        <f t="shared" ref="G2434:G2497" si="176">IF(F2434=1,SUMIF(M:M,B2434,O:O)+SUMIF(M:M,D2434,P:P)+$O$301+$O$304,SUMIF(M:M,B2434,O:O)+SUMIF(M:M,D2434,P:P)+$O$301)</f>
        <v>3.3105622339093412</v>
      </c>
      <c r="H2434" s="1">
        <f t="shared" ref="H2434:H2497" si="177">IF(F2434=1,SUMIF(M:M,D2434,O:O)+SUMIF(M:M,B2434,P:P)+$O$301+$O$303,SUMIF(M:M,D2434,O:O)+SUMIF(M:M,B2434,P:P)+$O$301)</f>
        <v>8.7605622339093419</v>
      </c>
      <c r="I2434" s="1">
        <f t="shared" si="174"/>
        <v>1.7175733689494428</v>
      </c>
      <c r="J2434" s="1">
        <f t="shared" si="175"/>
        <v>14.14182831510522</v>
      </c>
    </row>
    <row r="2435" spans="2:10" x14ac:dyDescent="0.35">
      <c r="B2435" t="s">
        <v>83</v>
      </c>
      <c r="C2435">
        <v>2</v>
      </c>
      <c r="D2435" t="s">
        <v>114</v>
      </c>
      <c r="E2435">
        <v>3</v>
      </c>
      <c r="F2435">
        <v>1</v>
      </c>
      <c r="G2435" s="1">
        <f t="shared" si="176"/>
        <v>6.2305622339093416</v>
      </c>
      <c r="H2435" s="1">
        <f t="shared" si="177"/>
        <v>5.840562233909341</v>
      </c>
      <c r="I2435" s="1">
        <f t="shared" si="174"/>
        <v>17.897656814979999</v>
      </c>
      <c r="J2435" s="1">
        <f t="shared" si="175"/>
        <v>8.0687938047120262</v>
      </c>
    </row>
    <row r="2436" spans="2:10" x14ac:dyDescent="0.35">
      <c r="B2436" t="s">
        <v>233</v>
      </c>
      <c r="C2436">
        <v>4</v>
      </c>
      <c r="D2436" t="s">
        <v>21</v>
      </c>
      <c r="E2436">
        <v>9</v>
      </c>
      <c r="F2436">
        <v>1</v>
      </c>
      <c r="G2436" s="1">
        <f t="shared" si="176"/>
        <v>2.7105622339093411</v>
      </c>
      <c r="H2436" s="1">
        <f t="shared" si="177"/>
        <v>9.3605622339093415</v>
      </c>
      <c r="I2436" s="1">
        <f t="shared" si="174"/>
        <v>1.6626497526208686</v>
      </c>
      <c r="J2436" s="1">
        <f t="shared" si="175"/>
        <v>0.13000512452169469</v>
      </c>
    </row>
    <row r="2437" spans="2:10" x14ac:dyDescent="0.35">
      <c r="B2437" t="s">
        <v>219</v>
      </c>
      <c r="C2437">
        <v>3</v>
      </c>
      <c r="D2437" t="s">
        <v>2</v>
      </c>
      <c r="E2437">
        <v>10</v>
      </c>
      <c r="F2437">
        <v>1</v>
      </c>
      <c r="G2437" s="1">
        <f t="shared" si="176"/>
        <v>4.8505622339093417</v>
      </c>
      <c r="H2437" s="1">
        <f t="shared" si="177"/>
        <v>7.2205622339093409</v>
      </c>
      <c r="I2437" s="1">
        <f t="shared" si="174"/>
        <v>3.4245805815715333</v>
      </c>
      <c r="J2437" s="1">
        <f t="shared" si="175"/>
        <v>7.7252742955710332</v>
      </c>
    </row>
    <row r="2438" spans="2:10" x14ac:dyDescent="0.35">
      <c r="B2438" t="s">
        <v>219</v>
      </c>
      <c r="C2438">
        <v>3</v>
      </c>
      <c r="D2438" t="s">
        <v>2</v>
      </c>
      <c r="E2438">
        <v>5</v>
      </c>
      <c r="F2438">
        <v>1</v>
      </c>
      <c r="G2438" s="1">
        <f t="shared" si="176"/>
        <v>4.8505622339093417</v>
      </c>
      <c r="H2438" s="1">
        <f t="shared" si="177"/>
        <v>7.2205622339093409</v>
      </c>
      <c r="I2438" s="1">
        <f t="shared" si="174"/>
        <v>3.4245805815715333</v>
      </c>
      <c r="J2438" s="1">
        <f t="shared" si="175"/>
        <v>4.9308966346644425</v>
      </c>
    </row>
    <row r="2439" spans="2:10" x14ac:dyDescent="0.35">
      <c r="B2439" t="s">
        <v>266</v>
      </c>
      <c r="C2439">
        <v>4</v>
      </c>
      <c r="D2439" t="s">
        <v>59</v>
      </c>
      <c r="E2439">
        <v>5</v>
      </c>
      <c r="F2439">
        <v>1</v>
      </c>
      <c r="G2439" s="1">
        <f t="shared" si="176"/>
        <v>3.7705622339093416</v>
      </c>
      <c r="H2439" s="1">
        <f t="shared" si="177"/>
        <v>8.300562233909341</v>
      </c>
      <c r="I2439" s="1">
        <f t="shared" si="174"/>
        <v>5.2641688508671659E-2</v>
      </c>
      <c r="J2439" s="1">
        <f t="shared" si="175"/>
        <v>10.89371105990862</v>
      </c>
    </row>
    <row r="2440" spans="2:10" x14ac:dyDescent="0.35">
      <c r="B2440" t="s">
        <v>84</v>
      </c>
      <c r="C2440">
        <v>6</v>
      </c>
      <c r="D2440" t="s">
        <v>112</v>
      </c>
      <c r="E2440">
        <v>5</v>
      </c>
      <c r="F2440">
        <v>1</v>
      </c>
      <c r="G2440" s="1">
        <f t="shared" si="176"/>
        <v>3.5705622339093415</v>
      </c>
      <c r="H2440" s="1">
        <f t="shared" si="177"/>
        <v>8.5005622339093421</v>
      </c>
      <c r="I2440" s="1">
        <f t="shared" si="174"/>
        <v>5.9021678593075695</v>
      </c>
      <c r="J2440" s="1">
        <f t="shared" si="175"/>
        <v>12.253935953472363</v>
      </c>
    </row>
    <row r="2441" spans="2:10" x14ac:dyDescent="0.35">
      <c r="B2441" t="s">
        <v>122</v>
      </c>
      <c r="C2441">
        <v>14</v>
      </c>
      <c r="D2441" t="s">
        <v>165</v>
      </c>
      <c r="E2441">
        <v>11</v>
      </c>
      <c r="F2441">
        <v>1</v>
      </c>
      <c r="G2441" s="1">
        <f t="shared" si="176"/>
        <v>7.0105622339093419</v>
      </c>
      <c r="H2441" s="1">
        <f t="shared" si="177"/>
        <v>5.0605622339093408</v>
      </c>
      <c r="I2441" s="1">
        <f t="shared" si="174"/>
        <v>48.852240286054368</v>
      </c>
      <c r="J2441" s="1">
        <f t="shared" si="175"/>
        <v>35.276920977263998</v>
      </c>
    </row>
    <row r="2442" spans="2:10" x14ac:dyDescent="0.35">
      <c r="B2442" t="s">
        <v>239</v>
      </c>
      <c r="C2442">
        <v>20</v>
      </c>
      <c r="D2442" t="s">
        <v>224</v>
      </c>
      <c r="E2442">
        <v>2</v>
      </c>
      <c r="F2442">
        <v>1</v>
      </c>
      <c r="G2442" s="1">
        <f t="shared" si="176"/>
        <v>5.7905622339093412</v>
      </c>
      <c r="H2442" s="1">
        <f t="shared" si="177"/>
        <v>6.2805622339093414</v>
      </c>
      <c r="I2442" s="1">
        <f t="shared" si="174"/>
        <v>201.90812162840348</v>
      </c>
      <c r="J2442" s="1">
        <f t="shared" si="175"/>
        <v>18.32321303837093</v>
      </c>
    </row>
    <row r="2443" spans="2:10" x14ac:dyDescent="0.35">
      <c r="B2443" t="s">
        <v>239</v>
      </c>
      <c r="C2443">
        <v>5</v>
      </c>
      <c r="D2443" t="s">
        <v>224</v>
      </c>
      <c r="E2443">
        <v>1</v>
      </c>
      <c r="F2443">
        <v>1</v>
      </c>
      <c r="G2443" s="1">
        <f t="shared" si="176"/>
        <v>5.7905622339093412</v>
      </c>
      <c r="H2443" s="1">
        <f t="shared" si="177"/>
        <v>6.2805622339093414</v>
      </c>
      <c r="I2443" s="1">
        <f t="shared" si="174"/>
        <v>0.62498864568372792</v>
      </c>
      <c r="J2443" s="1">
        <f t="shared" si="175"/>
        <v>27.884337506189613</v>
      </c>
    </row>
    <row r="2444" spans="2:10" x14ac:dyDescent="0.35">
      <c r="B2444" t="s">
        <v>260</v>
      </c>
      <c r="C2444">
        <v>16</v>
      </c>
      <c r="D2444" t="s">
        <v>13</v>
      </c>
      <c r="E2444">
        <v>10</v>
      </c>
      <c r="F2444">
        <v>1</v>
      </c>
      <c r="G2444" s="1">
        <f t="shared" si="176"/>
        <v>6.510562233909341</v>
      </c>
      <c r="H2444" s="1">
        <f t="shared" si="177"/>
        <v>5.5605622339093417</v>
      </c>
      <c r="I2444" s="1">
        <f t="shared" si="174"/>
        <v>90.049429116507696</v>
      </c>
      <c r="J2444" s="1">
        <f t="shared" si="175"/>
        <v>19.708607678992013</v>
      </c>
    </row>
    <row r="2445" spans="2:10" x14ac:dyDescent="0.35">
      <c r="B2445" t="s">
        <v>260</v>
      </c>
      <c r="C2445">
        <v>5</v>
      </c>
      <c r="D2445" t="s">
        <v>13</v>
      </c>
      <c r="E2445">
        <v>3</v>
      </c>
      <c r="F2445">
        <v>1</v>
      </c>
      <c r="G2445" s="1">
        <f t="shared" si="176"/>
        <v>6.510562233909341</v>
      </c>
      <c r="H2445" s="1">
        <f t="shared" si="177"/>
        <v>5.5605622339093417</v>
      </c>
      <c r="I2445" s="1">
        <f t="shared" si="174"/>
        <v>2.2817982625131785</v>
      </c>
      <c r="J2445" s="1">
        <f t="shared" si="175"/>
        <v>6.5564789537227979</v>
      </c>
    </row>
    <row r="2446" spans="2:10" x14ac:dyDescent="0.35">
      <c r="B2446" t="s">
        <v>86</v>
      </c>
      <c r="C2446">
        <v>8</v>
      </c>
      <c r="D2446" t="s">
        <v>69</v>
      </c>
      <c r="E2446">
        <v>5</v>
      </c>
      <c r="F2446">
        <v>1</v>
      </c>
      <c r="G2446" s="1">
        <f t="shared" si="176"/>
        <v>8.7505622339093421</v>
      </c>
      <c r="H2446" s="1">
        <f t="shared" si="177"/>
        <v>3.3205622339093415</v>
      </c>
      <c r="I2446" s="1">
        <f t="shared" si="174"/>
        <v>0.56334366697098193</v>
      </c>
      <c r="J2446" s="1">
        <f t="shared" si="175"/>
        <v>2.8205112101715817</v>
      </c>
    </row>
    <row r="2447" spans="2:10" x14ac:dyDescent="0.35">
      <c r="B2447" t="s">
        <v>182</v>
      </c>
      <c r="C2447">
        <v>14</v>
      </c>
      <c r="D2447" t="s">
        <v>241</v>
      </c>
      <c r="E2447">
        <v>2</v>
      </c>
      <c r="F2447">
        <v>0</v>
      </c>
      <c r="G2447" s="1">
        <f t="shared" si="176"/>
        <v>6.9155622339093412</v>
      </c>
      <c r="H2447" s="1">
        <f t="shared" si="177"/>
        <v>5.1555622339093414</v>
      </c>
      <c r="I2447" s="1">
        <f t="shared" si="174"/>
        <v>50.189258461611601</v>
      </c>
      <c r="J2447" s="1">
        <f t="shared" si="175"/>
        <v>9.9575730120749135</v>
      </c>
    </row>
    <row r="2448" spans="2:10" x14ac:dyDescent="0.35">
      <c r="B2448" t="s">
        <v>159</v>
      </c>
      <c r="C2448">
        <v>1</v>
      </c>
      <c r="D2448" t="s">
        <v>176</v>
      </c>
      <c r="E2448">
        <v>6</v>
      </c>
      <c r="F2448">
        <v>1</v>
      </c>
      <c r="G2448" s="1">
        <f t="shared" si="176"/>
        <v>5.050562233909341</v>
      </c>
      <c r="H2448" s="1">
        <f t="shared" si="177"/>
        <v>7.0205622339093416</v>
      </c>
      <c r="I2448" s="1">
        <f t="shared" si="174"/>
        <v>16.407054410772631</v>
      </c>
      <c r="J2448" s="1">
        <f t="shared" si="175"/>
        <v>1.0415472732820257</v>
      </c>
    </row>
    <row r="2449" spans="2:10" x14ac:dyDescent="0.35">
      <c r="B2449" t="s">
        <v>16</v>
      </c>
      <c r="C2449">
        <v>17</v>
      </c>
      <c r="D2449" t="s">
        <v>75</v>
      </c>
      <c r="E2449">
        <v>13</v>
      </c>
      <c r="F2449">
        <v>1</v>
      </c>
      <c r="G2449" s="1">
        <f t="shared" si="176"/>
        <v>4.2305622339093416</v>
      </c>
      <c r="H2449" s="1">
        <f t="shared" si="177"/>
        <v>5.0405622339093412</v>
      </c>
      <c r="I2449" s="1">
        <f t="shared" si="174"/>
        <v>163.05854086206236</v>
      </c>
      <c r="J2449" s="1">
        <f t="shared" si="175"/>
        <v>63.352649552270258</v>
      </c>
    </row>
    <row r="2450" spans="2:10" x14ac:dyDescent="0.35">
      <c r="B2450" t="s">
        <v>158</v>
      </c>
      <c r="C2450">
        <v>3</v>
      </c>
      <c r="D2450" t="s">
        <v>148</v>
      </c>
      <c r="E2450">
        <v>4</v>
      </c>
      <c r="F2450">
        <v>1</v>
      </c>
      <c r="G2450" s="1">
        <f t="shared" si="176"/>
        <v>7.3505622339093417</v>
      </c>
      <c r="H2450" s="1">
        <f t="shared" si="177"/>
        <v>4.7205622339093409</v>
      </c>
      <c r="I2450" s="1">
        <f t="shared" si="174"/>
        <v>18.927391751118243</v>
      </c>
      <c r="J2450" s="1">
        <f t="shared" si="175"/>
        <v>0.5192099329364197</v>
      </c>
    </row>
    <row r="2451" spans="2:10" x14ac:dyDescent="0.35">
      <c r="B2451" t="s">
        <v>22</v>
      </c>
      <c r="C2451">
        <v>5</v>
      </c>
      <c r="D2451" t="s">
        <v>177</v>
      </c>
      <c r="E2451">
        <v>7</v>
      </c>
      <c r="F2451">
        <v>1</v>
      </c>
      <c r="G2451" s="1">
        <f t="shared" si="176"/>
        <v>9.9305622339093418</v>
      </c>
      <c r="H2451" s="1">
        <f t="shared" si="177"/>
        <v>2.1405622339093409</v>
      </c>
      <c r="I2451" s="1">
        <f t="shared" si="174"/>
        <v>24.31044394245308</v>
      </c>
      <c r="J2451" s="1">
        <f t="shared" si="175"/>
        <v>23.614135402508175</v>
      </c>
    </row>
    <row r="2452" spans="2:10" x14ac:dyDescent="0.35">
      <c r="B2452" t="s">
        <v>266</v>
      </c>
      <c r="C2452">
        <v>9</v>
      </c>
      <c r="D2452" t="s">
        <v>59</v>
      </c>
      <c r="E2452">
        <v>5</v>
      </c>
      <c r="F2452">
        <v>1</v>
      </c>
      <c r="G2452" s="1">
        <f t="shared" si="176"/>
        <v>3.7705622339093416</v>
      </c>
      <c r="H2452" s="1">
        <f t="shared" si="177"/>
        <v>8.300562233909341</v>
      </c>
      <c r="I2452" s="1">
        <f t="shared" si="174"/>
        <v>27.347019349415255</v>
      </c>
      <c r="J2452" s="1">
        <f t="shared" si="175"/>
        <v>10.89371105990862</v>
      </c>
    </row>
    <row r="2453" spans="2:10" x14ac:dyDescent="0.35">
      <c r="B2453" t="s">
        <v>76</v>
      </c>
      <c r="C2453">
        <v>1</v>
      </c>
      <c r="D2453" t="s">
        <v>111</v>
      </c>
      <c r="E2453">
        <v>4</v>
      </c>
      <c r="F2453">
        <v>1</v>
      </c>
      <c r="G2453" s="1">
        <f t="shared" si="176"/>
        <v>3.4305622339093413</v>
      </c>
      <c r="H2453" s="1">
        <f t="shared" si="177"/>
        <v>8.6405622339093409</v>
      </c>
      <c r="I2453" s="1">
        <f t="shared" si="174"/>
        <v>5.9076327729063678</v>
      </c>
      <c r="J2453" s="1">
        <f t="shared" si="175"/>
        <v>21.534817846785653</v>
      </c>
    </row>
    <row r="2454" spans="2:10" x14ac:dyDescent="0.35">
      <c r="B2454" t="s">
        <v>265</v>
      </c>
      <c r="C2454">
        <v>8</v>
      </c>
      <c r="D2454" t="s">
        <v>210</v>
      </c>
      <c r="E2454">
        <v>7</v>
      </c>
      <c r="F2454">
        <v>1</v>
      </c>
      <c r="G2454" s="1">
        <f t="shared" si="176"/>
        <v>4.550562233909341</v>
      </c>
      <c r="H2454" s="1">
        <f t="shared" si="177"/>
        <v>7.5205622339093416</v>
      </c>
      <c r="I2454" s="1">
        <f t="shared" si="174"/>
        <v>11.898620902132516</v>
      </c>
      <c r="J2454" s="1">
        <f t="shared" si="175"/>
        <v>0.27098503937268414</v>
      </c>
    </row>
    <row r="2455" spans="2:10" x14ac:dyDescent="0.35">
      <c r="B2455" t="s">
        <v>97</v>
      </c>
      <c r="C2455">
        <v>1</v>
      </c>
      <c r="D2455" t="s">
        <v>99</v>
      </c>
      <c r="E2455">
        <v>5</v>
      </c>
      <c r="F2455">
        <v>1</v>
      </c>
      <c r="G2455" s="1">
        <f t="shared" si="176"/>
        <v>5.550562233909341</v>
      </c>
      <c r="H2455" s="1">
        <f t="shared" si="177"/>
        <v>6.5205622339093416</v>
      </c>
      <c r="I2455" s="1">
        <f t="shared" si="174"/>
        <v>20.707616644681973</v>
      </c>
      <c r="J2455" s="1">
        <f t="shared" si="175"/>
        <v>2.3121095071913675</v>
      </c>
    </row>
    <row r="2456" spans="2:10" x14ac:dyDescent="0.35">
      <c r="B2456" t="s">
        <v>101</v>
      </c>
      <c r="C2456">
        <v>6</v>
      </c>
      <c r="D2456" t="s">
        <v>116</v>
      </c>
      <c r="E2456">
        <v>5</v>
      </c>
      <c r="F2456">
        <v>1</v>
      </c>
      <c r="G2456" s="1">
        <f t="shared" si="176"/>
        <v>2.7905622339093417</v>
      </c>
      <c r="H2456" s="1">
        <f t="shared" si="177"/>
        <v>6.5205622339093416</v>
      </c>
      <c r="I2456" s="1">
        <f t="shared" si="174"/>
        <v>10.300490774408996</v>
      </c>
      <c r="J2456" s="1">
        <f t="shared" si="175"/>
        <v>2.3121095071913675</v>
      </c>
    </row>
    <row r="2457" spans="2:10" x14ac:dyDescent="0.35">
      <c r="B2457" t="s">
        <v>206</v>
      </c>
      <c r="C2457">
        <v>0</v>
      </c>
      <c r="D2457" t="s">
        <v>180</v>
      </c>
      <c r="E2457">
        <v>10</v>
      </c>
      <c r="F2457">
        <v>1</v>
      </c>
      <c r="G2457" s="1">
        <f t="shared" si="176"/>
        <v>7.4905622339093414</v>
      </c>
      <c r="H2457" s="1">
        <f t="shared" si="177"/>
        <v>4.5805622339093413</v>
      </c>
      <c r="I2457" s="1">
        <f t="shared" si="174"/>
        <v>56.1085225800689</v>
      </c>
      <c r="J2457" s="1">
        <f t="shared" si="175"/>
        <v>29.370305700529709</v>
      </c>
    </row>
    <row r="2458" spans="2:10" x14ac:dyDescent="0.35">
      <c r="B2458" t="s">
        <v>160</v>
      </c>
      <c r="C2458">
        <v>3</v>
      </c>
      <c r="D2458" t="s">
        <v>167</v>
      </c>
      <c r="E2458">
        <v>12</v>
      </c>
      <c r="F2458">
        <v>1</v>
      </c>
      <c r="G2458" s="1">
        <f t="shared" si="176"/>
        <v>6.590562233909341</v>
      </c>
      <c r="H2458" s="1">
        <f t="shared" si="177"/>
        <v>5.4805622339093416</v>
      </c>
      <c r="I2458" s="1">
        <f t="shared" si="174"/>
        <v>12.892137155576037</v>
      </c>
      <c r="J2458" s="1">
        <f t="shared" si="175"/>
        <v>42.503068785929152</v>
      </c>
    </row>
    <row r="2459" spans="2:10" x14ac:dyDescent="0.35">
      <c r="B2459" t="s">
        <v>160</v>
      </c>
      <c r="C2459">
        <v>7</v>
      </c>
      <c r="D2459" t="s">
        <v>167</v>
      </c>
      <c r="E2459">
        <v>8</v>
      </c>
      <c r="F2459">
        <v>1</v>
      </c>
      <c r="G2459" s="1">
        <f t="shared" si="176"/>
        <v>6.590562233909341</v>
      </c>
      <c r="H2459" s="1">
        <f t="shared" si="177"/>
        <v>5.4805622339093416</v>
      </c>
      <c r="I2459" s="1">
        <f t="shared" si="174"/>
        <v>0.16763928430130917</v>
      </c>
      <c r="J2459" s="1">
        <f t="shared" si="175"/>
        <v>6.3475666572038874</v>
      </c>
    </row>
    <row r="2460" spans="2:10" x14ac:dyDescent="0.35">
      <c r="B2460" t="s">
        <v>230</v>
      </c>
      <c r="C2460">
        <v>4</v>
      </c>
      <c r="D2460" t="s">
        <v>225</v>
      </c>
      <c r="E2460">
        <v>5</v>
      </c>
      <c r="F2460">
        <v>1</v>
      </c>
      <c r="G2460" s="1">
        <f t="shared" si="176"/>
        <v>1.1505622339093415</v>
      </c>
      <c r="H2460" s="1">
        <f t="shared" si="177"/>
        <v>10.92056223390934</v>
      </c>
      <c r="I2460" s="1">
        <f t="shared" si="174"/>
        <v>8.1192955828237228</v>
      </c>
      <c r="J2460" s="1">
        <f t="shared" si="175"/>
        <v>35.053057165593557</v>
      </c>
    </row>
    <row r="2461" spans="2:10" x14ac:dyDescent="0.35">
      <c r="B2461" t="s">
        <v>108</v>
      </c>
      <c r="C2461">
        <v>3</v>
      </c>
      <c r="D2461" t="s">
        <v>34</v>
      </c>
      <c r="E2461">
        <v>12</v>
      </c>
      <c r="F2461">
        <v>1</v>
      </c>
      <c r="G2461" s="1">
        <f t="shared" si="176"/>
        <v>4.7705622339093416</v>
      </c>
      <c r="H2461" s="1">
        <f t="shared" si="177"/>
        <v>7.300562233909341</v>
      </c>
      <c r="I2461" s="1">
        <f t="shared" si="174"/>
        <v>3.1348906241460384</v>
      </c>
      <c r="J2461" s="1">
        <f t="shared" si="175"/>
        <v>22.084715317359162</v>
      </c>
    </row>
    <row r="2462" spans="2:10" x14ac:dyDescent="0.35">
      <c r="B2462" t="s">
        <v>108</v>
      </c>
      <c r="C2462">
        <v>2</v>
      </c>
      <c r="D2462" t="s">
        <v>34</v>
      </c>
      <c r="E2462">
        <v>8</v>
      </c>
      <c r="F2462">
        <v>1</v>
      </c>
      <c r="G2462" s="1">
        <f t="shared" si="176"/>
        <v>4.7705622339093416</v>
      </c>
      <c r="H2462" s="1">
        <f t="shared" si="177"/>
        <v>7.300562233909341</v>
      </c>
      <c r="I2462" s="1">
        <f t="shared" si="174"/>
        <v>7.6760150919647216</v>
      </c>
      <c r="J2462" s="1">
        <f t="shared" si="175"/>
        <v>0.4892131886338914</v>
      </c>
    </row>
    <row r="2463" spans="2:10" x14ac:dyDescent="0.35">
      <c r="B2463" t="s">
        <v>134</v>
      </c>
      <c r="C2463">
        <v>3</v>
      </c>
      <c r="D2463" t="s">
        <v>35</v>
      </c>
      <c r="E2463">
        <v>4</v>
      </c>
      <c r="F2463">
        <v>1</v>
      </c>
      <c r="G2463" s="1">
        <f t="shared" si="176"/>
        <v>3.9905622339093414</v>
      </c>
      <c r="H2463" s="1">
        <f t="shared" si="177"/>
        <v>8.0805622339093404</v>
      </c>
      <c r="I2463" s="1">
        <f t="shared" si="174"/>
        <v>0.98121353924746479</v>
      </c>
      <c r="J2463" s="1">
        <f t="shared" si="175"/>
        <v>16.650988144807187</v>
      </c>
    </row>
    <row r="2464" spans="2:10" x14ac:dyDescent="0.35">
      <c r="B2464" t="s">
        <v>242</v>
      </c>
      <c r="C2464">
        <v>11</v>
      </c>
      <c r="D2464" t="s">
        <v>286</v>
      </c>
      <c r="E2464">
        <v>3</v>
      </c>
      <c r="F2464">
        <v>0</v>
      </c>
      <c r="G2464" s="1">
        <f t="shared" si="176"/>
        <v>8.6155622339093405</v>
      </c>
      <c r="H2464" s="1">
        <f t="shared" si="177"/>
        <v>3.4555622339093413</v>
      </c>
      <c r="I2464" s="1">
        <f t="shared" si="174"/>
        <v>5.6855434603594146</v>
      </c>
      <c r="J2464" s="1">
        <f t="shared" si="175"/>
        <v>0.20753694896446936</v>
      </c>
    </row>
    <row r="2465" spans="2:10" x14ac:dyDescent="0.35">
      <c r="B2465" t="s">
        <v>242</v>
      </c>
      <c r="C2465">
        <v>5</v>
      </c>
      <c r="D2465" t="s">
        <v>226</v>
      </c>
      <c r="E2465">
        <v>4</v>
      </c>
      <c r="F2465">
        <v>0</v>
      </c>
      <c r="G2465" s="1">
        <f t="shared" si="176"/>
        <v>8.6955622339093406</v>
      </c>
      <c r="H2465" s="1">
        <f t="shared" si="177"/>
        <v>3.3755622339093416</v>
      </c>
      <c r="I2465" s="1">
        <f t="shared" si="174"/>
        <v>13.657180224696996</v>
      </c>
      <c r="J2465" s="1">
        <f t="shared" si="175"/>
        <v>0.38992252372029179</v>
      </c>
    </row>
    <row r="2466" spans="2:10" x14ac:dyDescent="0.35">
      <c r="B2466" t="s">
        <v>150</v>
      </c>
      <c r="C2466">
        <v>6</v>
      </c>
      <c r="D2466" t="s">
        <v>181</v>
      </c>
      <c r="E2466">
        <v>12</v>
      </c>
      <c r="F2466">
        <v>1</v>
      </c>
      <c r="G2466" s="1">
        <f t="shared" si="176"/>
        <v>6.4505622339093414</v>
      </c>
      <c r="H2466" s="1">
        <f t="shared" si="177"/>
        <v>5.6205622339093413</v>
      </c>
      <c r="I2466" s="1">
        <f t="shared" si="174"/>
        <v>0.20300632662537604</v>
      </c>
      <c r="J2466" s="1">
        <f t="shared" si="175"/>
        <v>40.697226211423775</v>
      </c>
    </row>
    <row r="2467" spans="2:10" x14ac:dyDescent="0.35">
      <c r="B2467" t="s">
        <v>155</v>
      </c>
      <c r="C2467">
        <v>10</v>
      </c>
      <c r="D2467" t="s">
        <v>28</v>
      </c>
      <c r="E2467">
        <v>15</v>
      </c>
      <c r="F2467">
        <v>1</v>
      </c>
      <c r="G2467" s="1">
        <f t="shared" si="176"/>
        <v>3.6905622339093411</v>
      </c>
      <c r="H2467" s="1">
        <f t="shared" si="177"/>
        <v>8.3805622339093411</v>
      </c>
      <c r="I2467" s="1">
        <f t="shared" si="174"/>
        <v>39.809004924171077</v>
      </c>
      <c r="J2467" s="1">
        <f t="shared" si="175"/>
        <v>43.816956339147296</v>
      </c>
    </row>
    <row r="2468" spans="2:10" x14ac:dyDescent="0.35">
      <c r="B2468" t="s">
        <v>140</v>
      </c>
      <c r="C2468">
        <v>6</v>
      </c>
      <c r="D2468" t="s">
        <v>127</v>
      </c>
      <c r="E2468">
        <v>1</v>
      </c>
      <c r="F2468">
        <v>1</v>
      </c>
      <c r="G2468" s="1">
        <f t="shared" si="176"/>
        <v>5.8705622339093413</v>
      </c>
      <c r="H2468" s="1">
        <f t="shared" si="177"/>
        <v>3.4205622339093411</v>
      </c>
      <c r="I2468" s="1">
        <f t="shared" si="174"/>
        <v>1.6754135290540078E-2</v>
      </c>
      <c r="J2468" s="1">
        <f t="shared" si="175"/>
        <v>5.8591215282281794</v>
      </c>
    </row>
    <row r="2469" spans="2:10" x14ac:dyDescent="0.35">
      <c r="B2469" t="s">
        <v>144</v>
      </c>
      <c r="C2469">
        <v>1</v>
      </c>
      <c r="D2469" t="s">
        <v>229</v>
      </c>
      <c r="E2469">
        <v>11</v>
      </c>
      <c r="F2469">
        <v>1</v>
      </c>
      <c r="G2469" s="1">
        <f t="shared" si="176"/>
        <v>4.1505622339093415</v>
      </c>
      <c r="H2469" s="1">
        <f t="shared" si="177"/>
        <v>7.9205622339093411</v>
      </c>
      <c r="I2469" s="1">
        <f t="shared" si="174"/>
        <v>9.9260423897358212</v>
      </c>
      <c r="J2469" s="1">
        <f t="shared" si="175"/>
        <v>9.4829369552254281</v>
      </c>
    </row>
    <row r="2470" spans="2:10" x14ac:dyDescent="0.35">
      <c r="B2470" t="s">
        <v>203</v>
      </c>
      <c r="C2470">
        <v>2</v>
      </c>
      <c r="D2470" t="s">
        <v>103</v>
      </c>
      <c r="E2470">
        <v>9</v>
      </c>
      <c r="F2470">
        <v>1</v>
      </c>
      <c r="G2470" s="1">
        <f t="shared" si="176"/>
        <v>4.9505622339093414</v>
      </c>
      <c r="H2470" s="1">
        <f t="shared" si="177"/>
        <v>7.1205622339093413</v>
      </c>
      <c r="I2470" s="1">
        <f t="shared" si="174"/>
        <v>8.7058174961720827</v>
      </c>
      <c r="J2470" s="1">
        <f t="shared" si="175"/>
        <v>3.5322863166078458</v>
      </c>
    </row>
    <row r="2471" spans="2:10" x14ac:dyDescent="0.35">
      <c r="B2471" t="s">
        <v>271</v>
      </c>
      <c r="C2471">
        <v>19</v>
      </c>
      <c r="D2471" t="s">
        <v>57</v>
      </c>
      <c r="E2471">
        <v>3</v>
      </c>
      <c r="F2471">
        <v>1</v>
      </c>
      <c r="G2471" s="1">
        <f t="shared" si="176"/>
        <v>4.9105622339093413</v>
      </c>
      <c r="H2471" s="1">
        <f t="shared" si="177"/>
        <v>7.1605622339093413</v>
      </c>
      <c r="I2471" s="1">
        <f t="shared" si="174"/>
        <v>198.5122565645417</v>
      </c>
      <c r="J2471" s="1">
        <f t="shared" si="175"/>
        <v>17.31027810223269</v>
      </c>
    </row>
    <row r="2472" spans="2:10" x14ac:dyDescent="0.35">
      <c r="B2472" t="s">
        <v>70</v>
      </c>
      <c r="C2472">
        <v>8</v>
      </c>
      <c r="D2472" t="s">
        <v>10</v>
      </c>
      <c r="E2472">
        <v>9</v>
      </c>
      <c r="F2472">
        <v>1</v>
      </c>
      <c r="G2472" s="1">
        <f t="shared" si="176"/>
        <v>3.1305622339093411</v>
      </c>
      <c r="H2472" s="1">
        <f t="shared" si="177"/>
        <v>8.9405622339093416</v>
      </c>
      <c r="I2472" s="1">
        <f t="shared" si="174"/>
        <v>23.711424157829988</v>
      </c>
      <c r="J2472" s="1">
        <f t="shared" si="175"/>
        <v>3.532848037847825E-3</v>
      </c>
    </row>
    <row r="2473" spans="2:10" x14ac:dyDescent="0.35">
      <c r="B2473" t="s">
        <v>175</v>
      </c>
      <c r="C2473">
        <v>5</v>
      </c>
      <c r="D2473" t="s">
        <v>255</v>
      </c>
      <c r="E2473">
        <v>3</v>
      </c>
      <c r="F2473">
        <v>0</v>
      </c>
      <c r="G2473" s="1">
        <f t="shared" si="176"/>
        <v>4.4955622339093413</v>
      </c>
      <c r="H2473" s="1">
        <f t="shared" si="177"/>
        <v>7.5755622339093414</v>
      </c>
      <c r="I2473" s="1">
        <f t="shared" si="174"/>
        <v>0.25445745985853413</v>
      </c>
      <c r="J2473" s="1">
        <f t="shared" si="175"/>
        <v>20.935769756377443</v>
      </c>
    </row>
    <row r="2474" spans="2:10" x14ac:dyDescent="0.35">
      <c r="B2474" t="s">
        <v>102</v>
      </c>
      <c r="C2474">
        <v>2</v>
      </c>
      <c r="D2474" t="s">
        <v>141</v>
      </c>
      <c r="E2474">
        <v>3</v>
      </c>
      <c r="F2474">
        <v>1</v>
      </c>
      <c r="G2474" s="1">
        <f t="shared" si="176"/>
        <v>3.9305622339093418</v>
      </c>
      <c r="H2474" s="1">
        <f t="shared" si="177"/>
        <v>8.1405622339093409</v>
      </c>
      <c r="I2474" s="1">
        <f t="shared" si="174"/>
        <v>3.7270705389970282</v>
      </c>
      <c r="J2474" s="1">
        <f t="shared" si="175"/>
        <v>26.425380080694993</v>
      </c>
    </row>
    <row r="2475" spans="2:10" x14ac:dyDescent="0.35">
      <c r="B2475" t="s">
        <v>157</v>
      </c>
      <c r="C2475">
        <v>8</v>
      </c>
      <c r="D2475" t="s">
        <v>106</v>
      </c>
      <c r="E2475">
        <v>12</v>
      </c>
      <c r="F2475">
        <v>1</v>
      </c>
      <c r="G2475" s="1">
        <f t="shared" si="176"/>
        <v>2.9905622339093414</v>
      </c>
      <c r="H2475" s="1">
        <f t="shared" si="177"/>
        <v>9.0805622339093404</v>
      </c>
      <c r="I2475" s="1">
        <f t="shared" si="174"/>
        <v>25.094466732335366</v>
      </c>
      <c r="J2475" s="1">
        <f t="shared" si="175"/>
        <v>8.5231168700764215</v>
      </c>
    </row>
    <row r="2476" spans="2:10" x14ac:dyDescent="0.35">
      <c r="B2476" t="s">
        <v>157</v>
      </c>
      <c r="C2476">
        <v>2</v>
      </c>
      <c r="D2476" t="s">
        <v>106</v>
      </c>
      <c r="E2476">
        <v>5</v>
      </c>
      <c r="F2476">
        <v>1</v>
      </c>
      <c r="G2476" s="1">
        <f t="shared" si="176"/>
        <v>2.9905622339093414</v>
      </c>
      <c r="H2476" s="1">
        <f t="shared" si="177"/>
        <v>9.0805622339093404</v>
      </c>
      <c r="I2476" s="1">
        <f t="shared" si="174"/>
        <v>0.98121353924746479</v>
      </c>
      <c r="J2476" s="1">
        <f t="shared" si="175"/>
        <v>16.650988144807187</v>
      </c>
    </row>
    <row r="2477" spans="2:10" x14ac:dyDescent="0.35">
      <c r="B2477" t="s">
        <v>154</v>
      </c>
      <c r="C2477">
        <v>6</v>
      </c>
      <c r="D2477" t="s">
        <v>58</v>
      </c>
      <c r="E2477">
        <v>7</v>
      </c>
      <c r="F2477">
        <v>1</v>
      </c>
      <c r="G2477" s="1">
        <f t="shared" si="176"/>
        <v>4.7105622339093411</v>
      </c>
      <c r="H2477" s="1">
        <f t="shared" si="177"/>
        <v>7.3605622339093415</v>
      </c>
      <c r="I2477" s="1">
        <f t="shared" si="174"/>
        <v>1.6626497526208686</v>
      </c>
      <c r="J2477" s="1">
        <f t="shared" si="175"/>
        <v>0.13000512452169469</v>
      </c>
    </row>
    <row r="2478" spans="2:10" x14ac:dyDescent="0.35">
      <c r="B2478" t="s">
        <v>280</v>
      </c>
      <c r="C2478">
        <v>10</v>
      </c>
      <c r="D2478" t="s">
        <v>163</v>
      </c>
      <c r="E2478">
        <v>12</v>
      </c>
      <c r="F2478">
        <v>1</v>
      </c>
      <c r="G2478" s="1">
        <f t="shared" si="176"/>
        <v>1.4705622339093418</v>
      </c>
      <c r="H2478" s="1">
        <f t="shared" si="177"/>
        <v>10.60056223390934</v>
      </c>
      <c r="I2478" s="1">
        <f t="shared" si="174"/>
        <v>72.751308605613616</v>
      </c>
      <c r="J2478" s="1">
        <f t="shared" si="175"/>
        <v>1.9584260611608171</v>
      </c>
    </row>
    <row r="2479" spans="2:10" x14ac:dyDescent="0.35">
      <c r="B2479" t="s">
        <v>133</v>
      </c>
      <c r="C2479">
        <v>13</v>
      </c>
      <c r="D2479" t="s">
        <v>136</v>
      </c>
      <c r="E2479">
        <v>8</v>
      </c>
      <c r="F2479">
        <v>1</v>
      </c>
      <c r="G2479" s="1">
        <f t="shared" si="176"/>
        <v>5.1105622339093415</v>
      </c>
      <c r="H2479" s="1">
        <f t="shared" si="177"/>
        <v>6.9605622339093411</v>
      </c>
      <c r="I2479" s="1">
        <f t="shared" si="174"/>
        <v>62.243228265017557</v>
      </c>
      <c r="J2479" s="1">
        <f t="shared" si="175"/>
        <v>1.0804308695755391</v>
      </c>
    </row>
    <row r="2480" spans="2:10" x14ac:dyDescent="0.35">
      <c r="B2480" t="s">
        <v>36</v>
      </c>
      <c r="C2480">
        <v>7</v>
      </c>
      <c r="D2480" t="s">
        <v>67</v>
      </c>
      <c r="E2480">
        <v>2</v>
      </c>
      <c r="F2480">
        <v>1</v>
      </c>
      <c r="G2480" s="1">
        <f t="shared" si="176"/>
        <v>3.7905622339093412</v>
      </c>
      <c r="H2480" s="1">
        <f t="shared" si="177"/>
        <v>8.2805622339093414</v>
      </c>
      <c r="I2480" s="1">
        <f t="shared" si="174"/>
        <v>10.300490774408999</v>
      </c>
      <c r="J2480" s="1">
        <f t="shared" si="175"/>
        <v>39.445461974008296</v>
      </c>
    </row>
    <row r="2481" spans="2:10" x14ac:dyDescent="0.35">
      <c r="B2481" t="s">
        <v>257</v>
      </c>
      <c r="C2481">
        <v>14</v>
      </c>
      <c r="D2481" t="s">
        <v>255</v>
      </c>
      <c r="E2481">
        <v>10</v>
      </c>
      <c r="F2481">
        <v>0</v>
      </c>
      <c r="G2481" s="1">
        <f t="shared" si="176"/>
        <v>8.0355622339093422</v>
      </c>
      <c r="H2481" s="1">
        <f t="shared" si="177"/>
        <v>4.0355622339093413</v>
      </c>
      <c r="I2481" s="1">
        <f t="shared" si="174"/>
        <v>35.574517865568517</v>
      </c>
      <c r="J2481" s="1">
        <f t="shared" si="175"/>
        <v>35.574517865568524</v>
      </c>
    </row>
    <row r="2482" spans="2:10" x14ac:dyDescent="0.35">
      <c r="B2482" t="s">
        <v>161</v>
      </c>
      <c r="C2482">
        <v>9</v>
      </c>
      <c r="D2482" t="s">
        <v>286</v>
      </c>
      <c r="E2482">
        <v>7</v>
      </c>
      <c r="F2482">
        <v>0</v>
      </c>
      <c r="G2482" s="1">
        <f t="shared" si="176"/>
        <v>6.8155622339093416</v>
      </c>
      <c r="H2482" s="1">
        <f t="shared" si="177"/>
        <v>5.2555622339093411</v>
      </c>
      <c r="I2482" s="1">
        <f t="shared" si="174"/>
        <v>4.7717683539231466</v>
      </c>
      <c r="J2482" s="1">
        <f t="shared" si="175"/>
        <v>3.0430631197633686</v>
      </c>
    </row>
    <row r="2483" spans="2:10" x14ac:dyDescent="0.35">
      <c r="B2483" t="s">
        <v>215</v>
      </c>
      <c r="C2483">
        <v>5</v>
      </c>
      <c r="D2483" t="s">
        <v>145</v>
      </c>
      <c r="E2483">
        <v>2</v>
      </c>
      <c r="F2483">
        <v>0</v>
      </c>
      <c r="G2483" s="1">
        <f t="shared" si="176"/>
        <v>7.0155622339093409</v>
      </c>
      <c r="H2483" s="1">
        <f t="shared" si="177"/>
        <v>5.0555622339093418</v>
      </c>
      <c r="I2483" s="1">
        <f t="shared" ref="I2483:I2546" si="178">(C2483-G2483)^2</f>
        <v>4.0624911187616126</v>
      </c>
      <c r="J2483" s="1">
        <f t="shared" ref="J2483:J2546" si="179">(E2483-H2483)^2</f>
        <v>9.3364605652930468</v>
      </c>
    </row>
    <row r="2484" spans="2:10" x14ac:dyDescent="0.35">
      <c r="B2484" t="s">
        <v>251</v>
      </c>
      <c r="C2484">
        <v>9</v>
      </c>
      <c r="D2484" t="s">
        <v>226</v>
      </c>
      <c r="E2484">
        <v>5</v>
      </c>
      <c r="F2484">
        <v>0</v>
      </c>
      <c r="G2484" s="1">
        <f t="shared" si="176"/>
        <v>11.015562233909343</v>
      </c>
      <c r="H2484" s="1">
        <f t="shared" si="177"/>
        <v>1.0555622339093409</v>
      </c>
      <c r="I2484" s="1">
        <f t="shared" si="178"/>
        <v>4.0624911187616197</v>
      </c>
      <c r="J2484" s="1">
        <f t="shared" si="179"/>
        <v>15.558589290562269</v>
      </c>
    </row>
    <row r="2485" spans="2:10" x14ac:dyDescent="0.35">
      <c r="B2485" t="s">
        <v>292</v>
      </c>
      <c r="C2485">
        <v>1</v>
      </c>
      <c r="D2485" t="s">
        <v>110</v>
      </c>
      <c r="E2485">
        <v>13</v>
      </c>
      <c r="F2485">
        <v>1</v>
      </c>
      <c r="G2485" s="1">
        <f t="shared" si="176"/>
        <v>1.130562233909342</v>
      </c>
      <c r="H2485" s="1">
        <f t="shared" si="177"/>
        <v>10.94056223390934</v>
      </c>
      <c r="I2485" s="1">
        <f t="shared" si="178"/>
        <v>1.7046496923397724E-2</v>
      </c>
      <c r="J2485" s="1">
        <f t="shared" si="179"/>
        <v>4.2412839124004886</v>
      </c>
    </row>
    <row r="2486" spans="2:10" x14ac:dyDescent="0.35">
      <c r="B2486" t="s">
        <v>292</v>
      </c>
      <c r="C2486">
        <v>4</v>
      </c>
      <c r="D2486" t="s">
        <v>110</v>
      </c>
      <c r="E2486">
        <v>18</v>
      </c>
      <c r="F2486">
        <v>1</v>
      </c>
      <c r="G2486" s="1">
        <f t="shared" si="176"/>
        <v>1.130562233909342</v>
      </c>
      <c r="H2486" s="1">
        <f t="shared" si="177"/>
        <v>10.94056223390934</v>
      </c>
      <c r="I2486" s="1">
        <f t="shared" si="178"/>
        <v>8.2336730934673454</v>
      </c>
      <c r="J2486" s="1">
        <f t="shared" si="179"/>
        <v>49.835661573307092</v>
      </c>
    </row>
    <row r="2487" spans="2:10" x14ac:dyDescent="0.35">
      <c r="B2487" t="s">
        <v>254</v>
      </c>
      <c r="C2487">
        <v>2</v>
      </c>
      <c r="D2487" t="s">
        <v>46</v>
      </c>
      <c r="E2487">
        <v>7</v>
      </c>
      <c r="F2487">
        <v>1</v>
      </c>
      <c r="G2487" s="1">
        <f t="shared" si="176"/>
        <v>2.8905622339093413</v>
      </c>
      <c r="H2487" s="1">
        <f t="shared" si="177"/>
        <v>9.1805622339093418</v>
      </c>
      <c r="I2487" s="1">
        <f t="shared" si="178"/>
        <v>0.79310109246559635</v>
      </c>
      <c r="J2487" s="1">
        <f t="shared" si="179"/>
        <v>4.7548516559516987</v>
      </c>
    </row>
    <row r="2488" spans="2:10" x14ac:dyDescent="0.35">
      <c r="B2488" t="s">
        <v>84</v>
      </c>
      <c r="C2488">
        <v>3</v>
      </c>
      <c r="D2488" t="s">
        <v>112</v>
      </c>
      <c r="E2488">
        <v>7</v>
      </c>
      <c r="F2488">
        <v>1</v>
      </c>
      <c r="G2488" s="1">
        <f t="shared" si="176"/>
        <v>3.5705622339093415</v>
      </c>
      <c r="H2488" s="1">
        <f t="shared" si="177"/>
        <v>8.5005622339093421</v>
      </c>
      <c r="I2488" s="1">
        <f t="shared" si="178"/>
        <v>0.32554126276361811</v>
      </c>
      <c r="J2488" s="1">
        <f t="shared" si="179"/>
        <v>2.2516870178349948</v>
      </c>
    </row>
    <row r="2489" spans="2:10" x14ac:dyDescent="0.35">
      <c r="B2489" t="s">
        <v>166</v>
      </c>
      <c r="C2489">
        <v>2</v>
      </c>
      <c r="D2489" t="s">
        <v>142</v>
      </c>
      <c r="E2489">
        <v>4</v>
      </c>
      <c r="F2489">
        <v>1</v>
      </c>
      <c r="G2489" s="1">
        <f t="shared" si="176"/>
        <v>5.8305622339093413</v>
      </c>
      <c r="H2489" s="1">
        <f t="shared" si="177"/>
        <v>6.2405622339093414</v>
      </c>
      <c r="I2489" s="1">
        <f t="shared" si="178"/>
        <v>14.673207027852524</v>
      </c>
      <c r="J2489" s="1">
        <f t="shared" si="179"/>
        <v>5.0201191240208178</v>
      </c>
    </row>
    <row r="2490" spans="2:10" x14ac:dyDescent="0.35">
      <c r="B2490" t="s">
        <v>41</v>
      </c>
      <c r="C2490">
        <v>2</v>
      </c>
      <c r="D2490" t="s">
        <v>0</v>
      </c>
      <c r="E2490">
        <v>9</v>
      </c>
      <c r="F2490">
        <v>1</v>
      </c>
      <c r="G2490" s="1">
        <f t="shared" si="176"/>
        <v>5.6505622339093415</v>
      </c>
      <c r="H2490" s="1">
        <f t="shared" si="177"/>
        <v>6.4205622339093411</v>
      </c>
      <c r="I2490" s="1">
        <f t="shared" si="178"/>
        <v>13.326604623645162</v>
      </c>
      <c r="J2490" s="1">
        <f t="shared" si="179"/>
        <v>6.6534991891347683</v>
      </c>
    </row>
    <row r="2491" spans="2:10" x14ac:dyDescent="0.35">
      <c r="B2491" t="s">
        <v>245</v>
      </c>
      <c r="C2491">
        <v>3</v>
      </c>
      <c r="D2491" t="s">
        <v>38</v>
      </c>
      <c r="E2491">
        <v>12</v>
      </c>
      <c r="F2491">
        <v>1</v>
      </c>
      <c r="G2491" s="1">
        <f t="shared" si="176"/>
        <v>6.3305622339093413</v>
      </c>
      <c r="H2491" s="1">
        <f t="shared" si="177"/>
        <v>5.7405622339093414</v>
      </c>
      <c r="I2491" s="1">
        <f t="shared" si="178"/>
        <v>11.092644793943181</v>
      </c>
      <c r="J2491" s="1">
        <f t="shared" si="179"/>
        <v>39.180561147562017</v>
      </c>
    </row>
    <row r="2492" spans="2:10" x14ac:dyDescent="0.35">
      <c r="B2492" t="s">
        <v>170</v>
      </c>
      <c r="C2492">
        <v>5</v>
      </c>
      <c r="D2492" t="s">
        <v>117</v>
      </c>
      <c r="E2492">
        <v>2</v>
      </c>
      <c r="F2492">
        <v>1</v>
      </c>
      <c r="G2492" s="1">
        <f t="shared" si="176"/>
        <v>2.9105622339093413</v>
      </c>
      <c r="H2492" s="1">
        <f t="shared" si="177"/>
        <v>9.1605622339093422</v>
      </c>
      <c r="I2492" s="1">
        <f t="shared" si="178"/>
        <v>4.3657501783659223</v>
      </c>
      <c r="J2492" s="1">
        <f t="shared" si="179"/>
        <v>51.273651505688747</v>
      </c>
    </row>
    <row r="2493" spans="2:10" x14ac:dyDescent="0.35">
      <c r="B2493" t="s">
        <v>6</v>
      </c>
      <c r="C2493">
        <v>11</v>
      </c>
      <c r="D2493" t="s">
        <v>64</v>
      </c>
      <c r="E2493">
        <v>2</v>
      </c>
      <c r="F2493">
        <v>1</v>
      </c>
      <c r="G2493" s="1">
        <f t="shared" si="176"/>
        <v>10.150562233909341</v>
      </c>
      <c r="H2493" s="1">
        <f t="shared" si="177"/>
        <v>1.9205622339093411</v>
      </c>
      <c r="I2493" s="1">
        <f t="shared" si="178"/>
        <v>0.72154451846108969</v>
      </c>
      <c r="J2493" s="1">
        <f t="shared" si="179"/>
        <v>6.310358681474235E-3</v>
      </c>
    </row>
    <row r="2494" spans="2:10" x14ac:dyDescent="0.35">
      <c r="B2494" t="s">
        <v>6</v>
      </c>
      <c r="C2494">
        <v>2</v>
      </c>
      <c r="D2494" t="s">
        <v>64</v>
      </c>
      <c r="E2494">
        <v>1</v>
      </c>
      <c r="F2494">
        <v>1</v>
      </c>
      <c r="G2494" s="1">
        <f t="shared" si="176"/>
        <v>10.150562233909341</v>
      </c>
      <c r="H2494" s="1">
        <f t="shared" si="177"/>
        <v>1.9205622339093411</v>
      </c>
      <c r="I2494" s="1">
        <f t="shared" si="178"/>
        <v>66.431664728829219</v>
      </c>
      <c r="J2494" s="1">
        <f t="shared" si="179"/>
        <v>0.84743482650015645</v>
      </c>
    </row>
    <row r="2495" spans="2:10" x14ac:dyDescent="0.35">
      <c r="B2495" t="s">
        <v>236</v>
      </c>
      <c r="C2495">
        <v>8</v>
      </c>
      <c r="D2495" t="s">
        <v>48</v>
      </c>
      <c r="E2495">
        <v>7</v>
      </c>
      <c r="F2495">
        <v>1</v>
      </c>
      <c r="G2495" s="1">
        <f t="shared" si="176"/>
        <v>4.7305622339093416</v>
      </c>
      <c r="H2495" s="1">
        <f t="shared" si="177"/>
        <v>7.340562233909341</v>
      </c>
      <c r="I2495" s="1">
        <f t="shared" si="178"/>
        <v>10.689223306339874</v>
      </c>
      <c r="J2495" s="1">
        <f t="shared" si="179"/>
        <v>0.11598263516532072</v>
      </c>
    </row>
    <row r="2496" spans="2:10" x14ac:dyDescent="0.35">
      <c r="B2496" t="s">
        <v>8</v>
      </c>
      <c r="C2496">
        <v>2</v>
      </c>
      <c r="D2496" t="s">
        <v>60</v>
      </c>
      <c r="E2496">
        <v>7</v>
      </c>
      <c r="F2496">
        <v>1</v>
      </c>
      <c r="G2496" s="1">
        <f t="shared" si="176"/>
        <v>6.2705622339093416</v>
      </c>
      <c r="H2496" s="1">
        <f t="shared" si="177"/>
        <v>5.800562233909341</v>
      </c>
      <c r="I2496" s="1">
        <f t="shared" si="178"/>
        <v>18.237701793692747</v>
      </c>
      <c r="J2496" s="1">
        <f t="shared" si="179"/>
        <v>1.4386509547245505</v>
      </c>
    </row>
    <row r="2497" spans="2:10" x14ac:dyDescent="0.35">
      <c r="B2497" t="s">
        <v>283</v>
      </c>
      <c r="C2497">
        <v>1</v>
      </c>
      <c r="D2497" t="s">
        <v>196</v>
      </c>
      <c r="E2497">
        <v>4</v>
      </c>
      <c r="F2497">
        <v>1</v>
      </c>
      <c r="G2497" s="1">
        <f t="shared" si="176"/>
        <v>4.1105622339093415</v>
      </c>
      <c r="H2497" s="1">
        <f t="shared" si="177"/>
        <v>7.9605622339093411</v>
      </c>
      <c r="I2497" s="1">
        <f t="shared" si="178"/>
        <v>9.6755974110230731</v>
      </c>
      <c r="J2497" s="1">
        <f t="shared" si="179"/>
        <v>15.68605320866895</v>
      </c>
    </row>
    <row r="2498" spans="2:10" x14ac:dyDescent="0.35">
      <c r="B2498" t="s">
        <v>205</v>
      </c>
      <c r="C2498">
        <v>4</v>
      </c>
      <c r="D2498" t="s">
        <v>54</v>
      </c>
      <c r="E2498">
        <v>3</v>
      </c>
      <c r="F2498">
        <v>1</v>
      </c>
      <c r="G2498" s="1">
        <f t="shared" ref="G2498:G2561" si="180">IF(F2498=1,SUMIF(M:M,B2498,O:O)+SUMIF(M:M,D2498,P:P)+$O$301+$O$304,SUMIF(M:M,B2498,O:O)+SUMIF(M:M,D2498,P:P)+$O$301)</f>
        <v>6.9705622339093409</v>
      </c>
      <c r="H2498" s="1">
        <f t="shared" ref="H2498:H2561" si="181">IF(F2498=1,SUMIF(M:M,D2498,O:O)+SUMIF(M:M,B2498,P:P)+$O$301+$O$303,SUMIF(M:M,D2498,O:O)+SUMIF(M:M,B2498,P:P)+$O$301)</f>
        <v>5.1005622339093417</v>
      </c>
      <c r="I2498" s="1">
        <f t="shared" si="178"/>
        <v>8.8242399855284539</v>
      </c>
      <c r="J2498" s="1">
        <f t="shared" si="179"/>
        <v>4.4123616985262037</v>
      </c>
    </row>
    <row r="2499" spans="2:10" x14ac:dyDescent="0.35">
      <c r="B2499" t="s">
        <v>79</v>
      </c>
      <c r="C2499">
        <v>8</v>
      </c>
      <c r="D2499" t="s">
        <v>81</v>
      </c>
      <c r="E2499">
        <v>5</v>
      </c>
      <c r="F2499">
        <v>1</v>
      </c>
      <c r="G2499" s="1">
        <f t="shared" si="180"/>
        <v>9.8505622339093417</v>
      </c>
      <c r="H2499" s="1">
        <f t="shared" si="181"/>
        <v>2.2205622339093409</v>
      </c>
      <c r="I2499" s="1">
        <f t="shared" si="178"/>
        <v>3.4245805815715333</v>
      </c>
      <c r="J2499" s="1">
        <f t="shared" si="179"/>
        <v>7.7252742955710332</v>
      </c>
    </row>
    <row r="2500" spans="2:10" x14ac:dyDescent="0.35">
      <c r="B2500" t="s">
        <v>238</v>
      </c>
      <c r="C2500">
        <v>7</v>
      </c>
      <c r="D2500" t="s">
        <v>189</v>
      </c>
      <c r="E2500">
        <v>11</v>
      </c>
      <c r="F2500">
        <v>1</v>
      </c>
      <c r="G2500" s="1">
        <f t="shared" si="180"/>
        <v>3.1105622339093415</v>
      </c>
      <c r="H2500" s="1">
        <f t="shared" si="181"/>
        <v>8.9605622339093411</v>
      </c>
      <c r="I2500" s="1">
        <f t="shared" si="178"/>
        <v>15.127726136292292</v>
      </c>
      <c r="J2500" s="1">
        <f t="shared" si="179"/>
        <v>4.1593064017568571</v>
      </c>
    </row>
    <row r="2501" spans="2:10" x14ac:dyDescent="0.35">
      <c r="B2501" t="s">
        <v>49</v>
      </c>
      <c r="C2501">
        <v>6</v>
      </c>
      <c r="D2501" t="s">
        <v>39</v>
      </c>
      <c r="E2501">
        <v>12</v>
      </c>
      <c r="F2501">
        <v>1</v>
      </c>
      <c r="G2501" s="1">
        <f t="shared" si="180"/>
        <v>6.6305622339093411</v>
      </c>
      <c r="H2501" s="1">
        <f t="shared" si="181"/>
        <v>5.4405622339093416</v>
      </c>
      <c r="I2501" s="1">
        <f t="shared" si="178"/>
        <v>0.39760873083273857</v>
      </c>
      <c r="J2501" s="1">
        <f t="shared" si="179"/>
        <v>43.026223807216411</v>
      </c>
    </row>
    <row r="2502" spans="2:10" x14ac:dyDescent="0.35">
      <c r="B2502" t="s">
        <v>72</v>
      </c>
      <c r="C2502">
        <v>4</v>
      </c>
      <c r="D2502" t="s">
        <v>7</v>
      </c>
      <c r="E2502">
        <v>5</v>
      </c>
      <c r="F2502">
        <v>1</v>
      </c>
      <c r="G2502" s="1">
        <f t="shared" si="180"/>
        <v>3.9705622339093409</v>
      </c>
      <c r="H2502" s="1">
        <f t="shared" si="181"/>
        <v>8.1005622339093417</v>
      </c>
      <c r="I2502" s="1">
        <f t="shared" si="178"/>
        <v>8.6658207240835684E-4</v>
      </c>
      <c r="J2502" s="1">
        <f t="shared" si="179"/>
        <v>9.6134861663448881</v>
      </c>
    </row>
    <row r="2503" spans="2:10" x14ac:dyDescent="0.35">
      <c r="B2503" t="s">
        <v>26</v>
      </c>
      <c r="C2503">
        <v>6</v>
      </c>
      <c r="D2503" t="s">
        <v>61</v>
      </c>
      <c r="E2503">
        <v>7</v>
      </c>
      <c r="F2503">
        <v>1</v>
      </c>
      <c r="G2503" s="1">
        <f t="shared" si="180"/>
        <v>5.4105622339093413</v>
      </c>
      <c r="H2503" s="1">
        <f t="shared" si="181"/>
        <v>6.6605622339093413</v>
      </c>
      <c r="I2503" s="1">
        <f t="shared" si="178"/>
        <v>0.34743688009394608</v>
      </c>
      <c r="J2503" s="1">
        <f t="shared" si="179"/>
        <v>0.11521799704861671</v>
      </c>
    </row>
    <row r="2504" spans="2:10" x14ac:dyDescent="0.35">
      <c r="B2504" t="s">
        <v>11</v>
      </c>
      <c r="C2504">
        <v>4</v>
      </c>
      <c r="D2504" t="s">
        <v>31</v>
      </c>
      <c r="E2504">
        <v>3</v>
      </c>
      <c r="F2504">
        <v>1</v>
      </c>
      <c r="G2504" s="1">
        <f t="shared" si="180"/>
        <v>3.2905622339093412</v>
      </c>
      <c r="H2504" s="1">
        <f t="shared" si="181"/>
        <v>8.7805622339093414</v>
      </c>
      <c r="I2504" s="1">
        <f t="shared" si="178"/>
        <v>0.50330194395570427</v>
      </c>
      <c r="J2504" s="1">
        <f t="shared" si="179"/>
        <v>33.414899740098953</v>
      </c>
    </row>
    <row r="2505" spans="2:10" x14ac:dyDescent="0.35">
      <c r="B2505" t="s">
        <v>149</v>
      </c>
      <c r="C2505">
        <v>3</v>
      </c>
      <c r="D2505" t="s">
        <v>216</v>
      </c>
      <c r="E2505">
        <v>8</v>
      </c>
      <c r="F2505">
        <v>1</v>
      </c>
      <c r="G2505" s="1">
        <f t="shared" si="180"/>
        <v>3.3105622339093412</v>
      </c>
      <c r="H2505" s="1">
        <f t="shared" si="181"/>
        <v>8.7605622339093419</v>
      </c>
      <c r="I2505" s="1">
        <f t="shared" si="178"/>
        <v>9.6448901130760378E-2</v>
      </c>
      <c r="J2505" s="1">
        <f t="shared" si="179"/>
        <v>0.5784549116491684</v>
      </c>
    </row>
    <row r="2506" spans="2:10" x14ac:dyDescent="0.35">
      <c r="B2506" t="s">
        <v>66</v>
      </c>
      <c r="C2506">
        <v>1</v>
      </c>
      <c r="D2506" t="s">
        <v>126</v>
      </c>
      <c r="E2506">
        <v>7</v>
      </c>
      <c r="F2506">
        <v>1</v>
      </c>
      <c r="G2506" s="1">
        <f t="shared" si="180"/>
        <v>7.7105622339093411</v>
      </c>
      <c r="H2506" s="1">
        <f t="shared" si="181"/>
        <v>4.3605622339093415</v>
      </c>
      <c r="I2506" s="1">
        <f t="shared" si="178"/>
        <v>45.031645495170324</v>
      </c>
      <c r="J2506" s="1">
        <f t="shared" si="179"/>
        <v>6.9666317210656459</v>
      </c>
    </row>
    <row r="2507" spans="2:10" x14ac:dyDescent="0.35">
      <c r="B2507" t="s">
        <v>288</v>
      </c>
      <c r="C2507">
        <v>3</v>
      </c>
      <c r="D2507" t="s">
        <v>119</v>
      </c>
      <c r="E2507">
        <v>13</v>
      </c>
      <c r="F2507">
        <v>1</v>
      </c>
      <c r="G2507" s="1">
        <f t="shared" si="180"/>
        <v>3.550562233909341</v>
      </c>
      <c r="H2507" s="1">
        <f t="shared" si="181"/>
        <v>8.5205622339093416</v>
      </c>
      <c r="I2507" s="1">
        <f t="shared" si="178"/>
        <v>0.30311877340724391</v>
      </c>
      <c r="J2507" s="1">
        <f t="shared" si="179"/>
        <v>20.065362700279266</v>
      </c>
    </row>
    <row r="2508" spans="2:10" x14ac:dyDescent="0.35">
      <c r="B2508" t="s">
        <v>201</v>
      </c>
      <c r="C2508">
        <v>1</v>
      </c>
      <c r="D2508" t="s">
        <v>194</v>
      </c>
      <c r="E2508">
        <v>2</v>
      </c>
      <c r="F2508">
        <v>1</v>
      </c>
      <c r="G2508" s="1">
        <f t="shared" si="180"/>
        <v>4.8105622339093417</v>
      </c>
      <c r="H2508" s="1">
        <f t="shared" si="181"/>
        <v>7.260562233909341</v>
      </c>
      <c r="I2508" s="1">
        <f t="shared" si="178"/>
        <v>14.520384538496153</v>
      </c>
      <c r="J2508" s="1">
        <f t="shared" si="179"/>
        <v>27.673515016833235</v>
      </c>
    </row>
    <row r="2509" spans="2:10" x14ac:dyDescent="0.35">
      <c r="B2509" t="s">
        <v>152</v>
      </c>
      <c r="C2509">
        <v>6</v>
      </c>
      <c r="D2509" t="s">
        <v>55</v>
      </c>
      <c r="E2509">
        <v>5</v>
      </c>
      <c r="F2509">
        <v>1</v>
      </c>
      <c r="G2509" s="1">
        <f t="shared" si="180"/>
        <v>5.6105622339093415</v>
      </c>
      <c r="H2509" s="1">
        <f t="shared" si="181"/>
        <v>6.4605622339093411</v>
      </c>
      <c r="I2509" s="1">
        <f t="shared" si="178"/>
        <v>0.15166177365768244</v>
      </c>
      <c r="J2509" s="1">
        <f t="shared" si="179"/>
        <v>2.1332420391222451</v>
      </c>
    </row>
    <row r="2510" spans="2:10" x14ac:dyDescent="0.35">
      <c r="B2510" t="s">
        <v>152</v>
      </c>
      <c r="C2510">
        <v>8</v>
      </c>
      <c r="D2510" t="s">
        <v>55</v>
      </c>
      <c r="E2510">
        <v>1</v>
      </c>
      <c r="F2510">
        <v>1</v>
      </c>
      <c r="G2510" s="1">
        <f t="shared" si="180"/>
        <v>5.6105622339093415</v>
      </c>
      <c r="H2510" s="1">
        <f t="shared" si="181"/>
        <v>6.4605622339093411</v>
      </c>
      <c r="I2510" s="1">
        <f t="shared" si="178"/>
        <v>5.7094128380203166</v>
      </c>
      <c r="J2510" s="1">
        <f t="shared" si="179"/>
        <v>29.817739910396973</v>
      </c>
    </row>
    <row r="2511" spans="2:10" x14ac:dyDescent="0.35">
      <c r="B2511" t="s">
        <v>195</v>
      </c>
      <c r="C2511">
        <v>4</v>
      </c>
      <c r="D2511" t="s">
        <v>197</v>
      </c>
      <c r="E2511">
        <v>5</v>
      </c>
      <c r="F2511">
        <v>1</v>
      </c>
      <c r="G2511" s="1">
        <f t="shared" si="180"/>
        <v>5.7505622339093412</v>
      </c>
      <c r="H2511" s="1">
        <f t="shared" si="181"/>
        <v>6.3205622339093415</v>
      </c>
      <c r="I2511" s="1">
        <f t="shared" si="178"/>
        <v>3.0644681347896627</v>
      </c>
      <c r="J2511" s="1">
        <f t="shared" si="179"/>
        <v>1.7438846136276303</v>
      </c>
    </row>
    <row r="2512" spans="2:10" x14ac:dyDescent="0.35">
      <c r="B2512" t="s">
        <v>19</v>
      </c>
      <c r="C2512">
        <v>3</v>
      </c>
      <c r="D2512" t="s">
        <v>9</v>
      </c>
      <c r="E2512">
        <v>4</v>
      </c>
      <c r="F2512">
        <v>1</v>
      </c>
      <c r="G2512" s="1">
        <f t="shared" si="180"/>
        <v>8.050562233909341</v>
      </c>
      <c r="H2512" s="1">
        <f t="shared" si="181"/>
        <v>4.0205622339093416</v>
      </c>
      <c r="I2512" s="1">
        <f t="shared" si="178"/>
        <v>25.508178878591313</v>
      </c>
      <c r="J2512" s="1">
        <f t="shared" si="179"/>
        <v>4.2280546334247929E-4</v>
      </c>
    </row>
    <row r="2513" spans="2:10" x14ac:dyDescent="0.35">
      <c r="B2513" t="s">
        <v>19</v>
      </c>
      <c r="C2513">
        <v>4</v>
      </c>
      <c r="D2513" t="s">
        <v>9</v>
      </c>
      <c r="E2513">
        <v>9</v>
      </c>
      <c r="F2513">
        <v>1</v>
      </c>
      <c r="G2513" s="1">
        <f t="shared" si="180"/>
        <v>8.050562233909341</v>
      </c>
      <c r="H2513" s="1">
        <f t="shared" si="181"/>
        <v>4.0205622339093416</v>
      </c>
      <c r="I2513" s="1">
        <f t="shared" si="178"/>
        <v>16.407054410772631</v>
      </c>
      <c r="J2513" s="1">
        <f t="shared" si="179"/>
        <v>24.794800466369924</v>
      </c>
    </row>
    <row r="2514" spans="2:10" x14ac:dyDescent="0.35">
      <c r="B2514" t="s">
        <v>213</v>
      </c>
      <c r="C2514">
        <v>2</v>
      </c>
      <c r="D2514" t="s">
        <v>156</v>
      </c>
      <c r="E2514">
        <v>1</v>
      </c>
      <c r="F2514">
        <v>1</v>
      </c>
      <c r="G2514" s="1">
        <f t="shared" si="180"/>
        <v>5.010562233909341</v>
      </c>
      <c r="H2514" s="1">
        <f t="shared" si="181"/>
        <v>7.0605622339093417</v>
      </c>
      <c r="I2514" s="1">
        <f t="shared" si="178"/>
        <v>9.0634849642412014</v>
      </c>
      <c r="J2514" s="1">
        <f t="shared" si="179"/>
        <v>36.730414591088191</v>
      </c>
    </row>
    <row r="2515" spans="2:10" x14ac:dyDescent="0.35">
      <c r="B2515" t="s">
        <v>118</v>
      </c>
      <c r="C2515">
        <v>12</v>
      </c>
      <c r="D2515" t="s">
        <v>89</v>
      </c>
      <c r="E2515">
        <v>2</v>
      </c>
      <c r="F2515">
        <v>1</v>
      </c>
      <c r="G2515" s="1">
        <f t="shared" si="180"/>
        <v>8.5305622339093414</v>
      </c>
      <c r="H2515" s="1">
        <f t="shared" si="181"/>
        <v>3.5405622339093412</v>
      </c>
      <c r="I2515" s="1">
        <f t="shared" si="178"/>
        <v>12.036998412776139</v>
      </c>
      <c r="J2515" s="1">
        <f t="shared" si="179"/>
        <v>2.3733319965477397</v>
      </c>
    </row>
    <row r="2516" spans="2:10" x14ac:dyDescent="0.35">
      <c r="B2516" t="s">
        <v>213</v>
      </c>
      <c r="C2516">
        <v>1</v>
      </c>
      <c r="D2516" t="s">
        <v>156</v>
      </c>
      <c r="E2516">
        <v>13</v>
      </c>
      <c r="F2516">
        <v>1</v>
      </c>
      <c r="G2516" s="1">
        <f t="shared" si="180"/>
        <v>5.010562233909341</v>
      </c>
      <c r="H2516" s="1">
        <f t="shared" si="181"/>
        <v>7.0605622339093417</v>
      </c>
      <c r="I2516" s="1">
        <f t="shared" si="178"/>
        <v>16.084609432059885</v>
      </c>
      <c r="J2516" s="1">
        <f t="shared" si="179"/>
        <v>35.276920977263991</v>
      </c>
    </row>
    <row r="2517" spans="2:10" x14ac:dyDescent="0.35">
      <c r="B2517" t="s">
        <v>218</v>
      </c>
      <c r="C2517">
        <v>1</v>
      </c>
      <c r="D2517" t="s">
        <v>193</v>
      </c>
      <c r="E2517">
        <v>4</v>
      </c>
      <c r="F2517">
        <v>1</v>
      </c>
      <c r="G2517" s="1">
        <f t="shared" si="180"/>
        <v>4.050562233909341</v>
      </c>
      <c r="H2517" s="1">
        <f t="shared" si="181"/>
        <v>8.0205622339093416</v>
      </c>
      <c r="I2517" s="1">
        <f t="shared" si="178"/>
        <v>9.3059299429539486</v>
      </c>
      <c r="J2517" s="1">
        <f t="shared" si="179"/>
        <v>16.164920676738074</v>
      </c>
    </row>
    <row r="2518" spans="2:10" x14ac:dyDescent="0.35">
      <c r="B2518" t="s">
        <v>218</v>
      </c>
      <c r="C2518">
        <v>2</v>
      </c>
      <c r="D2518" t="s">
        <v>193</v>
      </c>
      <c r="E2518">
        <v>5</v>
      </c>
      <c r="F2518">
        <v>1</v>
      </c>
      <c r="G2518" s="1">
        <f t="shared" si="180"/>
        <v>4.050562233909341</v>
      </c>
      <c r="H2518" s="1">
        <f t="shared" si="181"/>
        <v>8.0205622339093416</v>
      </c>
      <c r="I2518" s="1">
        <f t="shared" si="178"/>
        <v>4.2048054751352666</v>
      </c>
      <c r="J2518" s="1">
        <f t="shared" si="179"/>
        <v>9.1237962089193925</v>
      </c>
    </row>
    <row r="2519" spans="2:10" x14ac:dyDescent="0.35">
      <c r="B2519" t="s">
        <v>93</v>
      </c>
      <c r="C2519">
        <v>3</v>
      </c>
      <c r="D2519" t="s">
        <v>62</v>
      </c>
      <c r="E2519">
        <v>14</v>
      </c>
      <c r="F2519">
        <v>1</v>
      </c>
      <c r="G2519" s="1">
        <f t="shared" si="180"/>
        <v>4.2905622339093412</v>
      </c>
      <c r="H2519" s="1">
        <f t="shared" si="181"/>
        <v>7.7805622339093414</v>
      </c>
      <c r="I2519" s="1">
        <f t="shared" si="178"/>
        <v>1.6655508795930691</v>
      </c>
      <c r="J2519" s="1">
        <f t="shared" si="179"/>
        <v>38.681406126274759</v>
      </c>
    </row>
    <row r="2520" spans="2:10" x14ac:dyDescent="0.35">
      <c r="B2520" t="s">
        <v>77</v>
      </c>
      <c r="C2520">
        <v>2</v>
      </c>
      <c r="D2520" t="s">
        <v>121</v>
      </c>
      <c r="E2520">
        <v>10</v>
      </c>
      <c r="F2520">
        <v>1</v>
      </c>
      <c r="G2520" s="1">
        <f t="shared" si="180"/>
        <v>1.9505622339093414</v>
      </c>
      <c r="H2520" s="1">
        <f t="shared" si="181"/>
        <v>10.120562233909341</v>
      </c>
      <c r="I2520" s="1">
        <f t="shared" si="178"/>
        <v>2.4440927160346774E-3</v>
      </c>
      <c r="J2520" s="1">
        <f t="shared" si="179"/>
        <v>1.4535252245210722E-2</v>
      </c>
    </row>
    <row r="2521" spans="2:10" x14ac:dyDescent="0.35">
      <c r="B2521" t="s">
        <v>151</v>
      </c>
      <c r="C2521">
        <v>2</v>
      </c>
      <c r="D2521" t="s">
        <v>45</v>
      </c>
      <c r="E2521">
        <v>8</v>
      </c>
      <c r="F2521">
        <v>1</v>
      </c>
      <c r="G2521" s="1">
        <f t="shared" si="180"/>
        <v>3.4305622339093413</v>
      </c>
      <c r="H2521" s="1">
        <f t="shared" si="181"/>
        <v>8.6405622339093409</v>
      </c>
      <c r="I2521" s="1">
        <f t="shared" si="178"/>
        <v>2.0465083050876851</v>
      </c>
      <c r="J2521" s="1">
        <f t="shared" si="179"/>
        <v>0.41031997551092514</v>
      </c>
    </row>
    <row r="2522" spans="2:10" x14ac:dyDescent="0.35">
      <c r="B2522" t="s">
        <v>183</v>
      </c>
      <c r="C2522">
        <v>8</v>
      </c>
      <c r="D2522" t="s">
        <v>65</v>
      </c>
      <c r="E2522">
        <v>9</v>
      </c>
      <c r="F2522">
        <v>1</v>
      </c>
      <c r="G2522" s="1">
        <f t="shared" si="180"/>
        <v>7.4505622339093414</v>
      </c>
      <c r="H2522" s="1">
        <f t="shared" si="181"/>
        <v>4.6205622339093413</v>
      </c>
      <c r="I2522" s="1">
        <f t="shared" si="178"/>
        <v>0.30188185880669333</v>
      </c>
      <c r="J2522" s="1">
        <f t="shared" si="179"/>
        <v>19.17947514706114</v>
      </c>
    </row>
    <row r="2523" spans="2:10" x14ac:dyDescent="0.35">
      <c r="B2523" t="s">
        <v>153</v>
      </c>
      <c r="C2523">
        <v>12</v>
      </c>
      <c r="D2523" t="s">
        <v>85</v>
      </c>
      <c r="E2523">
        <v>9</v>
      </c>
      <c r="F2523">
        <v>1</v>
      </c>
      <c r="G2523" s="1">
        <f t="shared" si="180"/>
        <v>6.9105622339093413</v>
      </c>
      <c r="H2523" s="1">
        <f t="shared" si="181"/>
        <v>5.1605622339093413</v>
      </c>
      <c r="I2523" s="1">
        <f t="shared" si="178"/>
        <v>25.902376774909875</v>
      </c>
      <c r="J2523" s="1">
        <f t="shared" si="179"/>
        <v>14.741282359683227</v>
      </c>
    </row>
    <row r="2524" spans="2:10" x14ac:dyDescent="0.35">
      <c r="B2524" t="s">
        <v>40</v>
      </c>
      <c r="C2524">
        <v>14</v>
      </c>
      <c r="D2524" t="s">
        <v>98</v>
      </c>
      <c r="E2524">
        <v>2</v>
      </c>
      <c r="F2524">
        <v>1</v>
      </c>
      <c r="G2524" s="1">
        <f t="shared" si="180"/>
        <v>6.170562233909342</v>
      </c>
      <c r="H2524" s="1">
        <f t="shared" si="181"/>
        <v>5.9005622339093406</v>
      </c>
      <c r="I2524" s="1">
        <f t="shared" si="178"/>
        <v>61.300095733086671</v>
      </c>
      <c r="J2524" s="1">
        <f t="shared" si="179"/>
        <v>15.214385740599825</v>
      </c>
    </row>
    <row r="2525" spans="2:10" x14ac:dyDescent="0.35">
      <c r="B2525" t="s">
        <v>259</v>
      </c>
      <c r="C2525">
        <v>4</v>
      </c>
      <c r="D2525" t="s">
        <v>123</v>
      </c>
      <c r="E2525">
        <v>5</v>
      </c>
      <c r="F2525">
        <v>1</v>
      </c>
      <c r="G2525" s="1">
        <f t="shared" si="180"/>
        <v>1.9505622339093414</v>
      </c>
      <c r="H2525" s="1">
        <f t="shared" si="181"/>
        <v>10.120562233909341</v>
      </c>
      <c r="I2525" s="1">
        <f t="shared" si="178"/>
        <v>4.2001951570786691</v>
      </c>
      <c r="J2525" s="1">
        <f t="shared" si="179"/>
        <v>26.220157591338623</v>
      </c>
    </row>
    <row r="2526" spans="2:10" x14ac:dyDescent="0.35">
      <c r="B2526" t="s">
        <v>82</v>
      </c>
      <c r="C2526">
        <v>8</v>
      </c>
      <c r="D2526" t="s">
        <v>27</v>
      </c>
      <c r="E2526">
        <v>3</v>
      </c>
      <c r="F2526">
        <v>1</v>
      </c>
      <c r="G2526" s="1">
        <f t="shared" si="180"/>
        <v>6.8105622339093408</v>
      </c>
      <c r="H2526" s="1">
        <f t="shared" si="181"/>
        <v>5.2605622339093419</v>
      </c>
      <c r="I2526" s="1">
        <f t="shared" si="178"/>
        <v>1.4147621994027377</v>
      </c>
      <c r="J2526" s="1">
        <f t="shared" si="179"/>
        <v>5.110141613377194</v>
      </c>
    </row>
    <row r="2527" spans="2:10" x14ac:dyDescent="0.35">
      <c r="B2527" t="s">
        <v>267</v>
      </c>
      <c r="C2527">
        <v>0</v>
      </c>
      <c r="D2527" t="s">
        <v>125</v>
      </c>
      <c r="E2527">
        <v>2</v>
      </c>
      <c r="F2527">
        <v>1</v>
      </c>
      <c r="G2527" s="1">
        <f t="shared" si="180"/>
        <v>1.550562233909341</v>
      </c>
      <c r="H2527" s="1">
        <f t="shared" si="181"/>
        <v>10.520562233909342</v>
      </c>
      <c r="I2527" s="1">
        <f t="shared" si="178"/>
        <v>2.404243241225926</v>
      </c>
      <c r="J2527" s="1">
        <f t="shared" si="179"/>
        <v>72.599980781922156</v>
      </c>
    </row>
    <row r="2528" spans="2:10" x14ac:dyDescent="0.35">
      <c r="B2528" t="s">
        <v>73</v>
      </c>
      <c r="C2528">
        <v>1</v>
      </c>
      <c r="D2528" t="s">
        <v>47</v>
      </c>
      <c r="E2528">
        <v>8</v>
      </c>
      <c r="F2528">
        <v>1</v>
      </c>
      <c r="G2528" s="1">
        <f t="shared" si="180"/>
        <v>4.2705622339093416</v>
      </c>
      <c r="H2528" s="1">
        <f t="shared" si="181"/>
        <v>7.800562233909341</v>
      </c>
      <c r="I2528" s="1">
        <f t="shared" si="178"/>
        <v>10.696577325874063</v>
      </c>
      <c r="J2528" s="1">
        <f t="shared" si="179"/>
        <v>3.9775422543232408E-2</v>
      </c>
    </row>
    <row r="2529" spans="2:10" x14ac:dyDescent="0.35">
      <c r="B2529" t="s">
        <v>3</v>
      </c>
      <c r="C2529">
        <v>3</v>
      </c>
      <c r="D2529" t="s">
        <v>17</v>
      </c>
      <c r="E2529">
        <v>17</v>
      </c>
      <c r="F2529">
        <v>1</v>
      </c>
      <c r="G2529" s="1">
        <f t="shared" si="180"/>
        <v>4.8305622339093413</v>
      </c>
      <c r="H2529" s="1">
        <f t="shared" si="181"/>
        <v>7.2405622339093414</v>
      </c>
      <c r="I2529" s="1">
        <f t="shared" si="178"/>
        <v>3.3509580922151576</v>
      </c>
      <c r="J2529" s="1">
        <f t="shared" si="179"/>
        <v>95.246625510196637</v>
      </c>
    </row>
    <row r="2530" spans="2:10" x14ac:dyDescent="0.35">
      <c r="B2530" t="s">
        <v>32</v>
      </c>
      <c r="C2530">
        <v>4</v>
      </c>
      <c r="D2530" t="s">
        <v>143</v>
      </c>
      <c r="E2530">
        <v>5</v>
      </c>
      <c r="F2530">
        <v>1</v>
      </c>
      <c r="G2530" s="1">
        <f t="shared" si="180"/>
        <v>6.4705622339093409</v>
      </c>
      <c r="H2530" s="1">
        <f t="shared" si="181"/>
        <v>5.6005622339093417</v>
      </c>
      <c r="I2530" s="1">
        <f t="shared" si="178"/>
        <v>6.103677751619113</v>
      </c>
      <c r="J2530" s="1">
        <f t="shared" si="179"/>
        <v>0.36067499679817888</v>
      </c>
    </row>
    <row r="2531" spans="2:10" x14ac:dyDescent="0.35">
      <c r="B2531" t="s">
        <v>43</v>
      </c>
      <c r="C2531">
        <v>7</v>
      </c>
      <c r="D2531" t="s">
        <v>146</v>
      </c>
      <c r="E2531">
        <v>5</v>
      </c>
      <c r="F2531">
        <v>1</v>
      </c>
      <c r="G2531" s="1">
        <f t="shared" si="180"/>
        <v>7.3105622339093408</v>
      </c>
      <c r="H2531" s="1">
        <f t="shared" si="181"/>
        <v>4.7605622339093419</v>
      </c>
      <c r="I2531" s="1">
        <f t="shared" si="178"/>
        <v>9.6448901130760101E-2</v>
      </c>
      <c r="J2531" s="1">
        <f t="shared" si="179"/>
        <v>5.7330443830484724E-2</v>
      </c>
    </row>
    <row r="2532" spans="2:10" x14ac:dyDescent="0.35">
      <c r="B2532" t="s">
        <v>128</v>
      </c>
      <c r="C2532">
        <v>6</v>
      </c>
      <c r="D2532" t="s">
        <v>71</v>
      </c>
      <c r="E2532">
        <v>4</v>
      </c>
      <c r="F2532">
        <v>1</v>
      </c>
      <c r="G2532" s="1">
        <f t="shared" si="180"/>
        <v>5.2305622339093416</v>
      </c>
      <c r="H2532" s="1">
        <f t="shared" si="181"/>
        <v>6.840562233909341</v>
      </c>
      <c r="I2532" s="1">
        <f t="shared" si="178"/>
        <v>0.59203447588658276</v>
      </c>
      <c r="J2532" s="1">
        <f t="shared" si="179"/>
        <v>8.0687938047120262</v>
      </c>
    </row>
    <row r="2533" spans="2:10" x14ac:dyDescent="0.35">
      <c r="B2533" t="s">
        <v>128</v>
      </c>
      <c r="C2533">
        <v>7</v>
      </c>
      <c r="D2533" t="s">
        <v>71</v>
      </c>
      <c r="E2533">
        <v>2</v>
      </c>
      <c r="F2533">
        <v>1</v>
      </c>
      <c r="G2533" s="1">
        <f t="shared" si="180"/>
        <v>5.2305622339093416</v>
      </c>
      <c r="H2533" s="1">
        <f t="shared" si="181"/>
        <v>6.840562233909341</v>
      </c>
      <c r="I2533" s="1">
        <f t="shared" si="178"/>
        <v>3.1309100080678993</v>
      </c>
      <c r="J2533" s="1">
        <f t="shared" si="179"/>
        <v>23.43104274034939</v>
      </c>
    </row>
    <row r="2534" spans="2:10" x14ac:dyDescent="0.35">
      <c r="B2534" t="s">
        <v>130</v>
      </c>
      <c r="C2534">
        <v>7</v>
      </c>
      <c r="D2534" t="s">
        <v>185</v>
      </c>
      <c r="E2534">
        <v>2</v>
      </c>
      <c r="F2534">
        <v>1</v>
      </c>
      <c r="G2534" s="1">
        <f t="shared" si="180"/>
        <v>7.9305622339093418</v>
      </c>
      <c r="H2534" s="1">
        <f t="shared" si="181"/>
        <v>4.1405622339093409</v>
      </c>
      <c r="I2534" s="1">
        <f t="shared" si="178"/>
        <v>0.86594607117834455</v>
      </c>
      <c r="J2534" s="1">
        <f t="shared" si="179"/>
        <v>4.5820066772389474</v>
      </c>
    </row>
    <row r="2535" spans="2:10" x14ac:dyDescent="0.35">
      <c r="B2535" t="s">
        <v>269</v>
      </c>
      <c r="C2535">
        <v>12</v>
      </c>
      <c r="D2535" t="s">
        <v>50</v>
      </c>
      <c r="E2535">
        <v>7</v>
      </c>
      <c r="F2535">
        <v>1</v>
      </c>
      <c r="G2535" s="1">
        <f t="shared" si="180"/>
        <v>2.0305622339093414</v>
      </c>
      <c r="H2535" s="1">
        <f t="shared" si="181"/>
        <v>10.040562233909341</v>
      </c>
      <c r="I2535" s="1">
        <f t="shared" si="178"/>
        <v>99.389689371954702</v>
      </c>
      <c r="J2535" s="1">
        <f t="shared" si="179"/>
        <v>9.2450186982757643</v>
      </c>
    </row>
    <row r="2536" spans="2:10" x14ac:dyDescent="0.35">
      <c r="B2536" t="s">
        <v>5</v>
      </c>
      <c r="C2536">
        <v>1</v>
      </c>
      <c r="D2536" t="s">
        <v>164</v>
      </c>
      <c r="E2536">
        <v>2</v>
      </c>
      <c r="F2536">
        <v>1</v>
      </c>
      <c r="G2536" s="1">
        <f t="shared" si="180"/>
        <v>6.510562233909341</v>
      </c>
      <c r="H2536" s="1">
        <f t="shared" si="181"/>
        <v>5.5605622339093417</v>
      </c>
      <c r="I2536" s="1">
        <f t="shared" si="178"/>
        <v>30.366296133787905</v>
      </c>
      <c r="J2536" s="1">
        <f t="shared" si="179"/>
        <v>12.677603421541482</v>
      </c>
    </row>
    <row r="2537" spans="2:10" x14ac:dyDescent="0.35">
      <c r="B2537" t="s">
        <v>287</v>
      </c>
      <c r="C2537">
        <v>11</v>
      </c>
      <c r="D2537" t="s">
        <v>204</v>
      </c>
      <c r="E2537">
        <v>17</v>
      </c>
      <c r="F2537">
        <v>1</v>
      </c>
      <c r="G2537" s="1">
        <f t="shared" si="180"/>
        <v>1.010562233909341</v>
      </c>
      <c r="H2537" s="1">
        <f t="shared" si="181"/>
        <v>11.060562233909341</v>
      </c>
      <c r="I2537" s="1">
        <f t="shared" si="178"/>
        <v>99.788866882598356</v>
      </c>
      <c r="J2537" s="1">
        <f t="shared" si="179"/>
        <v>35.276920977263998</v>
      </c>
    </row>
    <row r="2538" spans="2:10" x14ac:dyDescent="0.35">
      <c r="B2538" t="s">
        <v>132</v>
      </c>
      <c r="C2538">
        <v>6</v>
      </c>
      <c r="D2538" t="s">
        <v>53</v>
      </c>
      <c r="E2538">
        <v>5</v>
      </c>
      <c r="F2538">
        <v>1</v>
      </c>
      <c r="G2538" s="1">
        <f t="shared" si="180"/>
        <v>5.7905622339093412</v>
      </c>
      <c r="H2538" s="1">
        <f t="shared" si="181"/>
        <v>6.2805622339093414</v>
      </c>
      <c r="I2538" s="1">
        <f t="shared" si="178"/>
        <v>4.3864177865045505E-2</v>
      </c>
      <c r="J2538" s="1">
        <f t="shared" si="179"/>
        <v>1.6398396349148829</v>
      </c>
    </row>
    <row r="2539" spans="2:10" x14ac:dyDescent="0.35">
      <c r="B2539" t="s">
        <v>44</v>
      </c>
      <c r="C2539">
        <v>7</v>
      </c>
      <c r="D2539" t="s">
        <v>188</v>
      </c>
      <c r="E2539">
        <v>8</v>
      </c>
      <c r="F2539">
        <v>1</v>
      </c>
      <c r="G2539" s="1">
        <f t="shared" si="180"/>
        <v>7.3305622339093413</v>
      </c>
      <c r="H2539" s="1">
        <f t="shared" si="181"/>
        <v>5.7405622339093414</v>
      </c>
      <c r="I2539" s="1">
        <f t="shared" si="178"/>
        <v>0.10927139048713404</v>
      </c>
      <c r="J2539" s="1">
        <f t="shared" si="179"/>
        <v>5.1050590188367453</v>
      </c>
    </row>
    <row r="2540" spans="2:10" x14ac:dyDescent="0.35">
      <c r="B2540" t="s">
        <v>171</v>
      </c>
      <c r="C2540">
        <v>3</v>
      </c>
      <c r="D2540" t="s">
        <v>107</v>
      </c>
      <c r="E2540">
        <v>4</v>
      </c>
      <c r="F2540">
        <v>1</v>
      </c>
      <c r="G2540" s="1">
        <f t="shared" si="180"/>
        <v>4.8105622339093408</v>
      </c>
      <c r="H2540" s="1">
        <f t="shared" si="181"/>
        <v>7.2605622339093419</v>
      </c>
      <c r="I2540" s="1">
        <f t="shared" si="178"/>
        <v>3.2781356028587827</v>
      </c>
      <c r="J2540" s="1">
        <f t="shared" si="179"/>
        <v>10.631266081195879</v>
      </c>
    </row>
    <row r="2541" spans="2:10" x14ac:dyDescent="0.35">
      <c r="B2541" t="s">
        <v>269</v>
      </c>
      <c r="C2541">
        <v>2</v>
      </c>
      <c r="D2541" t="s">
        <v>50</v>
      </c>
      <c r="E2541">
        <v>11</v>
      </c>
      <c r="F2541">
        <v>1</v>
      </c>
      <c r="G2541" s="1">
        <f t="shared" si="180"/>
        <v>2.0305622339093414</v>
      </c>
      <c r="H2541" s="1">
        <f t="shared" si="181"/>
        <v>10.040562233909341</v>
      </c>
      <c r="I2541" s="1">
        <f t="shared" si="178"/>
        <v>9.3405014152929909E-4</v>
      </c>
      <c r="J2541" s="1">
        <f t="shared" si="179"/>
        <v>0.92052082700103366</v>
      </c>
    </row>
    <row r="2542" spans="2:10" x14ac:dyDescent="0.35">
      <c r="B2542" t="s">
        <v>271</v>
      </c>
      <c r="C2542">
        <v>3</v>
      </c>
      <c r="D2542" t="s">
        <v>57</v>
      </c>
      <c r="E2542">
        <v>10</v>
      </c>
      <c r="F2542">
        <v>1</v>
      </c>
      <c r="G2542" s="1">
        <f t="shared" si="180"/>
        <v>4.9105622339093413</v>
      </c>
      <c r="H2542" s="1">
        <f t="shared" si="181"/>
        <v>7.1605622339093413</v>
      </c>
      <c r="I2542" s="1">
        <f t="shared" si="178"/>
        <v>3.6502480496406529</v>
      </c>
      <c r="J2542" s="1">
        <f t="shared" si="179"/>
        <v>8.0624068275019098</v>
      </c>
    </row>
    <row r="2543" spans="2:10" x14ac:dyDescent="0.35">
      <c r="B2543" t="s">
        <v>247</v>
      </c>
      <c r="C2543">
        <v>11</v>
      </c>
      <c r="D2543" t="s">
        <v>264</v>
      </c>
      <c r="E2543">
        <v>5</v>
      </c>
      <c r="F2543">
        <v>1</v>
      </c>
      <c r="G2543" s="1">
        <f t="shared" si="180"/>
        <v>7.3305622339093413</v>
      </c>
      <c r="H2543" s="1">
        <f t="shared" si="181"/>
        <v>4.7405622339093414</v>
      </c>
      <c r="I2543" s="1">
        <f t="shared" si="178"/>
        <v>13.464773519212404</v>
      </c>
      <c r="J2543" s="1">
        <f t="shared" si="179"/>
        <v>6.7307954474111295E-2</v>
      </c>
    </row>
    <row r="2544" spans="2:10" x14ac:dyDescent="0.35">
      <c r="B2544" t="s">
        <v>256</v>
      </c>
      <c r="C2544">
        <v>13</v>
      </c>
      <c r="D2544" t="s">
        <v>227</v>
      </c>
      <c r="E2544">
        <v>5</v>
      </c>
      <c r="F2544">
        <v>1</v>
      </c>
      <c r="G2544" s="1">
        <f t="shared" si="180"/>
        <v>7.4305622339093418</v>
      </c>
      <c r="H2544" s="1">
        <f t="shared" si="181"/>
        <v>4.6405622339093409</v>
      </c>
      <c r="I2544" s="1">
        <f t="shared" si="178"/>
        <v>31.018637030356903</v>
      </c>
      <c r="J2544" s="1">
        <f t="shared" si="179"/>
        <v>0.12919550769224339</v>
      </c>
    </row>
    <row r="2545" spans="2:10" x14ac:dyDescent="0.35">
      <c r="B2545" t="s">
        <v>256</v>
      </c>
      <c r="C2545">
        <v>7</v>
      </c>
      <c r="D2545" t="s">
        <v>227</v>
      </c>
      <c r="E2545">
        <v>3</v>
      </c>
      <c r="F2545">
        <v>1</v>
      </c>
      <c r="G2545" s="1">
        <f t="shared" si="180"/>
        <v>7.4305622339093418</v>
      </c>
      <c r="H2545" s="1">
        <f t="shared" si="181"/>
        <v>4.6405622339093409</v>
      </c>
      <c r="I2545" s="1">
        <f t="shared" si="178"/>
        <v>0.18538383726900276</v>
      </c>
      <c r="J2545" s="1">
        <f t="shared" si="179"/>
        <v>2.691444443329607</v>
      </c>
    </row>
    <row r="2546" spans="2:10" x14ac:dyDescent="0.35">
      <c r="B2546" t="s">
        <v>86</v>
      </c>
      <c r="C2546">
        <v>2</v>
      </c>
      <c r="D2546" t="s">
        <v>69</v>
      </c>
      <c r="E2546">
        <v>3</v>
      </c>
      <c r="F2546">
        <v>1</v>
      </c>
      <c r="G2546" s="1">
        <f t="shared" si="180"/>
        <v>8.7505622339093421</v>
      </c>
      <c r="H2546" s="1">
        <f t="shared" si="181"/>
        <v>3.3205622339093415</v>
      </c>
      <c r="I2546" s="1">
        <f t="shared" si="178"/>
        <v>45.570090473883084</v>
      </c>
      <c r="J2546" s="1">
        <f t="shared" si="179"/>
        <v>0.10276014580894735</v>
      </c>
    </row>
    <row r="2547" spans="2:10" x14ac:dyDescent="0.35">
      <c r="B2547" t="s">
        <v>223</v>
      </c>
      <c r="C2547">
        <v>12</v>
      </c>
      <c r="D2547" t="s">
        <v>87</v>
      </c>
      <c r="E2547">
        <v>4</v>
      </c>
      <c r="F2547">
        <v>1</v>
      </c>
      <c r="G2547" s="1">
        <f t="shared" si="180"/>
        <v>8.8505622339093417</v>
      </c>
      <c r="H2547" s="1">
        <f t="shared" si="181"/>
        <v>3.2205622339093409</v>
      </c>
      <c r="I2547" s="1">
        <f t="shared" ref="I2547:I2610" si="182">(C2547-G2547)^2</f>
        <v>9.9189582424781157</v>
      </c>
      <c r="J2547" s="1">
        <f t="shared" ref="J2547:J2610" si="183">(E2547-H2547)^2</f>
        <v>0.60752323120839691</v>
      </c>
    </row>
    <row r="2548" spans="2:10" x14ac:dyDescent="0.35">
      <c r="B2548" t="s">
        <v>284</v>
      </c>
      <c r="C2548">
        <v>5</v>
      </c>
      <c r="D2548" t="s">
        <v>18</v>
      </c>
      <c r="E2548">
        <v>11</v>
      </c>
      <c r="F2548">
        <v>1</v>
      </c>
      <c r="G2548" s="1">
        <f t="shared" si="180"/>
        <v>1.6505622339093415</v>
      </c>
      <c r="H2548" s="1">
        <f t="shared" si="181"/>
        <v>10.42056223390934</v>
      </c>
      <c r="I2548" s="1">
        <f t="shared" si="182"/>
        <v>11.21873334891438</v>
      </c>
      <c r="J2548" s="1">
        <f t="shared" si="183"/>
        <v>0.33574812477213417</v>
      </c>
    </row>
    <row r="2549" spans="2:10" x14ac:dyDescent="0.35">
      <c r="B2549" t="s">
        <v>63</v>
      </c>
      <c r="C2549">
        <v>0</v>
      </c>
      <c r="D2549" t="s">
        <v>80</v>
      </c>
      <c r="E2549">
        <v>15</v>
      </c>
      <c r="F2549">
        <v>1</v>
      </c>
      <c r="G2549" s="1">
        <f t="shared" si="180"/>
        <v>8.8705622339093413</v>
      </c>
      <c r="H2549" s="1">
        <f t="shared" si="181"/>
        <v>3.2005622339093414</v>
      </c>
      <c r="I2549" s="1">
        <f t="shared" si="182"/>
        <v>78.68687434565868</v>
      </c>
      <c r="J2549" s="1">
        <f t="shared" si="183"/>
        <v>139.2267315958465</v>
      </c>
    </row>
    <row r="2550" spans="2:10" x14ac:dyDescent="0.35">
      <c r="B2550" t="s">
        <v>22</v>
      </c>
      <c r="C2550">
        <v>14</v>
      </c>
      <c r="D2550" t="s">
        <v>177</v>
      </c>
      <c r="E2550">
        <v>5</v>
      </c>
      <c r="F2550">
        <v>1</v>
      </c>
      <c r="G2550" s="1">
        <f t="shared" si="180"/>
        <v>9.9305622339093418</v>
      </c>
      <c r="H2550" s="1">
        <f t="shared" si="181"/>
        <v>2.1405622339093409</v>
      </c>
      <c r="I2550" s="1">
        <f t="shared" si="182"/>
        <v>16.560323732084928</v>
      </c>
      <c r="J2550" s="1">
        <f t="shared" si="183"/>
        <v>8.1763843381455388</v>
      </c>
    </row>
    <row r="2551" spans="2:10" x14ac:dyDescent="0.35">
      <c r="B2551" t="s">
        <v>220</v>
      </c>
      <c r="C2551">
        <v>4</v>
      </c>
      <c r="D2551" t="s">
        <v>178</v>
      </c>
      <c r="E2551">
        <v>1</v>
      </c>
      <c r="F2551">
        <v>1</v>
      </c>
      <c r="G2551" s="1">
        <f t="shared" si="180"/>
        <v>8.7105622339093411</v>
      </c>
      <c r="H2551" s="1">
        <f t="shared" si="181"/>
        <v>3.3605622339093411</v>
      </c>
      <c r="I2551" s="1">
        <f t="shared" si="182"/>
        <v>22.189396559532963</v>
      </c>
      <c r="J2551" s="1">
        <f t="shared" si="183"/>
        <v>5.5722540601590582</v>
      </c>
    </row>
    <row r="2552" spans="2:10" x14ac:dyDescent="0.35">
      <c r="B2552" t="s">
        <v>244</v>
      </c>
      <c r="C2552">
        <v>7</v>
      </c>
      <c r="D2552" t="s">
        <v>174</v>
      </c>
      <c r="E2552">
        <v>11</v>
      </c>
      <c r="F2552">
        <v>1</v>
      </c>
      <c r="G2552" s="1">
        <f t="shared" si="180"/>
        <v>5.8305622339093413</v>
      </c>
      <c r="H2552" s="1">
        <f t="shared" si="181"/>
        <v>6.2405622339093414</v>
      </c>
      <c r="I2552" s="1">
        <f t="shared" si="182"/>
        <v>1.3675846887591103</v>
      </c>
      <c r="J2552" s="1">
        <f t="shared" si="183"/>
        <v>22.652247849290038</v>
      </c>
    </row>
    <row r="2553" spans="2:10" x14ac:dyDescent="0.35">
      <c r="B2553" t="s">
        <v>12</v>
      </c>
      <c r="C2553">
        <v>5</v>
      </c>
      <c r="D2553" t="s">
        <v>221</v>
      </c>
      <c r="E2553">
        <v>6</v>
      </c>
      <c r="F2553">
        <v>1</v>
      </c>
      <c r="G2553" s="1">
        <f t="shared" si="180"/>
        <v>6.6305622339093411</v>
      </c>
      <c r="H2553" s="1">
        <f t="shared" si="181"/>
        <v>5.4405622339093416</v>
      </c>
      <c r="I2553" s="1">
        <f t="shared" si="182"/>
        <v>2.6587331986514209</v>
      </c>
      <c r="J2553" s="1">
        <f t="shared" si="183"/>
        <v>0.31297061412850624</v>
      </c>
    </row>
    <row r="2554" spans="2:10" x14ac:dyDescent="0.35">
      <c r="B2554" t="s">
        <v>11</v>
      </c>
      <c r="C2554">
        <v>0</v>
      </c>
      <c r="D2554" t="s">
        <v>31</v>
      </c>
      <c r="E2554">
        <v>8</v>
      </c>
      <c r="F2554">
        <v>1</v>
      </c>
      <c r="G2554" s="1">
        <f t="shared" si="180"/>
        <v>3.2905622339093412</v>
      </c>
      <c r="H2554" s="1">
        <f t="shared" si="181"/>
        <v>8.7805622339093414</v>
      </c>
      <c r="I2554" s="1">
        <f t="shared" si="182"/>
        <v>10.827799815230435</v>
      </c>
      <c r="J2554" s="1">
        <f t="shared" si="183"/>
        <v>0.6092774010055414</v>
      </c>
    </row>
    <row r="2555" spans="2:10" x14ac:dyDescent="0.35">
      <c r="B2555" t="s">
        <v>232</v>
      </c>
      <c r="C2555">
        <v>9</v>
      </c>
      <c r="D2555" t="s">
        <v>139</v>
      </c>
      <c r="E2555">
        <v>2</v>
      </c>
      <c r="F2555">
        <v>1</v>
      </c>
      <c r="G2555" s="1">
        <f t="shared" si="180"/>
        <v>3.3105622339093412</v>
      </c>
      <c r="H2555" s="1">
        <f t="shared" si="181"/>
        <v>8.7605622339093419</v>
      </c>
      <c r="I2555" s="1">
        <f t="shared" si="182"/>
        <v>32.369702094218674</v>
      </c>
      <c r="J2555" s="1">
        <f t="shared" si="183"/>
        <v>45.70520171856127</v>
      </c>
    </row>
    <row r="2556" spans="2:10" x14ac:dyDescent="0.35">
      <c r="B2556" t="s">
        <v>222</v>
      </c>
      <c r="C2556">
        <v>19</v>
      </c>
      <c r="D2556" t="s">
        <v>1</v>
      </c>
      <c r="E2556">
        <v>10</v>
      </c>
      <c r="F2556">
        <v>1</v>
      </c>
      <c r="G2556" s="1">
        <f t="shared" si="180"/>
        <v>6.7905622339093412</v>
      </c>
      <c r="H2556" s="1">
        <f t="shared" si="181"/>
        <v>5.2805622339093414</v>
      </c>
      <c r="I2556" s="1">
        <f t="shared" si="182"/>
        <v>149.07037056404084</v>
      </c>
      <c r="J2556" s="1">
        <f t="shared" si="183"/>
        <v>22.273092828002785</v>
      </c>
    </row>
    <row r="2557" spans="2:10" x14ac:dyDescent="0.35">
      <c r="B2557" t="s">
        <v>222</v>
      </c>
      <c r="C2557">
        <v>7</v>
      </c>
      <c r="D2557" t="s">
        <v>1</v>
      </c>
      <c r="E2557">
        <v>6</v>
      </c>
      <c r="F2557">
        <v>1</v>
      </c>
      <c r="G2557" s="1">
        <f t="shared" si="180"/>
        <v>6.7905622339093412</v>
      </c>
      <c r="H2557" s="1">
        <f t="shared" si="181"/>
        <v>5.2805622339093414</v>
      </c>
      <c r="I2557" s="1">
        <f t="shared" si="182"/>
        <v>4.3864177865045505E-2</v>
      </c>
      <c r="J2557" s="1">
        <f t="shared" si="183"/>
        <v>0.51759069927751711</v>
      </c>
    </row>
    <row r="2558" spans="2:10" x14ac:dyDescent="0.35">
      <c r="B2558" t="s">
        <v>236</v>
      </c>
      <c r="C2558">
        <v>2</v>
      </c>
      <c r="D2558" t="s">
        <v>48</v>
      </c>
      <c r="E2558">
        <v>6</v>
      </c>
      <c r="F2558">
        <v>1</v>
      </c>
      <c r="G2558" s="1">
        <f t="shared" si="180"/>
        <v>4.7305622339093416</v>
      </c>
      <c r="H2558" s="1">
        <f t="shared" si="181"/>
        <v>7.340562233909341</v>
      </c>
      <c r="I2558" s="1">
        <f t="shared" si="182"/>
        <v>7.4559701132519738</v>
      </c>
      <c r="J2558" s="1">
        <f t="shared" si="183"/>
        <v>1.7971071029840029</v>
      </c>
    </row>
    <row r="2559" spans="2:10" x14ac:dyDescent="0.35">
      <c r="B2559" t="s">
        <v>205</v>
      </c>
      <c r="C2559">
        <v>0</v>
      </c>
      <c r="D2559" t="s">
        <v>54</v>
      </c>
      <c r="E2559">
        <v>4</v>
      </c>
      <c r="F2559">
        <v>1</v>
      </c>
      <c r="G2559" s="1">
        <f t="shared" si="180"/>
        <v>6.9705622339093409</v>
      </c>
      <c r="H2559" s="1">
        <f t="shared" si="181"/>
        <v>5.1005622339093417</v>
      </c>
      <c r="I2559" s="1">
        <f t="shared" si="182"/>
        <v>48.588737856803185</v>
      </c>
      <c r="J2559" s="1">
        <f t="shared" si="183"/>
        <v>1.2112372307075205</v>
      </c>
    </row>
    <row r="2560" spans="2:10" x14ac:dyDescent="0.35">
      <c r="B2560" t="s">
        <v>179</v>
      </c>
      <c r="C2560">
        <v>5</v>
      </c>
      <c r="D2560" t="s">
        <v>96</v>
      </c>
      <c r="E2560">
        <v>14</v>
      </c>
      <c r="F2560">
        <v>1</v>
      </c>
      <c r="G2560" s="1">
        <f t="shared" si="180"/>
        <v>6.3905622339093409</v>
      </c>
      <c r="H2560" s="1">
        <f t="shared" si="181"/>
        <v>5.6805622339093418</v>
      </c>
      <c r="I2560" s="1">
        <f t="shared" si="182"/>
        <v>1.9336633263749363</v>
      </c>
      <c r="J2560" s="1">
        <f t="shared" si="183"/>
        <v>69.213044743855519</v>
      </c>
    </row>
    <row r="2561" spans="2:10" x14ac:dyDescent="0.35">
      <c r="B2561" t="s">
        <v>137</v>
      </c>
      <c r="C2561">
        <v>6</v>
      </c>
      <c r="D2561" t="s">
        <v>168</v>
      </c>
      <c r="E2561">
        <v>9</v>
      </c>
      <c r="F2561">
        <v>1</v>
      </c>
      <c r="G2561" s="1">
        <f t="shared" si="180"/>
        <v>2.510562233909341</v>
      </c>
      <c r="H2561" s="1">
        <f t="shared" si="181"/>
        <v>9.5605622339093408</v>
      </c>
      <c r="I2561" s="1">
        <f t="shared" si="182"/>
        <v>12.17617592341977</v>
      </c>
      <c r="J2561" s="1">
        <f t="shared" si="183"/>
        <v>0.3142300180854305</v>
      </c>
    </row>
    <row r="2562" spans="2:10" x14ac:dyDescent="0.35">
      <c r="B2562" t="s">
        <v>272</v>
      </c>
      <c r="C2562">
        <v>6</v>
      </c>
      <c r="D2562" t="s">
        <v>90</v>
      </c>
      <c r="E2562">
        <v>10</v>
      </c>
      <c r="F2562">
        <v>1</v>
      </c>
      <c r="G2562" s="1">
        <f t="shared" ref="G2562:G2625" si="184">IF(F2562=1,SUMIF(M:M,B2562,O:O)+SUMIF(M:M,D2562,P:P)+$O$301+$O$304,SUMIF(M:M,B2562,O:O)+SUMIF(M:M,D2562,P:P)+$O$301)</f>
        <v>1.3905622339093417</v>
      </c>
      <c r="H2562" s="1">
        <f t="shared" ref="H2562:H2625" si="185">IF(F2562=1,SUMIF(M:M,D2562,O:O)+SUMIF(M:M,B2562,P:P)+$O$301+$O$303,SUMIF(M:M,D2562,O:O)+SUMIF(M:M,B2562,P:P)+$O$301)</f>
        <v>10.680562233909342</v>
      </c>
      <c r="I2562" s="1">
        <f t="shared" si="182"/>
        <v>21.24691651946284</v>
      </c>
      <c r="J2562" s="1">
        <f t="shared" si="183"/>
        <v>0.46316495422367365</v>
      </c>
    </row>
    <row r="2563" spans="2:10" x14ac:dyDescent="0.35">
      <c r="B2563" t="s">
        <v>272</v>
      </c>
      <c r="C2563">
        <v>8</v>
      </c>
      <c r="D2563" t="s">
        <v>90</v>
      </c>
      <c r="E2563">
        <v>9</v>
      </c>
      <c r="F2563">
        <v>1</v>
      </c>
      <c r="G2563" s="1">
        <f t="shared" si="184"/>
        <v>1.3905622339093417</v>
      </c>
      <c r="H2563" s="1">
        <f t="shared" si="185"/>
        <v>10.680562233909342</v>
      </c>
      <c r="I2563" s="1">
        <f t="shared" si="182"/>
        <v>43.684667583825473</v>
      </c>
      <c r="J2563" s="1">
        <f t="shared" si="183"/>
        <v>2.8242894220423573</v>
      </c>
    </row>
    <row r="2564" spans="2:10" x14ac:dyDescent="0.35">
      <c r="B2564" t="s">
        <v>276</v>
      </c>
      <c r="C2564">
        <v>5</v>
      </c>
      <c r="D2564" t="s">
        <v>210</v>
      </c>
      <c r="E2564">
        <v>7</v>
      </c>
      <c r="F2564">
        <v>1</v>
      </c>
      <c r="G2564" s="1">
        <f t="shared" si="184"/>
        <v>4.4105622339093413</v>
      </c>
      <c r="H2564" s="1">
        <f t="shared" si="185"/>
        <v>7.6605622339093413</v>
      </c>
      <c r="I2564" s="1">
        <f t="shared" si="182"/>
        <v>0.34743688009394608</v>
      </c>
      <c r="J2564" s="1">
        <f t="shared" si="183"/>
        <v>0.43634246486729938</v>
      </c>
    </row>
    <row r="2565" spans="2:10" x14ac:dyDescent="0.35">
      <c r="B2565" t="s">
        <v>223</v>
      </c>
      <c r="C2565">
        <v>2</v>
      </c>
      <c r="D2565" t="s">
        <v>87</v>
      </c>
      <c r="E2565">
        <v>19</v>
      </c>
      <c r="F2565">
        <v>1</v>
      </c>
      <c r="G2565" s="1">
        <f t="shared" si="184"/>
        <v>8.8505622339093417</v>
      </c>
      <c r="H2565" s="1">
        <f t="shared" si="185"/>
        <v>3.2205622339093409</v>
      </c>
      <c r="I2565" s="1">
        <f t="shared" si="182"/>
        <v>46.930202920664954</v>
      </c>
      <c r="J2565" s="1">
        <f t="shared" si="183"/>
        <v>248.99065621392816</v>
      </c>
    </row>
    <row r="2566" spans="2:10" x14ac:dyDescent="0.35">
      <c r="B2566" t="s">
        <v>237</v>
      </c>
      <c r="C2566">
        <v>16</v>
      </c>
      <c r="D2566" t="s">
        <v>104</v>
      </c>
      <c r="E2566">
        <v>0</v>
      </c>
      <c r="F2566">
        <v>1</v>
      </c>
      <c r="G2566" s="1">
        <f t="shared" si="184"/>
        <v>4.2705622339093416</v>
      </c>
      <c r="H2566" s="1">
        <f t="shared" si="185"/>
        <v>7.800562233909341</v>
      </c>
      <c r="I2566" s="1">
        <f t="shared" si="182"/>
        <v>137.5797103085938</v>
      </c>
      <c r="J2566" s="1">
        <f t="shared" si="183"/>
        <v>60.848771165092685</v>
      </c>
    </row>
    <row r="2567" spans="2:10" x14ac:dyDescent="0.35">
      <c r="B2567" t="s">
        <v>124</v>
      </c>
      <c r="C2567">
        <v>10</v>
      </c>
      <c r="D2567" t="s">
        <v>91</v>
      </c>
      <c r="E2567">
        <v>8</v>
      </c>
      <c r="F2567">
        <v>1</v>
      </c>
      <c r="G2567" s="1">
        <f t="shared" si="184"/>
        <v>4.5105622339093419</v>
      </c>
      <c r="H2567" s="1">
        <f t="shared" si="185"/>
        <v>7.5605622339093408</v>
      </c>
      <c r="I2567" s="1">
        <f t="shared" si="182"/>
        <v>30.133926987782395</v>
      </c>
      <c r="J2567" s="1">
        <f t="shared" si="183"/>
        <v>0.19310555026674892</v>
      </c>
    </row>
    <row r="2568" spans="2:10" x14ac:dyDescent="0.35">
      <c r="B2568" t="s">
        <v>131</v>
      </c>
      <c r="C2568">
        <v>5</v>
      </c>
      <c r="D2568" t="s">
        <v>147</v>
      </c>
      <c r="E2568">
        <v>0</v>
      </c>
      <c r="F2568">
        <v>1</v>
      </c>
      <c r="G2568" s="1">
        <f t="shared" si="184"/>
        <v>6.6905622339093416</v>
      </c>
      <c r="H2568" s="1">
        <f t="shared" si="185"/>
        <v>5.3805622339093411</v>
      </c>
      <c r="I2568" s="1">
        <f t="shared" si="182"/>
        <v>2.8580006667205433</v>
      </c>
      <c r="J2568" s="1">
        <f t="shared" si="183"/>
        <v>28.950449952971478</v>
      </c>
    </row>
    <row r="2569" spans="2:10" x14ac:dyDescent="0.35">
      <c r="B2569" t="s">
        <v>94</v>
      </c>
      <c r="C2569">
        <v>7</v>
      </c>
      <c r="D2569" t="s">
        <v>240</v>
      </c>
      <c r="E2569">
        <v>0</v>
      </c>
      <c r="F2569">
        <v>0</v>
      </c>
      <c r="G2569" s="1">
        <f t="shared" si="184"/>
        <v>8.4555622339093404</v>
      </c>
      <c r="H2569" s="1">
        <f t="shared" si="185"/>
        <v>3.6155622339093414</v>
      </c>
      <c r="I2569" s="1">
        <f t="shared" si="182"/>
        <v>2.1186614167831492</v>
      </c>
      <c r="J2569" s="1">
        <f t="shared" si="183"/>
        <v>13.072290267271507</v>
      </c>
    </row>
    <row r="2570" spans="2:10" x14ac:dyDescent="0.35">
      <c r="B2570" t="s">
        <v>200</v>
      </c>
      <c r="C2570">
        <v>1</v>
      </c>
      <c r="D2570" t="s">
        <v>29</v>
      </c>
      <c r="E2570">
        <v>11</v>
      </c>
      <c r="F2570">
        <v>1</v>
      </c>
      <c r="G2570" s="1">
        <f t="shared" si="184"/>
        <v>6.0105622339093419</v>
      </c>
      <c r="H2570" s="1">
        <f t="shared" si="185"/>
        <v>6.0605622339093408</v>
      </c>
      <c r="I2570" s="1">
        <f t="shared" si="182"/>
        <v>25.105733899878576</v>
      </c>
      <c r="J2570" s="1">
        <f t="shared" si="183"/>
        <v>24.398045445082683</v>
      </c>
    </row>
    <row r="2571" spans="2:10" x14ac:dyDescent="0.35">
      <c r="B2571" t="s">
        <v>261</v>
      </c>
      <c r="C2571">
        <v>5</v>
      </c>
      <c r="D2571" t="s">
        <v>255</v>
      </c>
      <c r="E2571">
        <v>1</v>
      </c>
      <c r="F2571">
        <v>0</v>
      </c>
      <c r="G2571" s="1">
        <f t="shared" si="184"/>
        <v>7.6955622339093415</v>
      </c>
      <c r="H2571" s="1">
        <f t="shared" si="185"/>
        <v>4.3755622339093412</v>
      </c>
      <c r="I2571" s="1">
        <f t="shared" si="182"/>
        <v>7.2660557568783197</v>
      </c>
      <c r="J2571" s="1">
        <f t="shared" si="183"/>
        <v>11.394420394995022</v>
      </c>
    </row>
    <row r="2572" spans="2:10" x14ac:dyDescent="0.35">
      <c r="B2572" t="s">
        <v>169</v>
      </c>
      <c r="C2572">
        <v>6</v>
      </c>
      <c r="D2572" t="s">
        <v>282</v>
      </c>
      <c r="E2572">
        <v>2</v>
      </c>
      <c r="F2572">
        <v>0</v>
      </c>
      <c r="G2572" s="1">
        <f t="shared" si="184"/>
        <v>7.675562233909341</v>
      </c>
      <c r="H2572" s="1">
        <f t="shared" si="185"/>
        <v>4.3955622339093416</v>
      </c>
      <c r="I2572" s="1">
        <f t="shared" si="182"/>
        <v>2.8075087997032613</v>
      </c>
      <c r="J2572" s="1">
        <f t="shared" si="183"/>
        <v>5.7387184165327154</v>
      </c>
    </row>
    <row r="2573" spans="2:10" x14ac:dyDescent="0.35">
      <c r="B2573" t="s">
        <v>248</v>
      </c>
      <c r="C2573">
        <v>11</v>
      </c>
      <c r="D2573" t="s">
        <v>217</v>
      </c>
      <c r="E2573">
        <v>12</v>
      </c>
      <c r="F2573">
        <v>1</v>
      </c>
      <c r="G2573" s="1">
        <f t="shared" si="184"/>
        <v>5.4305622339093418</v>
      </c>
      <c r="H2573" s="1">
        <f t="shared" si="185"/>
        <v>6.6405622339093409</v>
      </c>
      <c r="I2573" s="1">
        <f t="shared" si="182"/>
        <v>31.018637030356903</v>
      </c>
      <c r="J2573" s="1">
        <f t="shared" si="183"/>
        <v>28.723573168598836</v>
      </c>
    </row>
    <row r="2574" spans="2:10" x14ac:dyDescent="0.35">
      <c r="B2574" t="s">
        <v>285</v>
      </c>
      <c r="C2574">
        <v>2</v>
      </c>
      <c r="D2574" t="s">
        <v>211</v>
      </c>
      <c r="E2574">
        <v>3</v>
      </c>
      <c r="F2574">
        <v>1</v>
      </c>
      <c r="G2574" s="1">
        <f t="shared" si="184"/>
        <v>3.2505622339093416</v>
      </c>
      <c r="H2574" s="1">
        <f t="shared" si="185"/>
        <v>8.8205622339093406</v>
      </c>
      <c r="I2574" s="1">
        <f t="shared" si="182"/>
        <v>1.5639059008803229</v>
      </c>
      <c r="J2574" s="1">
        <f t="shared" si="183"/>
        <v>33.878944718811695</v>
      </c>
    </row>
    <row r="2575" spans="2:10" x14ac:dyDescent="0.35">
      <c r="B2575" t="s">
        <v>95</v>
      </c>
      <c r="C2575">
        <v>2</v>
      </c>
      <c r="D2575" t="s">
        <v>15</v>
      </c>
      <c r="E2575">
        <v>6</v>
      </c>
      <c r="F2575">
        <v>1</v>
      </c>
      <c r="G2575" s="1">
        <f t="shared" si="184"/>
        <v>4.5105622339093419</v>
      </c>
      <c r="H2575" s="1">
        <f t="shared" si="185"/>
        <v>7.5605622339093408</v>
      </c>
      <c r="I2575" s="1">
        <f t="shared" si="182"/>
        <v>6.3029227303318649</v>
      </c>
      <c r="J2575" s="1">
        <f t="shared" si="183"/>
        <v>2.4353544859041123</v>
      </c>
    </row>
    <row r="2576" spans="2:10" x14ac:dyDescent="0.35">
      <c r="B2576" t="s">
        <v>83</v>
      </c>
      <c r="C2576">
        <v>2</v>
      </c>
      <c r="D2576" t="s">
        <v>114</v>
      </c>
      <c r="E2576">
        <v>6</v>
      </c>
      <c r="F2576">
        <v>1</v>
      </c>
      <c r="G2576" s="1">
        <f t="shared" si="184"/>
        <v>6.2305622339093416</v>
      </c>
      <c r="H2576" s="1">
        <f t="shared" si="185"/>
        <v>5.840562233909341</v>
      </c>
      <c r="I2576" s="1">
        <f t="shared" si="182"/>
        <v>17.897656814979999</v>
      </c>
      <c r="J2576" s="1">
        <f t="shared" si="183"/>
        <v>2.5420401255979681E-2</v>
      </c>
    </row>
    <row r="2577" spans="2:10" x14ac:dyDescent="0.35">
      <c r="B2577" t="s">
        <v>219</v>
      </c>
      <c r="C2577">
        <v>2</v>
      </c>
      <c r="D2577" t="s">
        <v>2</v>
      </c>
      <c r="E2577">
        <v>9</v>
      </c>
      <c r="F2577">
        <v>1</v>
      </c>
      <c r="G2577" s="1">
        <f t="shared" si="184"/>
        <v>4.8505622339093417</v>
      </c>
      <c r="H2577" s="1">
        <f t="shared" si="185"/>
        <v>7.2205622339093409</v>
      </c>
      <c r="I2577" s="1">
        <f t="shared" si="182"/>
        <v>8.1257050493902163</v>
      </c>
      <c r="J2577" s="1">
        <f t="shared" si="183"/>
        <v>3.166398763389715</v>
      </c>
    </row>
    <row r="2578" spans="2:10" x14ac:dyDescent="0.35">
      <c r="B2578" t="s">
        <v>266</v>
      </c>
      <c r="C2578">
        <v>0</v>
      </c>
      <c r="D2578" t="s">
        <v>59</v>
      </c>
      <c r="E2578">
        <v>4</v>
      </c>
      <c r="F2578">
        <v>1</v>
      </c>
      <c r="G2578" s="1">
        <f t="shared" si="184"/>
        <v>3.7705622339093416</v>
      </c>
      <c r="H2578" s="1">
        <f t="shared" si="185"/>
        <v>8.300562233909341</v>
      </c>
      <c r="I2578" s="1">
        <f t="shared" si="182"/>
        <v>14.217139559783405</v>
      </c>
      <c r="J2578" s="1">
        <f t="shared" si="183"/>
        <v>18.4948355277273</v>
      </c>
    </row>
    <row r="2579" spans="2:10" x14ac:dyDescent="0.35">
      <c r="B2579" t="s">
        <v>218</v>
      </c>
      <c r="C2579">
        <v>7</v>
      </c>
      <c r="D2579" t="s">
        <v>193</v>
      </c>
      <c r="E2579">
        <v>5</v>
      </c>
      <c r="F2579">
        <v>1</v>
      </c>
      <c r="G2579" s="1">
        <f t="shared" si="184"/>
        <v>4.050562233909341</v>
      </c>
      <c r="H2579" s="1">
        <f t="shared" si="185"/>
        <v>8.0205622339093416</v>
      </c>
      <c r="I2579" s="1">
        <f t="shared" si="182"/>
        <v>8.6991831360418566</v>
      </c>
      <c r="J2579" s="1">
        <f t="shared" si="183"/>
        <v>9.1237962089193925</v>
      </c>
    </row>
    <row r="2580" spans="2:10" x14ac:dyDescent="0.35">
      <c r="B2580" t="s">
        <v>195</v>
      </c>
      <c r="C2580">
        <v>6</v>
      </c>
      <c r="D2580" t="s">
        <v>197</v>
      </c>
      <c r="E2580">
        <v>1</v>
      </c>
      <c r="F2580">
        <v>1</v>
      </c>
      <c r="G2580" s="1">
        <f t="shared" si="184"/>
        <v>5.7505622339093412</v>
      </c>
      <c r="H2580" s="1">
        <f t="shared" si="185"/>
        <v>6.3205622339093415</v>
      </c>
      <c r="I2580" s="1">
        <f t="shared" si="182"/>
        <v>6.2219199152298225E-2</v>
      </c>
      <c r="J2580" s="1">
        <f t="shared" si="183"/>
        <v>28.308382484902364</v>
      </c>
    </row>
    <row r="2581" spans="2:10" x14ac:dyDescent="0.35">
      <c r="B2581" t="s">
        <v>241</v>
      </c>
      <c r="C2581">
        <v>17</v>
      </c>
      <c r="D2581" t="s">
        <v>286</v>
      </c>
      <c r="E2581">
        <v>5</v>
      </c>
      <c r="F2581">
        <v>0</v>
      </c>
      <c r="G2581" s="1">
        <f t="shared" si="184"/>
        <v>9.4955622339093413</v>
      </c>
      <c r="H2581" s="1">
        <f t="shared" si="185"/>
        <v>2.5755622339093414</v>
      </c>
      <c r="I2581" s="1">
        <f t="shared" si="182"/>
        <v>56.316586185127754</v>
      </c>
      <c r="J2581" s="1">
        <f t="shared" si="183"/>
        <v>5.8778984816466631</v>
      </c>
    </row>
    <row r="2582" spans="2:10" x14ac:dyDescent="0.35">
      <c r="B2582" t="s">
        <v>239</v>
      </c>
      <c r="C2582">
        <v>12</v>
      </c>
      <c r="D2582" t="s">
        <v>224</v>
      </c>
      <c r="E2582">
        <v>4</v>
      </c>
      <c r="F2582">
        <v>1</v>
      </c>
      <c r="G2582" s="1">
        <f t="shared" si="184"/>
        <v>5.7905622339093412</v>
      </c>
      <c r="H2582" s="1">
        <f t="shared" si="185"/>
        <v>6.2805622339093414</v>
      </c>
      <c r="I2582" s="1">
        <f t="shared" si="182"/>
        <v>38.557117370952952</v>
      </c>
      <c r="J2582" s="1">
        <f t="shared" si="183"/>
        <v>5.2009641027335656</v>
      </c>
    </row>
    <row r="2583" spans="2:10" x14ac:dyDescent="0.35">
      <c r="B2583" t="s">
        <v>252</v>
      </c>
      <c r="C2583">
        <v>10</v>
      </c>
      <c r="D2583" t="s">
        <v>191</v>
      </c>
      <c r="E2583">
        <v>8</v>
      </c>
      <c r="F2583">
        <v>1</v>
      </c>
      <c r="G2583" s="1">
        <f t="shared" si="184"/>
        <v>2.7905622339093412</v>
      </c>
      <c r="H2583" s="1">
        <f t="shared" si="185"/>
        <v>9.2805622339093414</v>
      </c>
      <c r="I2583" s="1">
        <f t="shared" si="182"/>
        <v>51.975992903134269</v>
      </c>
      <c r="J2583" s="1">
        <f t="shared" si="183"/>
        <v>1.6398396349148829</v>
      </c>
    </row>
    <row r="2584" spans="2:10" x14ac:dyDescent="0.35">
      <c r="B2584" t="s">
        <v>159</v>
      </c>
      <c r="C2584">
        <v>1</v>
      </c>
      <c r="D2584" t="s">
        <v>176</v>
      </c>
      <c r="E2584">
        <v>5</v>
      </c>
      <c r="F2584">
        <v>1</v>
      </c>
      <c r="G2584" s="1">
        <f t="shared" si="184"/>
        <v>5.050562233909341</v>
      </c>
      <c r="H2584" s="1">
        <f t="shared" si="185"/>
        <v>7.0205622339093416</v>
      </c>
      <c r="I2584" s="1">
        <f t="shared" si="182"/>
        <v>16.407054410772631</v>
      </c>
      <c r="J2584" s="1">
        <f t="shared" si="183"/>
        <v>4.0826717411007092</v>
      </c>
    </row>
    <row r="2585" spans="2:10" x14ac:dyDescent="0.35">
      <c r="B2585" t="s">
        <v>158</v>
      </c>
      <c r="C2585">
        <v>4</v>
      </c>
      <c r="D2585" t="s">
        <v>148</v>
      </c>
      <c r="E2585">
        <v>7</v>
      </c>
      <c r="F2585">
        <v>1</v>
      </c>
      <c r="G2585" s="1">
        <f t="shared" si="184"/>
        <v>7.3505622339093417</v>
      </c>
      <c r="H2585" s="1">
        <f t="shared" si="185"/>
        <v>4.7205622339093409</v>
      </c>
      <c r="I2585" s="1">
        <f t="shared" si="182"/>
        <v>11.226267283299558</v>
      </c>
      <c r="J2585" s="1">
        <f t="shared" si="183"/>
        <v>5.1958365294803741</v>
      </c>
    </row>
    <row r="2586" spans="2:10" x14ac:dyDescent="0.35">
      <c r="B2586" t="s">
        <v>76</v>
      </c>
      <c r="C2586">
        <v>0</v>
      </c>
      <c r="D2586" t="s">
        <v>111</v>
      </c>
      <c r="E2586">
        <v>5</v>
      </c>
      <c r="F2586">
        <v>1</v>
      </c>
      <c r="G2586" s="1">
        <f t="shared" si="184"/>
        <v>3.4305622339093413</v>
      </c>
      <c r="H2586" s="1">
        <f t="shared" si="185"/>
        <v>8.6405622339093409</v>
      </c>
      <c r="I2586" s="1">
        <f t="shared" si="182"/>
        <v>11.76875724072505</v>
      </c>
      <c r="J2586" s="1">
        <f t="shared" si="183"/>
        <v>13.25369337896697</v>
      </c>
    </row>
    <row r="2587" spans="2:10" x14ac:dyDescent="0.35">
      <c r="B2587" t="s">
        <v>265</v>
      </c>
      <c r="C2587">
        <v>9</v>
      </c>
      <c r="D2587" t="s">
        <v>210</v>
      </c>
      <c r="E2587">
        <v>4</v>
      </c>
      <c r="F2587">
        <v>1</v>
      </c>
      <c r="G2587" s="1">
        <f t="shared" si="184"/>
        <v>4.550562233909341</v>
      </c>
      <c r="H2587" s="1">
        <f t="shared" si="185"/>
        <v>7.5205622339093416</v>
      </c>
      <c r="I2587" s="1">
        <f t="shared" si="182"/>
        <v>19.797496434313835</v>
      </c>
      <c r="J2587" s="1">
        <f t="shared" si="183"/>
        <v>12.394358442828734</v>
      </c>
    </row>
    <row r="2588" spans="2:10" x14ac:dyDescent="0.35">
      <c r="B2588" t="s">
        <v>281</v>
      </c>
      <c r="C2588">
        <v>7</v>
      </c>
      <c r="D2588" t="s">
        <v>56</v>
      </c>
      <c r="E2588">
        <v>12</v>
      </c>
      <c r="F2588">
        <v>1</v>
      </c>
      <c r="G2588" s="1">
        <f t="shared" si="184"/>
        <v>5.9705622339093409</v>
      </c>
      <c r="H2588" s="1">
        <f t="shared" si="185"/>
        <v>6.1005622339093417</v>
      </c>
      <c r="I2588" s="1">
        <f t="shared" si="182"/>
        <v>1.0597421142537264</v>
      </c>
      <c r="J2588" s="1">
        <f t="shared" si="183"/>
        <v>34.803365955976737</v>
      </c>
    </row>
    <row r="2589" spans="2:10" x14ac:dyDescent="0.35">
      <c r="B2589" t="s">
        <v>281</v>
      </c>
      <c r="C2589">
        <v>2</v>
      </c>
      <c r="D2589" t="s">
        <v>56</v>
      </c>
      <c r="E2589">
        <v>3</v>
      </c>
      <c r="F2589">
        <v>1</v>
      </c>
      <c r="G2589" s="1">
        <f t="shared" si="184"/>
        <v>5.9705622339093409</v>
      </c>
      <c r="H2589" s="1">
        <f t="shared" si="185"/>
        <v>6.1005622339093417</v>
      </c>
      <c r="I2589" s="1">
        <f t="shared" si="182"/>
        <v>15.765364453347136</v>
      </c>
      <c r="J2589" s="1">
        <f t="shared" si="183"/>
        <v>9.6134861663448881</v>
      </c>
    </row>
    <row r="2590" spans="2:10" x14ac:dyDescent="0.35">
      <c r="B2590" t="s">
        <v>102</v>
      </c>
      <c r="C2590">
        <v>9</v>
      </c>
      <c r="D2590" t="s">
        <v>141</v>
      </c>
      <c r="E2590">
        <v>8</v>
      </c>
      <c r="F2590">
        <v>1</v>
      </c>
      <c r="G2590" s="1">
        <f t="shared" si="184"/>
        <v>3.9305622339093418</v>
      </c>
      <c r="H2590" s="1">
        <f t="shared" si="185"/>
        <v>8.1405622339093409</v>
      </c>
      <c r="I2590" s="1">
        <f t="shared" si="182"/>
        <v>25.699199264266245</v>
      </c>
      <c r="J2590" s="1">
        <f t="shared" si="183"/>
        <v>1.9757741601584253E-2</v>
      </c>
    </row>
    <row r="2591" spans="2:10" x14ac:dyDescent="0.35">
      <c r="B2591" t="s">
        <v>206</v>
      </c>
      <c r="C2591">
        <v>1</v>
      </c>
      <c r="D2591" t="s">
        <v>180</v>
      </c>
      <c r="E2591">
        <v>10</v>
      </c>
      <c r="F2591">
        <v>1</v>
      </c>
      <c r="G2591" s="1">
        <f t="shared" si="184"/>
        <v>7.4905622339093414</v>
      </c>
      <c r="H2591" s="1">
        <f t="shared" si="185"/>
        <v>4.5805622339093413</v>
      </c>
      <c r="I2591" s="1">
        <f t="shared" si="182"/>
        <v>42.127398112250219</v>
      </c>
      <c r="J2591" s="1">
        <f t="shared" si="183"/>
        <v>29.370305700529709</v>
      </c>
    </row>
    <row r="2592" spans="2:10" x14ac:dyDescent="0.35">
      <c r="B2592" t="s">
        <v>248</v>
      </c>
      <c r="C2592">
        <v>5</v>
      </c>
      <c r="D2592" t="s">
        <v>217</v>
      </c>
      <c r="E2592">
        <v>4</v>
      </c>
      <c r="F2592">
        <v>1</v>
      </c>
      <c r="G2592" s="1">
        <f t="shared" si="184"/>
        <v>5.4305622339093418</v>
      </c>
      <c r="H2592" s="1">
        <f t="shared" si="185"/>
        <v>6.6405622339093409</v>
      </c>
      <c r="I2592" s="1">
        <f t="shared" si="182"/>
        <v>0.18538383726900276</v>
      </c>
      <c r="J2592" s="1">
        <f t="shared" si="183"/>
        <v>6.9725689111482883</v>
      </c>
    </row>
    <row r="2593" spans="2:10" x14ac:dyDescent="0.35">
      <c r="B2593" t="s">
        <v>160</v>
      </c>
      <c r="C2593">
        <v>5</v>
      </c>
      <c r="D2593" t="s">
        <v>167</v>
      </c>
      <c r="E2593">
        <v>6</v>
      </c>
      <c r="F2593">
        <v>1</v>
      </c>
      <c r="G2593" s="1">
        <f t="shared" si="184"/>
        <v>6.590562233909341</v>
      </c>
      <c r="H2593" s="1">
        <f t="shared" si="185"/>
        <v>5.4805622339093416</v>
      </c>
      <c r="I2593" s="1">
        <f t="shared" si="182"/>
        <v>2.5298882199386732</v>
      </c>
      <c r="J2593" s="1">
        <f t="shared" si="183"/>
        <v>0.26981559284125356</v>
      </c>
    </row>
    <row r="2594" spans="2:10" x14ac:dyDescent="0.35">
      <c r="B2594" t="s">
        <v>134</v>
      </c>
      <c r="C2594">
        <v>5</v>
      </c>
      <c r="D2594" t="s">
        <v>35</v>
      </c>
      <c r="E2594">
        <v>4</v>
      </c>
      <c r="F2594">
        <v>1</v>
      </c>
      <c r="G2594" s="1">
        <f t="shared" si="184"/>
        <v>3.9905622339093414</v>
      </c>
      <c r="H2594" s="1">
        <f t="shared" si="185"/>
        <v>8.0805622339093404</v>
      </c>
      <c r="I2594" s="1">
        <f t="shared" si="182"/>
        <v>1.0189646036100992</v>
      </c>
      <c r="J2594" s="1">
        <f t="shared" si="183"/>
        <v>16.650988144807187</v>
      </c>
    </row>
    <row r="2595" spans="2:10" x14ac:dyDescent="0.35">
      <c r="B2595" t="s">
        <v>289</v>
      </c>
      <c r="C2595">
        <v>10</v>
      </c>
      <c r="D2595" t="s">
        <v>109</v>
      </c>
      <c r="E2595">
        <v>7</v>
      </c>
      <c r="F2595">
        <v>0</v>
      </c>
      <c r="G2595" s="1">
        <f t="shared" si="184"/>
        <v>4.3355622339093411</v>
      </c>
      <c r="H2595" s="1">
        <f t="shared" si="185"/>
        <v>7.7355622339093415</v>
      </c>
      <c r="I2595" s="1">
        <f t="shared" si="182"/>
        <v>32.085855205914136</v>
      </c>
      <c r="J2595" s="1">
        <f t="shared" si="183"/>
        <v>0.54105179995370078</v>
      </c>
    </row>
    <row r="2596" spans="2:10" x14ac:dyDescent="0.35">
      <c r="B2596" t="s">
        <v>230</v>
      </c>
      <c r="C2596">
        <v>6</v>
      </c>
      <c r="D2596" t="s">
        <v>225</v>
      </c>
      <c r="E2596">
        <v>12</v>
      </c>
      <c r="F2596">
        <v>1</v>
      </c>
      <c r="G2596" s="1">
        <f t="shared" si="184"/>
        <v>1.1505622339093415</v>
      </c>
      <c r="H2596" s="1">
        <f t="shared" si="185"/>
        <v>10.92056223390934</v>
      </c>
      <c r="I2596" s="1">
        <f t="shared" si="182"/>
        <v>23.517046647186355</v>
      </c>
      <c r="J2596" s="1">
        <f t="shared" si="183"/>
        <v>1.1651858908627939</v>
      </c>
    </row>
    <row r="2597" spans="2:10" x14ac:dyDescent="0.35">
      <c r="B2597" t="s">
        <v>150</v>
      </c>
      <c r="C2597">
        <v>1</v>
      </c>
      <c r="D2597" t="s">
        <v>181</v>
      </c>
      <c r="E2597">
        <v>3</v>
      </c>
      <c r="F2597">
        <v>1</v>
      </c>
      <c r="G2597" s="1">
        <f t="shared" si="184"/>
        <v>6.4505622339093414</v>
      </c>
      <c r="H2597" s="1">
        <f t="shared" si="185"/>
        <v>5.6205622339093413</v>
      </c>
      <c r="I2597" s="1">
        <f t="shared" si="182"/>
        <v>29.708628665718791</v>
      </c>
      <c r="J2597" s="1">
        <f t="shared" si="183"/>
        <v>6.8673464217919173</v>
      </c>
    </row>
    <row r="2598" spans="2:10" x14ac:dyDescent="0.35">
      <c r="B2598" t="s">
        <v>245</v>
      </c>
      <c r="C2598">
        <v>5</v>
      </c>
      <c r="D2598" t="s">
        <v>38</v>
      </c>
      <c r="E2598">
        <v>4</v>
      </c>
      <c r="F2598">
        <v>1</v>
      </c>
      <c r="G2598" s="1">
        <f t="shared" si="184"/>
        <v>6.3305622339093413</v>
      </c>
      <c r="H2598" s="1">
        <f t="shared" si="185"/>
        <v>5.7405622339093414</v>
      </c>
      <c r="I2598" s="1">
        <f t="shared" si="182"/>
        <v>1.7703958583058166</v>
      </c>
      <c r="J2598" s="1">
        <f t="shared" si="183"/>
        <v>3.0295568901114769</v>
      </c>
    </row>
    <row r="2599" spans="2:10" x14ac:dyDescent="0.35">
      <c r="B2599" t="s">
        <v>246</v>
      </c>
      <c r="C2599">
        <v>14</v>
      </c>
      <c r="D2599" t="s">
        <v>129</v>
      </c>
      <c r="E2599">
        <v>13</v>
      </c>
      <c r="F2599">
        <v>1</v>
      </c>
      <c r="G2599" s="1">
        <f t="shared" si="184"/>
        <v>6.2905622339093412</v>
      </c>
      <c r="H2599" s="1">
        <f t="shared" si="185"/>
        <v>5.7805622339093414</v>
      </c>
      <c r="I2599" s="1">
        <f t="shared" si="182"/>
        <v>59.435430669224928</v>
      </c>
      <c r="J2599" s="1">
        <f t="shared" si="183"/>
        <v>52.120281658456079</v>
      </c>
    </row>
    <row r="2600" spans="2:10" x14ac:dyDescent="0.35">
      <c r="B2600" t="s">
        <v>203</v>
      </c>
      <c r="C2600">
        <v>4</v>
      </c>
      <c r="D2600" t="s">
        <v>103</v>
      </c>
      <c r="E2600">
        <v>6</v>
      </c>
      <c r="F2600">
        <v>1</v>
      </c>
      <c r="G2600" s="1">
        <f t="shared" si="184"/>
        <v>4.9505622339093414</v>
      </c>
      <c r="H2600" s="1">
        <f t="shared" si="185"/>
        <v>7.1205622339093413</v>
      </c>
      <c r="I2600" s="1">
        <f t="shared" si="182"/>
        <v>0.90356856053471735</v>
      </c>
      <c r="J2600" s="1">
        <f t="shared" si="183"/>
        <v>1.2556597200638933</v>
      </c>
    </row>
    <row r="2601" spans="2:10" x14ac:dyDescent="0.35">
      <c r="B2601" t="s">
        <v>271</v>
      </c>
      <c r="C2601">
        <v>11</v>
      </c>
      <c r="D2601" t="s">
        <v>57</v>
      </c>
      <c r="E2601">
        <v>8</v>
      </c>
      <c r="F2601">
        <v>1</v>
      </c>
      <c r="G2601" s="1">
        <f t="shared" si="184"/>
        <v>4.9105622339093413</v>
      </c>
      <c r="H2601" s="1">
        <f t="shared" si="185"/>
        <v>7.1605622339093413</v>
      </c>
      <c r="I2601" s="1">
        <f t="shared" si="182"/>
        <v>37.081252307091191</v>
      </c>
      <c r="J2601" s="1">
        <f t="shared" si="183"/>
        <v>0.70465576313927536</v>
      </c>
    </row>
    <row r="2602" spans="2:10" x14ac:dyDescent="0.35">
      <c r="B2602" t="s">
        <v>237</v>
      </c>
      <c r="C2602">
        <v>1</v>
      </c>
      <c r="D2602" t="s">
        <v>104</v>
      </c>
      <c r="E2602">
        <v>6</v>
      </c>
      <c r="F2602">
        <v>1</v>
      </c>
      <c r="G2602" s="1">
        <f t="shared" si="184"/>
        <v>4.2705622339093416</v>
      </c>
      <c r="H2602" s="1">
        <f t="shared" si="185"/>
        <v>7.800562233909341</v>
      </c>
      <c r="I2602" s="1">
        <f t="shared" si="182"/>
        <v>10.696577325874063</v>
      </c>
      <c r="J2602" s="1">
        <f t="shared" si="183"/>
        <v>3.2420243581805965</v>
      </c>
    </row>
    <row r="2603" spans="2:10" x14ac:dyDescent="0.35">
      <c r="B2603" t="s">
        <v>70</v>
      </c>
      <c r="C2603">
        <v>3</v>
      </c>
      <c r="D2603" t="s">
        <v>10</v>
      </c>
      <c r="E2603">
        <v>4</v>
      </c>
      <c r="F2603">
        <v>1</v>
      </c>
      <c r="G2603" s="1">
        <f t="shared" si="184"/>
        <v>3.1305622339093411</v>
      </c>
      <c r="H2603" s="1">
        <f t="shared" si="185"/>
        <v>8.9405622339093416</v>
      </c>
      <c r="I2603" s="1">
        <f t="shared" si="182"/>
        <v>1.7046496923397492E-2</v>
      </c>
      <c r="J2603" s="1">
        <f t="shared" si="183"/>
        <v>24.409155187131265</v>
      </c>
    </row>
    <row r="2604" spans="2:10" x14ac:dyDescent="0.35">
      <c r="B2604" t="s">
        <v>33</v>
      </c>
      <c r="C2604">
        <v>9</v>
      </c>
      <c r="D2604" t="s">
        <v>37</v>
      </c>
      <c r="E2604">
        <v>10</v>
      </c>
      <c r="F2604">
        <v>1</v>
      </c>
      <c r="G2604" s="1">
        <f t="shared" si="184"/>
        <v>6.1305622339093411</v>
      </c>
      <c r="H2604" s="1">
        <f t="shared" si="185"/>
        <v>5.9405622339093416</v>
      </c>
      <c r="I2604" s="1">
        <f t="shared" si="182"/>
        <v>8.2336730934673508</v>
      </c>
      <c r="J2604" s="1">
        <f t="shared" si="183"/>
        <v>16.479034976763117</v>
      </c>
    </row>
    <row r="2605" spans="2:10" x14ac:dyDescent="0.35">
      <c r="B2605" t="s">
        <v>228</v>
      </c>
      <c r="C2605">
        <v>2</v>
      </c>
      <c r="D2605" t="s">
        <v>115</v>
      </c>
      <c r="E2605">
        <v>1</v>
      </c>
      <c r="F2605">
        <v>1</v>
      </c>
      <c r="G2605" s="1">
        <f t="shared" si="184"/>
        <v>9.5305622339093414</v>
      </c>
      <c r="H2605" s="1">
        <f t="shared" si="185"/>
        <v>2.5405622339093412</v>
      </c>
      <c r="I2605" s="1">
        <f t="shared" si="182"/>
        <v>56.709367558781651</v>
      </c>
      <c r="J2605" s="1">
        <f t="shared" si="183"/>
        <v>2.3733319965477397</v>
      </c>
    </row>
    <row r="2606" spans="2:10" x14ac:dyDescent="0.35">
      <c r="B2606" t="s">
        <v>97</v>
      </c>
      <c r="C2606">
        <v>9</v>
      </c>
      <c r="D2606" t="s">
        <v>99</v>
      </c>
      <c r="E2606">
        <v>3</v>
      </c>
      <c r="F2606">
        <v>1</v>
      </c>
      <c r="G2606" s="1">
        <f t="shared" si="184"/>
        <v>5.550562233909341</v>
      </c>
      <c r="H2606" s="1">
        <f t="shared" si="185"/>
        <v>6.5205622339093416</v>
      </c>
      <c r="I2606" s="1">
        <f t="shared" si="182"/>
        <v>11.898620902132516</v>
      </c>
      <c r="J2606" s="1">
        <f t="shared" si="183"/>
        <v>12.394358442828734</v>
      </c>
    </row>
    <row r="2607" spans="2:10" x14ac:dyDescent="0.35">
      <c r="B2607" t="s">
        <v>58</v>
      </c>
      <c r="C2607">
        <v>7</v>
      </c>
      <c r="D2607" t="s">
        <v>154</v>
      </c>
      <c r="E2607">
        <v>6</v>
      </c>
      <c r="F2607">
        <v>1</v>
      </c>
      <c r="G2607" s="1">
        <f t="shared" si="184"/>
        <v>7.1105622339093415</v>
      </c>
      <c r="H2607" s="1">
        <f t="shared" si="185"/>
        <v>4.9605622339093411</v>
      </c>
      <c r="I2607" s="1">
        <f t="shared" si="182"/>
        <v>1.2224007567023944E-2</v>
      </c>
      <c r="J2607" s="1">
        <f t="shared" si="183"/>
        <v>1.0804308695755391</v>
      </c>
    </row>
    <row r="2608" spans="2:10" x14ac:dyDescent="0.35">
      <c r="B2608" t="s">
        <v>280</v>
      </c>
      <c r="C2608">
        <v>1</v>
      </c>
      <c r="D2608" t="s">
        <v>163</v>
      </c>
      <c r="E2608">
        <v>2</v>
      </c>
      <c r="F2608">
        <v>1</v>
      </c>
      <c r="G2608" s="1">
        <f t="shared" si="184"/>
        <v>1.4705622339093418</v>
      </c>
      <c r="H2608" s="1">
        <f t="shared" si="185"/>
        <v>10.60056223390934</v>
      </c>
      <c r="I2608" s="1">
        <f t="shared" si="182"/>
        <v>0.22142881598175013</v>
      </c>
      <c r="J2608" s="1">
        <f t="shared" si="183"/>
        <v>73.96967073934762</v>
      </c>
    </row>
    <row r="2609" spans="2:10" x14ac:dyDescent="0.35">
      <c r="B2609" t="s">
        <v>133</v>
      </c>
      <c r="C2609">
        <v>9</v>
      </c>
      <c r="D2609" t="s">
        <v>136</v>
      </c>
      <c r="E2609">
        <v>1</v>
      </c>
      <c r="F2609">
        <v>1</v>
      </c>
      <c r="G2609" s="1">
        <f t="shared" si="184"/>
        <v>5.1105622339093415</v>
      </c>
      <c r="H2609" s="1">
        <f t="shared" si="185"/>
        <v>6.9605622339093411</v>
      </c>
      <c r="I2609" s="1">
        <f t="shared" si="182"/>
        <v>15.127726136292292</v>
      </c>
      <c r="J2609" s="1">
        <f t="shared" si="183"/>
        <v>35.528302144306316</v>
      </c>
    </row>
    <row r="2610" spans="2:10" x14ac:dyDescent="0.35">
      <c r="B2610" t="s">
        <v>130</v>
      </c>
      <c r="C2610">
        <v>4</v>
      </c>
      <c r="D2610" t="s">
        <v>185</v>
      </c>
      <c r="E2610">
        <v>9</v>
      </c>
      <c r="F2610">
        <v>1</v>
      </c>
      <c r="G2610" s="1">
        <f t="shared" si="184"/>
        <v>7.9305622339093418</v>
      </c>
      <c r="H2610" s="1">
        <f t="shared" si="185"/>
        <v>4.1405622339093409</v>
      </c>
      <c r="I2610" s="1">
        <f t="shared" si="182"/>
        <v>15.449319474634395</v>
      </c>
      <c r="J2610" s="1">
        <f t="shared" si="183"/>
        <v>23.614135402508175</v>
      </c>
    </row>
    <row r="2611" spans="2:10" x14ac:dyDescent="0.35">
      <c r="B2611" t="s">
        <v>118</v>
      </c>
      <c r="C2611">
        <v>5</v>
      </c>
      <c r="D2611" t="s">
        <v>89</v>
      </c>
      <c r="E2611">
        <v>8</v>
      </c>
      <c r="F2611">
        <v>1</v>
      </c>
      <c r="G2611" s="1">
        <f t="shared" si="184"/>
        <v>8.5305622339093414</v>
      </c>
      <c r="H2611" s="1">
        <f t="shared" si="185"/>
        <v>3.5405622339093412</v>
      </c>
      <c r="I2611" s="1">
        <f t="shared" ref="I2611:I2674" si="186">(C2611-G2611)^2</f>
        <v>12.464869687506919</v>
      </c>
      <c r="J2611" s="1">
        <f t="shared" ref="J2611:J2674" si="187">(E2611-H2611)^2</f>
        <v>19.886585189635646</v>
      </c>
    </row>
    <row r="2612" spans="2:10" x14ac:dyDescent="0.35">
      <c r="B2612" t="s">
        <v>282</v>
      </c>
      <c r="C2612">
        <v>5</v>
      </c>
      <c r="D2612" t="s">
        <v>169</v>
      </c>
      <c r="E2612">
        <v>3</v>
      </c>
      <c r="F2612">
        <v>0</v>
      </c>
      <c r="G2612" s="1">
        <f t="shared" si="184"/>
        <v>4.3955622339093416</v>
      </c>
      <c r="H2612" s="1">
        <f t="shared" si="185"/>
        <v>7.675562233909341</v>
      </c>
      <c r="I2612" s="1">
        <f t="shared" si="186"/>
        <v>0.36534501307666545</v>
      </c>
      <c r="J2612" s="1">
        <f t="shared" si="187"/>
        <v>21.860882203159306</v>
      </c>
    </row>
    <row r="2613" spans="2:10" x14ac:dyDescent="0.35">
      <c r="B2613" t="s">
        <v>93</v>
      </c>
      <c r="C2613">
        <v>7</v>
      </c>
      <c r="D2613" t="s">
        <v>62</v>
      </c>
      <c r="E2613">
        <v>5</v>
      </c>
      <c r="F2613">
        <v>1</v>
      </c>
      <c r="G2613" s="1">
        <f t="shared" si="184"/>
        <v>4.2905622339093412</v>
      </c>
      <c r="H2613" s="1">
        <f t="shared" si="185"/>
        <v>7.7805622339093414</v>
      </c>
      <c r="I2613" s="1">
        <f t="shared" si="186"/>
        <v>7.3410530083183394</v>
      </c>
      <c r="J2613" s="1">
        <f t="shared" si="187"/>
        <v>7.731526336642907</v>
      </c>
    </row>
    <row r="2614" spans="2:10" x14ac:dyDescent="0.35">
      <c r="B2614" t="s">
        <v>251</v>
      </c>
      <c r="C2614">
        <v>6</v>
      </c>
      <c r="D2614" t="s">
        <v>278</v>
      </c>
      <c r="E2614">
        <v>3</v>
      </c>
      <c r="F2614">
        <v>0</v>
      </c>
      <c r="G2614" s="1">
        <f t="shared" si="184"/>
        <v>11.13556223390934</v>
      </c>
      <c r="H2614" s="1">
        <f t="shared" si="185"/>
        <v>0.93556223390934168</v>
      </c>
      <c r="I2614" s="1">
        <f t="shared" si="186"/>
        <v>26.37399945835589</v>
      </c>
      <c r="J2614" s="1">
        <f t="shared" si="187"/>
        <v>4.2619032900613876</v>
      </c>
    </row>
    <row r="2615" spans="2:10" x14ac:dyDescent="0.35">
      <c r="B2615" t="s">
        <v>251</v>
      </c>
      <c r="C2615">
        <v>8</v>
      </c>
      <c r="D2615" t="s">
        <v>182</v>
      </c>
      <c r="E2615">
        <v>3</v>
      </c>
      <c r="F2615">
        <v>0</v>
      </c>
      <c r="G2615" s="1">
        <f t="shared" si="184"/>
        <v>6.5955622339093418</v>
      </c>
      <c r="H2615" s="1">
        <f t="shared" si="185"/>
        <v>5.4755622339093408</v>
      </c>
      <c r="I2615" s="1">
        <f t="shared" si="186"/>
        <v>1.9724454388217183</v>
      </c>
      <c r="J2615" s="1">
        <f t="shared" si="187"/>
        <v>6.128408373958206</v>
      </c>
    </row>
    <row r="2616" spans="2:10" x14ac:dyDescent="0.35">
      <c r="B2616" t="s">
        <v>250</v>
      </c>
      <c r="C2616">
        <v>9</v>
      </c>
      <c r="D2616" t="s">
        <v>198</v>
      </c>
      <c r="E2616">
        <v>10</v>
      </c>
      <c r="F2616">
        <v>1</v>
      </c>
      <c r="G2616" s="1">
        <f t="shared" si="184"/>
        <v>6.0705622339093415</v>
      </c>
      <c r="H2616" s="1">
        <f t="shared" si="185"/>
        <v>6.0005622339093412</v>
      </c>
      <c r="I2616" s="1">
        <f t="shared" si="186"/>
        <v>8.5816056253982271</v>
      </c>
      <c r="J2616" s="1">
        <f t="shared" si="187"/>
        <v>15.995502444832239</v>
      </c>
    </row>
    <row r="2617" spans="2:10" x14ac:dyDescent="0.35">
      <c r="B2617" t="s">
        <v>250</v>
      </c>
      <c r="C2617">
        <v>2</v>
      </c>
      <c r="D2617" t="s">
        <v>198</v>
      </c>
      <c r="E2617">
        <v>19</v>
      </c>
      <c r="F2617">
        <v>1</v>
      </c>
      <c r="G2617" s="1">
        <f t="shared" si="184"/>
        <v>6.0705622339093415</v>
      </c>
      <c r="H2617" s="1">
        <f t="shared" si="185"/>
        <v>6.0005622339093412</v>
      </c>
      <c r="I2617" s="1">
        <f t="shared" si="186"/>
        <v>16.569476900129008</v>
      </c>
      <c r="J2617" s="1">
        <f t="shared" si="187"/>
        <v>168.98538223446408</v>
      </c>
    </row>
    <row r="2618" spans="2:10" x14ac:dyDescent="0.35">
      <c r="B2618" t="s">
        <v>292</v>
      </c>
      <c r="C2618">
        <v>1</v>
      </c>
      <c r="D2618" t="s">
        <v>110</v>
      </c>
      <c r="E2618">
        <v>8</v>
      </c>
      <c r="F2618">
        <v>1</v>
      </c>
      <c r="G2618" s="1">
        <f t="shared" si="184"/>
        <v>1.130562233909342</v>
      </c>
      <c r="H2618" s="1">
        <f t="shared" si="185"/>
        <v>10.94056223390934</v>
      </c>
      <c r="I2618" s="1">
        <f t="shared" si="186"/>
        <v>1.7046496923397724E-2</v>
      </c>
      <c r="J2618" s="1">
        <f t="shared" si="187"/>
        <v>8.6469062514938866</v>
      </c>
    </row>
    <row r="2619" spans="2:10" x14ac:dyDescent="0.35">
      <c r="B2619" t="s">
        <v>254</v>
      </c>
      <c r="C2619">
        <v>0</v>
      </c>
      <c r="D2619" t="s">
        <v>46</v>
      </c>
      <c r="E2619">
        <v>5</v>
      </c>
      <c r="F2619">
        <v>1</v>
      </c>
      <c r="G2619" s="1">
        <f t="shared" si="184"/>
        <v>2.8905622339093413</v>
      </c>
      <c r="H2619" s="1">
        <f t="shared" si="185"/>
        <v>9.1805622339093418</v>
      </c>
      <c r="I2619" s="1">
        <f t="shared" si="186"/>
        <v>8.3553500281029613</v>
      </c>
      <c r="J2619" s="1">
        <f t="shared" si="187"/>
        <v>17.477100591589068</v>
      </c>
    </row>
    <row r="2620" spans="2:10" x14ac:dyDescent="0.35">
      <c r="B2620" t="s">
        <v>84</v>
      </c>
      <c r="C2620">
        <v>6</v>
      </c>
      <c r="D2620" t="s">
        <v>112</v>
      </c>
      <c r="E2620">
        <v>11</v>
      </c>
      <c r="F2620">
        <v>1</v>
      </c>
      <c r="G2620" s="1">
        <f t="shared" si="184"/>
        <v>3.5705622339093415</v>
      </c>
      <c r="H2620" s="1">
        <f t="shared" si="185"/>
        <v>8.5005622339093421</v>
      </c>
      <c r="I2620" s="1">
        <f t="shared" si="186"/>
        <v>5.9021678593075695</v>
      </c>
      <c r="J2620" s="1">
        <f t="shared" si="187"/>
        <v>6.2471891465602587</v>
      </c>
    </row>
    <row r="2621" spans="2:10" x14ac:dyDescent="0.35">
      <c r="B2621" t="s">
        <v>41</v>
      </c>
      <c r="C2621">
        <v>2</v>
      </c>
      <c r="D2621" t="s">
        <v>0</v>
      </c>
      <c r="E2621">
        <v>3</v>
      </c>
      <c r="F2621">
        <v>1</v>
      </c>
      <c r="G2621" s="1">
        <f t="shared" si="184"/>
        <v>5.6505622339093415</v>
      </c>
      <c r="H2621" s="1">
        <f t="shared" si="185"/>
        <v>6.4205622339093411</v>
      </c>
      <c r="I2621" s="1">
        <f t="shared" si="186"/>
        <v>13.326604623645162</v>
      </c>
      <c r="J2621" s="1">
        <f t="shared" si="187"/>
        <v>11.700245996046862</v>
      </c>
    </row>
    <row r="2622" spans="2:10" x14ac:dyDescent="0.35">
      <c r="B2622" t="s">
        <v>285</v>
      </c>
      <c r="C2622">
        <v>8</v>
      </c>
      <c r="D2622" t="s">
        <v>211</v>
      </c>
      <c r="E2622">
        <v>0</v>
      </c>
      <c r="F2622">
        <v>1</v>
      </c>
      <c r="G2622" s="1">
        <f t="shared" si="184"/>
        <v>3.2505622339093416</v>
      </c>
      <c r="H2622" s="1">
        <f t="shared" si="185"/>
        <v>8.8205622339093406</v>
      </c>
      <c r="I2622" s="1">
        <f t="shared" si="186"/>
        <v>22.55715909396822</v>
      </c>
      <c r="J2622" s="1">
        <f t="shared" si="187"/>
        <v>77.802318122267735</v>
      </c>
    </row>
    <row r="2623" spans="2:10" x14ac:dyDescent="0.35">
      <c r="B2623" t="s">
        <v>6</v>
      </c>
      <c r="C2623">
        <v>16</v>
      </c>
      <c r="D2623" t="s">
        <v>64</v>
      </c>
      <c r="E2623">
        <v>5</v>
      </c>
      <c r="F2623">
        <v>1</v>
      </c>
      <c r="G2623" s="1">
        <f t="shared" si="184"/>
        <v>10.150562233909341</v>
      </c>
      <c r="H2623" s="1">
        <f t="shared" si="185"/>
        <v>1.9205622339093411</v>
      </c>
      <c r="I2623" s="1">
        <f t="shared" si="186"/>
        <v>34.215922179367681</v>
      </c>
      <c r="J2623" s="1">
        <f t="shared" si="187"/>
        <v>9.4829369552254281</v>
      </c>
    </row>
    <row r="2624" spans="2:10" x14ac:dyDescent="0.35">
      <c r="B2624" t="s">
        <v>238</v>
      </c>
      <c r="C2624">
        <v>7</v>
      </c>
      <c r="D2624" t="s">
        <v>189</v>
      </c>
      <c r="E2624">
        <v>6</v>
      </c>
      <c r="F2624">
        <v>1</v>
      </c>
      <c r="G2624" s="1">
        <f t="shared" si="184"/>
        <v>3.1105622339093415</v>
      </c>
      <c r="H2624" s="1">
        <f t="shared" si="185"/>
        <v>8.9605622339093411</v>
      </c>
      <c r="I2624" s="1">
        <f t="shared" si="186"/>
        <v>15.127726136292292</v>
      </c>
      <c r="J2624" s="1">
        <f t="shared" si="187"/>
        <v>8.7649287408502676</v>
      </c>
    </row>
    <row r="2625" spans="2:10" x14ac:dyDescent="0.35">
      <c r="B2625" t="s">
        <v>228</v>
      </c>
      <c r="C2625">
        <v>0</v>
      </c>
      <c r="D2625" t="s">
        <v>115</v>
      </c>
      <c r="E2625">
        <v>1</v>
      </c>
      <c r="F2625">
        <v>1</v>
      </c>
      <c r="G2625" s="1">
        <f t="shared" si="184"/>
        <v>9.5305622339093414</v>
      </c>
      <c r="H2625" s="1">
        <f t="shared" si="185"/>
        <v>2.5405622339093412</v>
      </c>
      <c r="I2625" s="1">
        <f t="shared" si="186"/>
        <v>90.831616494419023</v>
      </c>
      <c r="J2625" s="1">
        <f t="shared" si="187"/>
        <v>2.3733319965477397</v>
      </c>
    </row>
    <row r="2626" spans="2:10" x14ac:dyDescent="0.35">
      <c r="B2626" t="s">
        <v>8</v>
      </c>
      <c r="C2626">
        <v>5</v>
      </c>
      <c r="D2626" t="s">
        <v>60</v>
      </c>
      <c r="E2626">
        <v>6</v>
      </c>
      <c r="F2626">
        <v>1</v>
      </c>
      <c r="G2626" s="1">
        <f t="shared" ref="G2626:G2689" si="188">IF(F2626=1,SUMIF(M:M,B2626,O:O)+SUMIF(M:M,D2626,P:P)+$O$301+$O$304,SUMIF(M:M,B2626,O:O)+SUMIF(M:M,D2626,P:P)+$O$301)</f>
        <v>6.2705622339093416</v>
      </c>
      <c r="H2626" s="1">
        <f t="shared" ref="H2626:H2689" si="189">IF(F2626=1,SUMIF(M:M,D2626,O:O)+SUMIF(M:M,B2626,P:P)+$O$301+$O$303,SUMIF(M:M,D2626,O:O)+SUMIF(M:M,B2626,P:P)+$O$301)</f>
        <v>5.800562233909341</v>
      </c>
      <c r="I2626" s="1">
        <f t="shared" si="186"/>
        <v>1.6143283902366965</v>
      </c>
      <c r="J2626" s="1">
        <f t="shared" si="187"/>
        <v>3.9775422543232408E-2</v>
      </c>
    </row>
    <row r="2627" spans="2:10" x14ac:dyDescent="0.35">
      <c r="B2627" t="s">
        <v>79</v>
      </c>
      <c r="C2627">
        <v>15</v>
      </c>
      <c r="D2627" t="s">
        <v>81</v>
      </c>
      <c r="E2627">
        <v>6</v>
      </c>
      <c r="F2627">
        <v>1</v>
      </c>
      <c r="G2627" s="1">
        <f t="shared" si="188"/>
        <v>9.8505622339093417</v>
      </c>
      <c r="H2627" s="1">
        <f t="shared" si="189"/>
        <v>2.2205622339093409</v>
      </c>
      <c r="I2627" s="1">
        <f t="shared" si="186"/>
        <v>26.516709306840749</v>
      </c>
      <c r="J2627" s="1">
        <f t="shared" si="187"/>
        <v>14.284149827752351</v>
      </c>
    </row>
    <row r="2628" spans="2:10" x14ac:dyDescent="0.35">
      <c r="B2628" t="s">
        <v>49</v>
      </c>
      <c r="C2628">
        <v>3</v>
      </c>
      <c r="D2628" t="s">
        <v>39</v>
      </c>
      <c r="E2628">
        <v>5</v>
      </c>
      <c r="F2628">
        <v>1</v>
      </c>
      <c r="G2628" s="1">
        <f t="shared" si="188"/>
        <v>6.6305622339093411</v>
      </c>
      <c r="H2628" s="1">
        <f t="shared" si="189"/>
        <v>5.4405622339093416</v>
      </c>
      <c r="I2628" s="1">
        <f t="shared" si="186"/>
        <v>13.180982134288785</v>
      </c>
      <c r="J2628" s="1">
        <f t="shared" si="187"/>
        <v>0.19409508194718939</v>
      </c>
    </row>
    <row r="2629" spans="2:10" x14ac:dyDescent="0.35">
      <c r="B2629" t="s">
        <v>72</v>
      </c>
      <c r="C2629">
        <v>3</v>
      </c>
      <c r="D2629" t="s">
        <v>7</v>
      </c>
      <c r="E2629">
        <v>8</v>
      </c>
      <c r="F2629">
        <v>1</v>
      </c>
      <c r="G2629" s="1">
        <f t="shared" si="188"/>
        <v>3.9705622339093409</v>
      </c>
      <c r="H2629" s="1">
        <f t="shared" si="189"/>
        <v>8.1005622339093417</v>
      </c>
      <c r="I2629" s="1">
        <f t="shared" si="186"/>
        <v>0.94199104989109017</v>
      </c>
      <c r="J2629" s="1">
        <f t="shared" si="187"/>
        <v>1.0112762888837156E-2</v>
      </c>
    </row>
    <row r="2630" spans="2:10" x14ac:dyDescent="0.35">
      <c r="B2630" t="s">
        <v>61</v>
      </c>
      <c r="C2630">
        <v>7</v>
      </c>
      <c r="D2630" t="s">
        <v>26</v>
      </c>
      <c r="E2630">
        <v>6</v>
      </c>
      <c r="F2630">
        <v>1</v>
      </c>
      <c r="G2630" s="1">
        <f t="shared" si="188"/>
        <v>6.4105622339093413</v>
      </c>
      <c r="H2630" s="1">
        <f t="shared" si="189"/>
        <v>5.6605622339093413</v>
      </c>
      <c r="I2630" s="1">
        <f t="shared" si="186"/>
        <v>0.34743688009394608</v>
      </c>
      <c r="J2630" s="1">
        <f t="shared" si="187"/>
        <v>0.11521799704861671</v>
      </c>
    </row>
    <row r="2631" spans="2:10" x14ac:dyDescent="0.35">
      <c r="B2631" t="s">
        <v>190</v>
      </c>
      <c r="C2631">
        <v>14</v>
      </c>
      <c r="D2631" t="s">
        <v>192</v>
      </c>
      <c r="E2631">
        <v>15</v>
      </c>
      <c r="F2631">
        <v>1</v>
      </c>
      <c r="G2631" s="1">
        <f t="shared" si="188"/>
        <v>4.8305622339093413</v>
      </c>
      <c r="H2631" s="1">
        <f t="shared" si="189"/>
        <v>7.2405622339093414</v>
      </c>
      <c r="I2631" s="1">
        <f t="shared" si="186"/>
        <v>84.078588946209663</v>
      </c>
      <c r="J2631" s="1">
        <f t="shared" si="187"/>
        <v>60.208874445833992</v>
      </c>
    </row>
    <row r="2632" spans="2:10" x14ac:dyDescent="0.35">
      <c r="B2632" t="s">
        <v>101</v>
      </c>
      <c r="C2632">
        <v>5</v>
      </c>
      <c r="D2632" t="s">
        <v>116</v>
      </c>
      <c r="E2632">
        <v>9</v>
      </c>
      <c r="F2632">
        <v>1</v>
      </c>
      <c r="G2632" s="1">
        <f t="shared" si="188"/>
        <v>2.7905622339093417</v>
      </c>
      <c r="H2632" s="1">
        <f t="shared" si="189"/>
        <v>6.5205622339093416</v>
      </c>
      <c r="I2632" s="1">
        <f t="shared" si="186"/>
        <v>4.8816152422276788</v>
      </c>
      <c r="J2632" s="1">
        <f t="shared" si="187"/>
        <v>6.1476116359166344</v>
      </c>
    </row>
    <row r="2633" spans="2:10" x14ac:dyDescent="0.35">
      <c r="B2633" t="s">
        <v>144</v>
      </c>
      <c r="C2633">
        <v>6</v>
      </c>
      <c r="D2633" t="s">
        <v>229</v>
      </c>
      <c r="E2633">
        <v>3</v>
      </c>
      <c r="F2633">
        <v>1</v>
      </c>
      <c r="G2633" s="1">
        <f t="shared" si="188"/>
        <v>4.1505622339093415</v>
      </c>
      <c r="H2633" s="1">
        <f t="shared" si="189"/>
        <v>7.9205622339093411</v>
      </c>
      <c r="I2633" s="1">
        <f t="shared" si="186"/>
        <v>3.420420050642405</v>
      </c>
      <c r="J2633" s="1">
        <f t="shared" si="187"/>
        <v>24.211932697774884</v>
      </c>
    </row>
    <row r="2634" spans="2:10" x14ac:dyDescent="0.35">
      <c r="B2634" t="s">
        <v>170</v>
      </c>
      <c r="C2634">
        <v>2</v>
      </c>
      <c r="D2634" t="s">
        <v>117</v>
      </c>
      <c r="E2634">
        <v>5</v>
      </c>
      <c r="F2634">
        <v>1</v>
      </c>
      <c r="G2634" s="1">
        <f t="shared" si="188"/>
        <v>2.9105622339093413</v>
      </c>
      <c r="H2634" s="1">
        <f t="shared" si="189"/>
        <v>9.1605622339093422</v>
      </c>
      <c r="I2634" s="1">
        <f t="shared" si="186"/>
        <v>0.82912358182196999</v>
      </c>
      <c r="J2634" s="1">
        <f t="shared" si="187"/>
        <v>17.310278102232697</v>
      </c>
    </row>
    <row r="2635" spans="2:10" x14ac:dyDescent="0.35">
      <c r="B2635" t="s">
        <v>149</v>
      </c>
      <c r="C2635">
        <v>0</v>
      </c>
      <c r="D2635" t="s">
        <v>216</v>
      </c>
      <c r="E2635">
        <v>19</v>
      </c>
      <c r="F2635">
        <v>1</v>
      </c>
      <c r="G2635" s="1">
        <f t="shared" si="188"/>
        <v>3.3105622339093412</v>
      </c>
      <c r="H2635" s="1">
        <f t="shared" si="189"/>
        <v>8.7605622339093419</v>
      </c>
      <c r="I2635" s="1">
        <f t="shared" si="186"/>
        <v>10.959822304586808</v>
      </c>
      <c r="J2635" s="1">
        <f t="shared" si="187"/>
        <v>104.84608576564365</v>
      </c>
    </row>
    <row r="2636" spans="2:10" x14ac:dyDescent="0.35">
      <c r="B2636" t="s">
        <v>288</v>
      </c>
      <c r="C2636">
        <v>1</v>
      </c>
      <c r="D2636" t="s">
        <v>119</v>
      </c>
      <c r="E2636">
        <v>5</v>
      </c>
      <c r="F2636">
        <v>1</v>
      </c>
      <c r="G2636" s="1">
        <f t="shared" si="188"/>
        <v>3.550562233909341</v>
      </c>
      <c r="H2636" s="1">
        <f t="shared" si="189"/>
        <v>8.5205622339093416</v>
      </c>
      <c r="I2636" s="1">
        <f t="shared" si="186"/>
        <v>6.5053677090446076</v>
      </c>
      <c r="J2636" s="1">
        <f t="shared" si="187"/>
        <v>12.394358442828734</v>
      </c>
    </row>
    <row r="2637" spans="2:10" x14ac:dyDescent="0.35">
      <c r="B2637" t="s">
        <v>201</v>
      </c>
      <c r="C2637">
        <v>4</v>
      </c>
      <c r="D2637" t="s">
        <v>194</v>
      </c>
      <c r="E2637">
        <v>7</v>
      </c>
      <c r="F2637">
        <v>1</v>
      </c>
      <c r="G2637" s="1">
        <f t="shared" si="188"/>
        <v>4.8105622339093417</v>
      </c>
      <c r="H2637" s="1">
        <f t="shared" si="189"/>
        <v>7.260562233909341</v>
      </c>
      <c r="I2637" s="1">
        <f t="shared" si="186"/>
        <v>0.65701113504010233</v>
      </c>
      <c r="J2637" s="1">
        <f t="shared" si="187"/>
        <v>6.7892677739826116E-2</v>
      </c>
    </row>
    <row r="2638" spans="2:10" x14ac:dyDescent="0.35">
      <c r="B2638" t="s">
        <v>152</v>
      </c>
      <c r="C2638">
        <v>9</v>
      </c>
      <c r="D2638" t="s">
        <v>55</v>
      </c>
      <c r="E2638">
        <v>2</v>
      </c>
      <c r="F2638">
        <v>1</v>
      </c>
      <c r="G2638" s="1">
        <f t="shared" si="188"/>
        <v>5.6105622339093415</v>
      </c>
      <c r="H2638" s="1">
        <f t="shared" si="189"/>
        <v>6.4605622339093411</v>
      </c>
      <c r="I2638" s="1">
        <f t="shared" si="186"/>
        <v>11.488288370201634</v>
      </c>
      <c r="J2638" s="1">
        <f t="shared" si="187"/>
        <v>19.896615442578291</v>
      </c>
    </row>
    <row r="2639" spans="2:10" x14ac:dyDescent="0.35">
      <c r="B2639" t="s">
        <v>19</v>
      </c>
      <c r="C2639">
        <v>8</v>
      </c>
      <c r="D2639" t="s">
        <v>9</v>
      </c>
      <c r="E2639">
        <v>9</v>
      </c>
      <c r="F2639">
        <v>1</v>
      </c>
      <c r="G2639" s="1">
        <f t="shared" si="188"/>
        <v>8.050562233909341</v>
      </c>
      <c r="H2639" s="1">
        <f t="shared" si="189"/>
        <v>4.0205622339093416</v>
      </c>
      <c r="I2639" s="1">
        <f t="shared" si="186"/>
        <v>2.5565394979029134E-3</v>
      </c>
      <c r="J2639" s="1">
        <f t="shared" si="187"/>
        <v>24.794800466369924</v>
      </c>
    </row>
    <row r="2640" spans="2:10" x14ac:dyDescent="0.35">
      <c r="B2640" t="s">
        <v>66</v>
      </c>
      <c r="C2640">
        <v>15</v>
      </c>
      <c r="D2640" t="s">
        <v>126</v>
      </c>
      <c r="E2640">
        <v>11</v>
      </c>
      <c r="F2640">
        <v>1</v>
      </c>
      <c r="G2640" s="1">
        <f t="shared" si="188"/>
        <v>7.7105622339093411</v>
      </c>
      <c r="H2640" s="1">
        <f t="shared" si="189"/>
        <v>4.3605622339093415</v>
      </c>
      <c r="I2640" s="1">
        <f t="shared" si="186"/>
        <v>53.135902945708771</v>
      </c>
      <c r="J2640" s="1">
        <f t="shared" si="187"/>
        <v>44.082133849790914</v>
      </c>
    </row>
    <row r="2641" spans="2:10" x14ac:dyDescent="0.35">
      <c r="B2641" t="s">
        <v>30</v>
      </c>
      <c r="C2641">
        <v>8</v>
      </c>
      <c r="D2641" t="s">
        <v>135</v>
      </c>
      <c r="E2641">
        <v>7</v>
      </c>
      <c r="F2641">
        <v>1</v>
      </c>
      <c r="G2641" s="1">
        <f t="shared" si="188"/>
        <v>6.550562233909341</v>
      </c>
      <c r="H2641" s="1">
        <f t="shared" si="189"/>
        <v>5.5205622339093416</v>
      </c>
      <c r="I2641" s="1">
        <f t="shared" si="186"/>
        <v>2.10086983776988</v>
      </c>
      <c r="J2641" s="1">
        <f t="shared" si="187"/>
        <v>2.1887361037353177</v>
      </c>
    </row>
    <row r="2642" spans="2:10" x14ac:dyDescent="0.35">
      <c r="B2642" t="s">
        <v>16</v>
      </c>
      <c r="C2642">
        <v>9</v>
      </c>
      <c r="D2642" t="s">
        <v>75</v>
      </c>
      <c r="E2642">
        <v>10</v>
      </c>
      <c r="F2642">
        <v>1</v>
      </c>
      <c r="G2642" s="1">
        <f t="shared" si="188"/>
        <v>4.2305622339093416</v>
      </c>
      <c r="H2642" s="1">
        <f t="shared" si="189"/>
        <v>5.0405622339093412</v>
      </c>
      <c r="I2642" s="1">
        <f t="shared" si="186"/>
        <v>22.747536604611849</v>
      </c>
      <c r="J2642" s="1">
        <f t="shared" si="187"/>
        <v>24.596022955726305</v>
      </c>
    </row>
    <row r="2643" spans="2:10" x14ac:dyDescent="0.35">
      <c r="B2643" t="s">
        <v>77</v>
      </c>
      <c r="C2643">
        <v>2</v>
      </c>
      <c r="D2643" t="s">
        <v>121</v>
      </c>
      <c r="E2643">
        <v>7</v>
      </c>
      <c r="F2643">
        <v>1</v>
      </c>
      <c r="G2643" s="1">
        <f t="shared" si="188"/>
        <v>1.9505622339093414</v>
      </c>
      <c r="H2643" s="1">
        <f t="shared" si="189"/>
        <v>10.120562233909341</v>
      </c>
      <c r="I2643" s="1">
        <f t="shared" si="186"/>
        <v>2.4440927160346774E-3</v>
      </c>
      <c r="J2643" s="1">
        <f t="shared" si="187"/>
        <v>9.7379086557012577</v>
      </c>
    </row>
    <row r="2644" spans="2:10" x14ac:dyDescent="0.35">
      <c r="B2644" t="s">
        <v>151</v>
      </c>
      <c r="C2644">
        <v>1</v>
      </c>
      <c r="D2644" t="s">
        <v>45</v>
      </c>
      <c r="E2644">
        <v>8</v>
      </c>
      <c r="F2644">
        <v>1</v>
      </c>
      <c r="G2644" s="1">
        <f t="shared" si="188"/>
        <v>3.4305622339093413</v>
      </c>
      <c r="H2644" s="1">
        <f t="shared" si="189"/>
        <v>8.6405622339093409</v>
      </c>
      <c r="I2644" s="1">
        <f t="shared" si="186"/>
        <v>5.9076327729063678</v>
      </c>
      <c r="J2644" s="1">
        <f t="shared" si="187"/>
        <v>0.41031997551092514</v>
      </c>
    </row>
    <row r="2645" spans="2:10" x14ac:dyDescent="0.35">
      <c r="B2645" t="s">
        <v>36</v>
      </c>
      <c r="C2645">
        <v>6</v>
      </c>
      <c r="D2645" t="s">
        <v>67</v>
      </c>
      <c r="E2645">
        <v>7</v>
      </c>
      <c r="F2645">
        <v>1</v>
      </c>
      <c r="G2645" s="1">
        <f t="shared" si="188"/>
        <v>3.7905622339093412</v>
      </c>
      <c r="H2645" s="1">
        <f t="shared" si="189"/>
        <v>8.2805622339093414</v>
      </c>
      <c r="I2645" s="1">
        <f t="shared" si="186"/>
        <v>4.8816152422276806</v>
      </c>
      <c r="J2645" s="1">
        <f t="shared" si="187"/>
        <v>1.6398396349148829</v>
      </c>
    </row>
    <row r="2646" spans="2:10" x14ac:dyDescent="0.35">
      <c r="B2646" t="s">
        <v>153</v>
      </c>
      <c r="C2646">
        <v>16</v>
      </c>
      <c r="D2646" t="s">
        <v>85</v>
      </c>
      <c r="E2646">
        <v>2</v>
      </c>
      <c r="F2646">
        <v>1</v>
      </c>
      <c r="G2646" s="1">
        <f t="shared" si="188"/>
        <v>6.9105622339093413</v>
      </c>
      <c r="H2646" s="1">
        <f t="shared" si="189"/>
        <v>5.1605622339093413</v>
      </c>
      <c r="I2646" s="1">
        <f t="shared" si="186"/>
        <v>82.61787890363513</v>
      </c>
      <c r="J2646" s="1">
        <f t="shared" si="187"/>
        <v>9.9891536344140057</v>
      </c>
    </row>
    <row r="2647" spans="2:10" x14ac:dyDescent="0.35">
      <c r="B2647" t="s">
        <v>40</v>
      </c>
      <c r="C2647">
        <v>8</v>
      </c>
      <c r="D2647" t="s">
        <v>98</v>
      </c>
      <c r="E2647">
        <v>3</v>
      </c>
      <c r="F2647">
        <v>1</v>
      </c>
      <c r="G2647" s="1">
        <f t="shared" si="188"/>
        <v>6.170562233909342</v>
      </c>
      <c r="H2647" s="1">
        <f t="shared" si="189"/>
        <v>5.9005622339093406</v>
      </c>
      <c r="I2647" s="1">
        <f t="shared" si="186"/>
        <v>3.3468425399987769</v>
      </c>
      <c r="J2647" s="1">
        <f t="shared" si="187"/>
        <v>8.4132612727811438</v>
      </c>
    </row>
    <row r="2648" spans="2:10" x14ac:dyDescent="0.35">
      <c r="B2648" t="s">
        <v>259</v>
      </c>
      <c r="C2648">
        <v>4</v>
      </c>
      <c r="D2648" t="s">
        <v>123</v>
      </c>
      <c r="E2648">
        <v>5</v>
      </c>
      <c r="F2648">
        <v>1</v>
      </c>
      <c r="G2648" s="1">
        <f t="shared" si="188"/>
        <v>1.9505622339093414</v>
      </c>
      <c r="H2648" s="1">
        <f t="shared" si="189"/>
        <v>10.120562233909341</v>
      </c>
      <c r="I2648" s="1">
        <f t="shared" si="186"/>
        <v>4.2001951570786691</v>
      </c>
      <c r="J2648" s="1">
        <f t="shared" si="187"/>
        <v>26.220157591338623</v>
      </c>
    </row>
    <row r="2649" spans="2:10" x14ac:dyDescent="0.35">
      <c r="B2649" t="s">
        <v>82</v>
      </c>
      <c r="C2649">
        <v>13</v>
      </c>
      <c r="D2649" t="s">
        <v>27</v>
      </c>
      <c r="E2649">
        <v>5</v>
      </c>
      <c r="F2649">
        <v>1</v>
      </c>
      <c r="G2649" s="1">
        <f t="shared" si="188"/>
        <v>6.8105622339093408</v>
      </c>
      <c r="H2649" s="1">
        <f t="shared" si="189"/>
        <v>5.2605622339093419</v>
      </c>
      <c r="I2649" s="1">
        <f t="shared" si="186"/>
        <v>38.30913986030933</v>
      </c>
      <c r="J2649" s="1">
        <f t="shared" si="187"/>
        <v>6.7892677739826574E-2</v>
      </c>
    </row>
    <row r="2650" spans="2:10" x14ac:dyDescent="0.35">
      <c r="B2650" t="s">
        <v>267</v>
      </c>
      <c r="C2650">
        <v>0</v>
      </c>
      <c r="D2650" t="s">
        <v>125</v>
      </c>
      <c r="E2650">
        <v>19</v>
      </c>
      <c r="F2650">
        <v>1</v>
      </c>
      <c r="G2650" s="1">
        <f t="shared" si="188"/>
        <v>1.550562233909341</v>
      </c>
      <c r="H2650" s="1">
        <f t="shared" si="189"/>
        <v>10.520562233909342</v>
      </c>
      <c r="I2650" s="1">
        <f t="shared" si="186"/>
        <v>2.404243241225926</v>
      </c>
      <c r="J2650" s="1">
        <f t="shared" si="187"/>
        <v>71.900864829004533</v>
      </c>
    </row>
    <row r="2651" spans="2:10" x14ac:dyDescent="0.35">
      <c r="B2651" t="s">
        <v>73</v>
      </c>
      <c r="C2651">
        <v>1</v>
      </c>
      <c r="D2651" t="s">
        <v>47</v>
      </c>
      <c r="E2651">
        <v>13</v>
      </c>
      <c r="F2651">
        <v>1</v>
      </c>
      <c r="G2651" s="1">
        <f t="shared" si="188"/>
        <v>4.2705622339093416</v>
      </c>
      <c r="H2651" s="1">
        <f t="shared" si="189"/>
        <v>7.800562233909341</v>
      </c>
      <c r="I2651" s="1">
        <f t="shared" si="186"/>
        <v>10.696577325874063</v>
      </c>
      <c r="J2651" s="1">
        <f t="shared" si="187"/>
        <v>27.034153083449823</v>
      </c>
    </row>
    <row r="2652" spans="2:10" x14ac:dyDescent="0.35">
      <c r="B2652" t="s">
        <v>3</v>
      </c>
      <c r="C2652">
        <v>4</v>
      </c>
      <c r="D2652" t="s">
        <v>17</v>
      </c>
      <c r="E2652">
        <v>10</v>
      </c>
      <c r="F2652">
        <v>1</v>
      </c>
      <c r="G2652" s="1">
        <f t="shared" si="188"/>
        <v>4.8305622339093413</v>
      </c>
      <c r="H2652" s="1">
        <f t="shared" si="189"/>
        <v>7.2405622339093414</v>
      </c>
      <c r="I2652" s="1">
        <f t="shared" si="186"/>
        <v>0.68983362439647533</v>
      </c>
      <c r="J2652" s="1">
        <f t="shared" si="187"/>
        <v>7.6144967849274039</v>
      </c>
    </row>
    <row r="2653" spans="2:10" x14ac:dyDescent="0.35">
      <c r="B2653" t="s">
        <v>32</v>
      </c>
      <c r="C2653">
        <v>2</v>
      </c>
      <c r="D2653" t="s">
        <v>143</v>
      </c>
      <c r="E2653">
        <v>11</v>
      </c>
      <c r="F2653">
        <v>1</v>
      </c>
      <c r="G2653" s="1">
        <f t="shared" si="188"/>
        <v>6.4705622339093409</v>
      </c>
      <c r="H2653" s="1">
        <f t="shared" si="189"/>
        <v>5.6005622339093417</v>
      </c>
      <c r="I2653" s="1">
        <f t="shared" si="186"/>
        <v>19.985926687256477</v>
      </c>
      <c r="J2653" s="1">
        <f t="shared" si="187"/>
        <v>29.153928189886077</v>
      </c>
    </row>
    <row r="2654" spans="2:10" x14ac:dyDescent="0.35">
      <c r="B2654" t="s">
        <v>43</v>
      </c>
      <c r="C2654">
        <v>8</v>
      </c>
      <c r="D2654" t="s">
        <v>146</v>
      </c>
      <c r="E2654">
        <v>3</v>
      </c>
      <c r="F2654">
        <v>1</v>
      </c>
      <c r="G2654" s="1">
        <f t="shared" si="188"/>
        <v>7.3105622339093408</v>
      </c>
      <c r="H2654" s="1">
        <f t="shared" si="189"/>
        <v>4.7605622339093419</v>
      </c>
      <c r="I2654" s="1">
        <f t="shared" si="186"/>
        <v>0.47532443331207852</v>
      </c>
      <c r="J2654" s="1">
        <f t="shared" si="187"/>
        <v>3.0995793794678521</v>
      </c>
    </row>
    <row r="2655" spans="2:10" x14ac:dyDescent="0.35">
      <c r="B2655" t="s">
        <v>140</v>
      </c>
      <c r="C2655">
        <v>6</v>
      </c>
      <c r="D2655" t="s">
        <v>127</v>
      </c>
      <c r="E2655">
        <v>7</v>
      </c>
      <c r="F2655">
        <v>1</v>
      </c>
      <c r="G2655" s="1">
        <f t="shared" si="188"/>
        <v>5.8705622339093413</v>
      </c>
      <c r="H2655" s="1">
        <f t="shared" si="189"/>
        <v>3.4205622339093411</v>
      </c>
      <c r="I2655" s="1">
        <f t="shared" si="186"/>
        <v>1.6754135290540078E-2</v>
      </c>
      <c r="J2655" s="1">
        <f t="shared" si="187"/>
        <v>12.812374721316086</v>
      </c>
    </row>
    <row r="2656" spans="2:10" x14ac:dyDescent="0.35">
      <c r="B2656" t="s">
        <v>252</v>
      </c>
      <c r="C2656">
        <v>8</v>
      </c>
      <c r="D2656" t="s">
        <v>191</v>
      </c>
      <c r="E2656">
        <v>9</v>
      </c>
      <c r="F2656">
        <v>1</v>
      </c>
      <c r="G2656" s="1">
        <f t="shared" si="188"/>
        <v>2.7905622339093412</v>
      </c>
      <c r="H2656" s="1">
        <f t="shared" si="189"/>
        <v>9.2805622339093414</v>
      </c>
      <c r="I2656" s="1">
        <f t="shared" si="186"/>
        <v>27.138241838771634</v>
      </c>
      <c r="J2656" s="1">
        <f t="shared" si="187"/>
        <v>7.8715167096200009E-2</v>
      </c>
    </row>
    <row r="2657" spans="2:10" x14ac:dyDescent="0.35">
      <c r="B2657" t="s">
        <v>128</v>
      </c>
      <c r="C2657">
        <v>10</v>
      </c>
      <c r="D2657" t="s">
        <v>71</v>
      </c>
      <c r="E2657">
        <v>7</v>
      </c>
      <c r="F2657">
        <v>1</v>
      </c>
      <c r="G2657" s="1">
        <f t="shared" si="188"/>
        <v>5.2305622339093416</v>
      </c>
      <c r="H2657" s="1">
        <f t="shared" si="189"/>
        <v>6.840562233909341</v>
      </c>
      <c r="I2657" s="1">
        <f t="shared" si="186"/>
        <v>22.747536604611849</v>
      </c>
      <c r="J2657" s="1">
        <f t="shared" si="187"/>
        <v>2.5420401255979681E-2</v>
      </c>
    </row>
    <row r="2658" spans="2:10" x14ac:dyDescent="0.35">
      <c r="B2658" t="s">
        <v>157</v>
      </c>
      <c r="C2658">
        <v>6</v>
      </c>
      <c r="D2658" t="s">
        <v>106</v>
      </c>
      <c r="E2658">
        <v>4</v>
      </c>
      <c r="F2658">
        <v>1</v>
      </c>
      <c r="G2658" s="1">
        <f t="shared" si="188"/>
        <v>2.9905622339093414</v>
      </c>
      <c r="H2658" s="1">
        <f t="shared" si="189"/>
        <v>9.0805622339093404</v>
      </c>
      <c r="I2658" s="1">
        <f t="shared" si="186"/>
        <v>9.0567156679727336</v>
      </c>
      <c r="J2658" s="1">
        <f t="shared" si="187"/>
        <v>25.812112612625867</v>
      </c>
    </row>
    <row r="2659" spans="2:10" x14ac:dyDescent="0.35">
      <c r="B2659" t="s">
        <v>130</v>
      </c>
      <c r="C2659">
        <v>9</v>
      </c>
      <c r="D2659" t="s">
        <v>185</v>
      </c>
      <c r="E2659">
        <v>6</v>
      </c>
      <c r="F2659">
        <v>1</v>
      </c>
      <c r="G2659" s="1">
        <f t="shared" si="188"/>
        <v>7.9305622339093418</v>
      </c>
      <c r="H2659" s="1">
        <f t="shared" si="189"/>
        <v>4.1405622339093409</v>
      </c>
      <c r="I2659" s="1">
        <f t="shared" si="186"/>
        <v>1.1436971355409773</v>
      </c>
      <c r="J2659" s="1">
        <f t="shared" si="187"/>
        <v>3.4575088059642209</v>
      </c>
    </row>
    <row r="2660" spans="2:10" x14ac:dyDescent="0.35">
      <c r="B2660" t="s">
        <v>122</v>
      </c>
      <c r="C2660">
        <v>3</v>
      </c>
      <c r="D2660" t="s">
        <v>165</v>
      </c>
      <c r="E2660">
        <v>9</v>
      </c>
      <c r="F2660">
        <v>1</v>
      </c>
      <c r="G2660" s="1">
        <f t="shared" si="188"/>
        <v>7.0105622339093419</v>
      </c>
      <c r="H2660" s="1">
        <f t="shared" si="189"/>
        <v>5.0605622339093408</v>
      </c>
      <c r="I2660" s="1">
        <f t="shared" si="186"/>
        <v>16.084609432059892</v>
      </c>
      <c r="J2660" s="1">
        <f t="shared" si="187"/>
        <v>15.519169912901363</v>
      </c>
    </row>
    <row r="2661" spans="2:10" x14ac:dyDescent="0.35">
      <c r="B2661" t="s">
        <v>5</v>
      </c>
      <c r="C2661">
        <v>2</v>
      </c>
      <c r="D2661" t="s">
        <v>164</v>
      </c>
      <c r="E2661">
        <v>9</v>
      </c>
      <c r="F2661">
        <v>1</v>
      </c>
      <c r="G2661" s="1">
        <f t="shared" si="188"/>
        <v>6.510562233909341</v>
      </c>
      <c r="H2661" s="1">
        <f t="shared" si="189"/>
        <v>5.5605622339093417</v>
      </c>
      <c r="I2661" s="1">
        <f t="shared" si="186"/>
        <v>20.345171665969225</v>
      </c>
      <c r="J2661" s="1">
        <f t="shared" si="187"/>
        <v>11.829732146810699</v>
      </c>
    </row>
    <row r="2662" spans="2:10" x14ac:dyDescent="0.35">
      <c r="B2662" t="s">
        <v>287</v>
      </c>
      <c r="C2662">
        <v>6</v>
      </c>
      <c r="D2662" t="s">
        <v>204</v>
      </c>
      <c r="E2662">
        <v>14</v>
      </c>
      <c r="F2662">
        <v>1</v>
      </c>
      <c r="G2662" s="1">
        <f t="shared" si="188"/>
        <v>1.010562233909341</v>
      </c>
      <c r="H2662" s="1">
        <f t="shared" si="189"/>
        <v>11.060562233909341</v>
      </c>
      <c r="I2662" s="1">
        <f t="shared" si="186"/>
        <v>24.894489221691746</v>
      </c>
      <c r="J2662" s="1">
        <f t="shared" si="187"/>
        <v>8.6402943807200447</v>
      </c>
    </row>
    <row r="2663" spans="2:10" x14ac:dyDescent="0.35">
      <c r="B2663" t="s">
        <v>132</v>
      </c>
      <c r="C2663">
        <v>13</v>
      </c>
      <c r="D2663" t="s">
        <v>53</v>
      </c>
      <c r="E2663">
        <v>5</v>
      </c>
      <c r="F2663">
        <v>1</v>
      </c>
      <c r="G2663" s="1">
        <f t="shared" si="188"/>
        <v>5.7905622339093412</v>
      </c>
      <c r="H2663" s="1">
        <f t="shared" si="189"/>
        <v>6.2805622339093414</v>
      </c>
      <c r="I2663" s="1">
        <f t="shared" si="186"/>
        <v>51.975992903134269</v>
      </c>
      <c r="J2663" s="1">
        <f t="shared" si="187"/>
        <v>1.6398396349148829</v>
      </c>
    </row>
    <row r="2664" spans="2:10" x14ac:dyDescent="0.35">
      <c r="B2664" t="s">
        <v>44</v>
      </c>
      <c r="C2664">
        <v>2</v>
      </c>
      <c r="D2664" t="s">
        <v>188</v>
      </c>
      <c r="E2664">
        <v>3</v>
      </c>
      <c r="F2664">
        <v>1</v>
      </c>
      <c r="G2664" s="1">
        <f t="shared" si="188"/>
        <v>7.3305622339093413</v>
      </c>
      <c r="H2664" s="1">
        <f t="shared" si="189"/>
        <v>5.7405622339093414</v>
      </c>
      <c r="I2664" s="1">
        <f t="shared" si="186"/>
        <v>28.414893729580548</v>
      </c>
      <c r="J2664" s="1">
        <f t="shared" si="187"/>
        <v>7.5106813579301592</v>
      </c>
    </row>
    <row r="2665" spans="2:10" x14ac:dyDescent="0.35">
      <c r="B2665" t="s">
        <v>171</v>
      </c>
      <c r="C2665">
        <v>8</v>
      </c>
      <c r="D2665" t="s">
        <v>107</v>
      </c>
      <c r="E2665">
        <v>15</v>
      </c>
      <c r="F2665">
        <v>1</v>
      </c>
      <c r="G2665" s="1">
        <f t="shared" si="188"/>
        <v>4.8105622339093408</v>
      </c>
      <c r="H2665" s="1">
        <f t="shared" si="189"/>
        <v>7.2605622339093419</v>
      </c>
      <c r="I2665" s="1">
        <f t="shared" si="186"/>
        <v>10.172513263765374</v>
      </c>
      <c r="J2665" s="1">
        <f t="shared" si="187"/>
        <v>59.898896935190358</v>
      </c>
    </row>
    <row r="2666" spans="2:10" x14ac:dyDescent="0.35">
      <c r="B2666" t="s">
        <v>171</v>
      </c>
      <c r="C2666">
        <v>0</v>
      </c>
      <c r="D2666" t="s">
        <v>107</v>
      </c>
      <c r="E2666">
        <v>6</v>
      </c>
      <c r="F2666">
        <v>1</v>
      </c>
      <c r="G2666" s="1">
        <f t="shared" si="188"/>
        <v>4.8105622339093408</v>
      </c>
      <c r="H2666" s="1">
        <f t="shared" si="189"/>
        <v>7.2605622339093419</v>
      </c>
      <c r="I2666" s="1">
        <f t="shared" si="186"/>
        <v>23.141509006314827</v>
      </c>
      <c r="J2666" s="1">
        <f t="shared" si="187"/>
        <v>1.5890171455585103</v>
      </c>
    </row>
    <row r="2667" spans="2:10" x14ac:dyDescent="0.35">
      <c r="B2667" t="s">
        <v>269</v>
      </c>
      <c r="C2667">
        <v>1</v>
      </c>
      <c r="D2667" t="s">
        <v>50</v>
      </c>
      <c r="E2667">
        <v>3</v>
      </c>
      <c r="F2667">
        <v>1</v>
      </c>
      <c r="G2667" s="1">
        <f t="shared" si="188"/>
        <v>2.0305622339093414</v>
      </c>
      <c r="H2667" s="1">
        <f t="shared" si="189"/>
        <v>10.040562233909341</v>
      </c>
      <c r="I2667" s="1">
        <f t="shared" si="186"/>
        <v>1.0620585179602122</v>
      </c>
      <c r="J2667" s="1">
        <f t="shared" si="187"/>
        <v>49.569516569550494</v>
      </c>
    </row>
    <row r="2668" spans="2:10" x14ac:dyDescent="0.35">
      <c r="B2668" t="s">
        <v>223</v>
      </c>
      <c r="C2668">
        <v>4</v>
      </c>
      <c r="D2668" t="s">
        <v>87</v>
      </c>
      <c r="E2668">
        <v>1</v>
      </c>
      <c r="F2668">
        <v>1</v>
      </c>
      <c r="G2668" s="1">
        <f t="shared" si="188"/>
        <v>8.8505622339093417</v>
      </c>
      <c r="H2668" s="1">
        <f t="shared" si="189"/>
        <v>3.2205622339093409</v>
      </c>
      <c r="I2668" s="1">
        <f t="shared" si="186"/>
        <v>23.527953985027583</v>
      </c>
      <c r="J2668" s="1">
        <f t="shared" si="187"/>
        <v>4.9308966346644425</v>
      </c>
    </row>
    <row r="2669" spans="2:10" x14ac:dyDescent="0.35">
      <c r="B2669" t="s">
        <v>241</v>
      </c>
      <c r="C2669">
        <v>20</v>
      </c>
      <c r="D2669" t="s">
        <v>278</v>
      </c>
      <c r="E2669">
        <v>10</v>
      </c>
      <c r="F2669">
        <v>0</v>
      </c>
      <c r="G2669" s="1">
        <f t="shared" si="188"/>
        <v>9.6955622339093424</v>
      </c>
      <c r="H2669" s="1">
        <f t="shared" si="189"/>
        <v>2.3755622339093412</v>
      </c>
      <c r="I2669" s="1">
        <f t="shared" si="186"/>
        <v>106.18143767523543</v>
      </c>
      <c r="J2669" s="1">
        <f t="shared" si="187"/>
        <v>58.132051248989512</v>
      </c>
    </row>
    <row r="2670" spans="2:10" x14ac:dyDescent="0.35">
      <c r="B2670" t="s">
        <v>182</v>
      </c>
      <c r="C2670">
        <v>13</v>
      </c>
      <c r="D2670" t="s">
        <v>109</v>
      </c>
      <c r="E2670">
        <v>2</v>
      </c>
      <c r="F2670">
        <v>0</v>
      </c>
      <c r="G2670" s="1">
        <f t="shared" si="188"/>
        <v>8.4555622339093404</v>
      </c>
      <c r="H2670" s="1">
        <f t="shared" si="189"/>
        <v>3.6155622339093414</v>
      </c>
      <c r="I2670" s="1">
        <f t="shared" si="186"/>
        <v>20.651914609871064</v>
      </c>
      <c r="J2670" s="1">
        <f t="shared" si="187"/>
        <v>2.6100413316341413</v>
      </c>
    </row>
    <row r="2671" spans="2:10" x14ac:dyDescent="0.35">
      <c r="B2671" t="s">
        <v>97</v>
      </c>
      <c r="C2671">
        <v>5</v>
      </c>
      <c r="D2671" t="s">
        <v>99</v>
      </c>
      <c r="E2671">
        <v>15</v>
      </c>
      <c r="F2671">
        <v>1</v>
      </c>
      <c r="G2671" s="1">
        <f t="shared" si="188"/>
        <v>5.550562233909341</v>
      </c>
      <c r="H2671" s="1">
        <f t="shared" si="189"/>
        <v>6.5205622339093416</v>
      </c>
      <c r="I2671" s="1">
        <f t="shared" si="186"/>
        <v>0.30311877340724391</v>
      </c>
      <c r="J2671" s="1">
        <f t="shared" si="187"/>
        <v>71.900864829004533</v>
      </c>
    </row>
    <row r="2672" spans="2:10" x14ac:dyDescent="0.35">
      <c r="B2672" t="s">
        <v>289</v>
      </c>
      <c r="C2672">
        <v>15</v>
      </c>
      <c r="D2672" t="s">
        <v>182</v>
      </c>
      <c r="E2672">
        <v>14</v>
      </c>
      <c r="F2672">
        <v>0</v>
      </c>
      <c r="G2672" s="1">
        <f t="shared" si="188"/>
        <v>1.9155622339093412</v>
      </c>
      <c r="H2672" s="1">
        <f t="shared" si="189"/>
        <v>10.155562233909341</v>
      </c>
      <c r="I2672" s="1">
        <f t="shared" si="186"/>
        <v>171.20251165469952</v>
      </c>
      <c r="J2672" s="1">
        <f t="shared" si="187"/>
        <v>14.779701737344134</v>
      </c>
    </row>
    <row r="2673" spans="2:10" x14ac:dyDescent="0.35">
      <c r="B2673" t="s">
        <v>229</v>
      </c>
      <c r="C2673">
        <v>11</v>
      </c>
      <c r="D2673" t="s">
        <v>80</v>
      </c>
      <c r="E2673">
        <v>7</v>
      </c>
      <c r="F2673">
        <v>1</v>
      </c>
      <c r="G2673" s="1">
        <f t="shared" si="188"/>
        <v>8.050562233909341</v>
      </c>
      <c r="H2673" s="1">
        <f t="shared" si="189"/>
        <v>4.0205622339093416</v>
      </c>
      <c r="I2673" s="1">
        <f t="shared" si="186"/>
        <v>8.6991831360418566</v>
      </c>
      <c r="J2673" s="1">
        <f t="shared" si="187"/>
        <v>8.8770494020072928</v>
      </c>
    </row>
    <row r="2674" spans="2:10" x14ac:dyDescent="0.35">
      <c r="B2674" t="s">
        <v>173</v>
      </c>
      <c r="C2674">
        <v>5</v>
      </c>
      <c r="D2674" t="s">
        <v>263</v>
      </c>
      <c r="E2674">
        <v>2</v>
      </c>
      <c r="F2674">
        <v>1</v>
      </c>
      <c r="G2674" s="1">
        <f t="shared" si="188"/>
        <v>5.1105622339093415</v>
      </c>
      <c r="H2674" s="1">
        <f t="shared" si="189"/>
        <v>6.9605622339093411</v>
      </c>
      <c r="I2674" s="1">
        <f t="shared" si="186"/>
        <v>1.2224007567023944E-2</v>
      </c>
      <c r="J2674" s="1">
        <f t="shared" si="187"/>
        <v>24.607177676487634</v>
      </c>
    </row>
    <row r="2675" spans="2:10" x14ac:dyDescent="0.35">
      <c r="B2675" t="s">
        <v>173</v>
      </c>
      <c r="C2675">
        <v>5</v>
      </c>
      <c r="D2675" t="s">
        <v>263</v>
      </c>
      <c r="E2675">
        <v>4</v>
      </c>
      <c r="F2675">
        <v>1</v>
      </c>
      <c r="G2675" s="1">
        <f t="shared" si="188"/>
        <v>5.1105622339093415</v>
      </c>
      <c r="H2675" s="1">
        <f t="shared" si="189"/>
        <v>6.9605622339093411</v>
      </c>
      <c r="I2675" s="1">
        <f t="shared" ref="I2675:I2738" si="190">(C2675-G2675)^2</f>
        <v>1.2224007567023944E-2</v>
      </c>
      <c r="J2675" s="1">
        <f t="shared" ref="J2675:J2738" si="191">(E2675-H2675)^2</f>
        <v>8.7649287408502676</v>
      </c>
    </row>
    <row r="2676" spans="2:10" x14ac:dyDescent="0.35">
      <c r="B2676" t="s">
        <v>251</v>
      </c>
      <c r="C2676">
        <v>11</v>
      </c>
      <c r="D2676" t="s">
        <v>286</v>
      </c>
      <c r="E2676">
        <v>3</v>
      </c>
      <c r="F2676">
        <v>0</v>
      </c>
      <c r="G2676" s="1">
        <f t="shared" si="188"/>
        <v>10.935562233909341</v>
      </c>
      <c r="H2676" s="1">
        <f t="shared" si="189"/>
        <v>1.135562233909341</v>
      </c>
      <c r="I2676" s="1">
        <f t="shared" si="190"/>
        <v>4.1522256987545098E-3</v>
      </c>
      <c r="J2676" s="1">
        <f t="shared" si="191"/>
        <v>3.4761281836251272</v>
      </c>
    </row>
    <row r="2677" spans="2:10" x14ac:dyDescent="0.35">
      <c r="B2677" t="s">
        <v>280</v>
      </c>
      <c r="C2677">
        <v>7</v>
      </c>
      <c r="D2677" t="s">
        <v>163</v>
      </c>
      <c r="E2677">
        <v>4</v>
      </c>
      <c r="F2677">
        <v>1</v>
      </c>
      <c r="G2677" s="1">
        <f t="shared" si="188"/>
        <v>1.4705622339093418</v>
      </c>
      <c r="H2677" s="1">
        <f t="shared" si="189"/>
        <v>10.60056223390934</v>
      </c>
      <c r="I2677" s="1">
        <f t="shared" si="190"/>
        <v>30.574682009069647</v>
      </c>
      <c r="J2677" s="1">
        <f t="shared" si="191"/>
        <v>43.567421803710253</v>
      </c>
    </row>
    <row r="2678" spans="2:10" x14ac:dyDescent="0.35">
      <c r="B2678" t="s">
        <v>171</v>
      </c>
      <c r="C2678">
        <v>2</v>
      </c>
      <c r="D2678" t="s">
        <v>196</v>
      </c>
      <c r="E2678">
        <v>15</v>
      </c>
      <c r="F2678">
        <v>1</v>
      </c>
      <c r="G2678" s="1">
        <f t="shared" si="188"/>
        <v>2.3305622339093413</v>
      </c>
      <c r="H2678" s="1">
        <f t="shared" si="189"/>
        <v>9.7405622339093405</v>
      </c>
      <c r="I2678" s="1">
        <f t="shared" si="190"/>
        <v>0.10927139048713404</v>
      </c>
      <c r="J2678" s="1">
        <f t="shared" si="191"/>
        <v>27.661685615380705</v>
      </c>
    </row>
    <row r="2679" spans="2:10" x14ac:dyDescent="0.35">
      <c r="B2679" t="s">
        <v>82</v>
      </c>
      <c r="C2679">
        <v>6</v>
      </c>
      <c r="D2679" t="s">
        <v>158</v>
      </c>
      <c r="E2679">
        <v>7</v>
      </c>
      <c r="F2679">
        <v>1</v>
      </c>
      <c r="G2679" s="1">
        <f t="shared" si="188"/>
        <v>6.9905622339093414</v>
      </c>
      <c r="H2679" s="1">
        <f t="shared" si="189"/>
        <v>5.0805622339093413</v>
      </c>
      <c r="I2679" s="1">
        <f t="shared" si="190"/>
        <v>0.98121353924746479</v>
      </c>
      <c r="J2679" s="1">
        <f t="shared" si="191"/>
        <v>3.6842413378950982</v>
      </c>
    </row>
    <row r="2680" spans="2:10" x14ac:dyDescent="0.35">
      <c r="B2680" t="s">
        <v>155</v>
      </c>
      <c r="C2680">
        <v>8</v>
      </c>
      <c r="D2680" t="s">
        <v>152</v>
      </c>
      <c r="E2680">
        <v>4</v>
      </c>
      <c r="F2680">
        <v>1</v>
      </c>
      <c r="G2680" s="1">
        <f t="shared" si="188"/>
        <v>5.9705622339093409</v>
      </c>
      <c r="H2680" s="1">
        <f t="shared" si="189"/>
        <v>6.1005622339093417</v>
      </c>
      <c r="I2680" s="1">
        <f t="shared" si="190"/>
        <v>4.1186176464350446</v>
      </c>
      <c r="J2680" s="1">
        <f t="shared" si="191"/>
        <v>4.4123616985262037</v>
      </c>
    </row>
    <row r="2681" spans="2:10" x14ac:dyDescent="0.35">
      <c r="B2681" t="s">
        <v>227</v>
      </c>
      <c r="C2681">
        <v>4</v>
      </c>
      <c r="D2681" t="s">
        <v>20</v>
      </c>
      <c r="E2681">
        <v>5</v>
      </c>
      <c r="F2681">
        <v>1</v>
      </c>
      <c r="G2681" s="1">
        <f t="shared" si="188"/>
        <v>2.7105622339093411</v>
      </c>
      <c r="H2681" s="1">
        <f t="shared" si="189"/>
        <v>9.3605622339093415</v>
      </c>
      <c r="I2681" s="1">
        <f t="shared" si="190"/>
        <v>1.6626497526208686</v>
      </c>
      <c r="J2681" s="1">
        <f t="shared" si="191"/>
        <v>19.014502995796427</v>
      </c>
    </row>
    <row r="2682" spans="2:10" x14ac:dyDescent="0.35">
      <c r="B2682" t="s">
        <v>64</v>
      </c>
      <c r="C2682">
        <v>1</v>
      </c>
      <c r="D2682" t="s">
        <v>98</v>
      </c>
      <c r="E2682">
        <v>22</v>
      </c>
      <c r="F2682">
        <v>1</v>
      </c>
      <c r="G2682" s="1">
        <f t="shared" si="188"/>
        <v>0.85056223390934083</v>
      </c>
      <c r="H2682" s="1">
        <f t="shared" si="189"/>
        <v>11.220562233909341</v>
      </c>
      <c r="I2682" s="1">
        <f t="shared" si="190"/>
        <v>2.2331645934166564E-2</v>
      </c>
      <c r="J2682" s="1">
        <f t="shared" si="191"/>
        <v>116.19627855302159</v>
      </c>
    </row>
    <row r="2683" spans="2:10" x14ac:dyDescent="0.35">
      <c r="B2683" t="s">
        <v>222</v>
      </c>
      <c r="C2683">
        <v>13</v>
      </c>
      <c r="D2683" t="s">
        <v>1</v>
      </c>
      <c r="E2683">
        <v>0</v>
      </c>
      <c r="F2683">
        <v>1</v>
      </c>
      <c r="G2683" s="1">
        <f t="shared" si="188"/>
        <v>6.7905622339093412</v>
      </c>
      <c r="H2683" s="1">
        <f t="shared" si="189"/>
        <v>5.2805622339093414</v>
      </c>
      <c r="I2683" s="1">
        <f t="shared" si="190"/>
        <v>38.557117370952952</v>
      </c>
      <c r="J2683" s="1">
        <f t="shared" si="191"/>
        <v>27.884337506189613</v>
      </c>
    </row>
    <row r="2684" spans="2:10" x14ac:dyDescent="0.35">
      <c r="B2684" t="s">
        <v>32</v>
      </c>
      <c r="C2684">
        <v>3</v>
      </c>
      <c r="D2684" t="s">
        <v>5</v>
      </c>
      <c r="E2684">
        <v>9</v>
      </c>
      <c r="F2684">
        <v>1</v>
      </c>
      <c r="G2684" s="1">
        <f t="shared" si="188"/>
        <v>5.2505622339093412</v>
      </c>
      <c r="H2684" s="1">
        <f t="shared" si="189"/>
        <v>6.8205622339093415</v>
      </c>
      <c r="I2684" s="1">
        <f t="shared" si="190"/>
        <v>5.0650303686990039</v>
      </c>
      <c r="J2684" s="1">
        <f t="shared" si="191"/>
        <v>4.7499489762622398</v>
      </c>
    </row>
    <row r="2685" spans="2:10" x14ac:dyDescent="0.35">
      <c r="B2685" t="s">
        <v>250</v>
      </c>
      <c r="C2685">
        <v>1</v>
      </c>
      <c r="D2685" t="s">
        <v>159</v>
      </c>
      <c r="E2685">
        <v>11</v>
      </c>
      <c r="F2685">
        <v>1</v>
      </c>
      <c r="G2685" s="1">
        <f t="shared" si="188"/>
        <v>4.8905622339093409</v>
      </c>
      <c r="H2685" s="1">
        <f t="shared" si="189"/>
        <v>7.1805622339093418</v>
      </c>
      <c r="I2685" s="1">
        <f t="shared" si="190"/>
        <v>15.136474495921641</v>
      </c>
      <c r="J2685" s="1">
        <f t="shared" si="191"/>
        <v>14.588104849039597</v>
      </c>
    </row>
    <row r="2686" spans="2:10" x14ac:dyDescent="0.35">
      <c r="B2686" t="s">
        <v>131</v>
      </c>
      <c r="C2686">
        <v>3</v>
      </c>
      <c r="D2686" t="s">
        <v>88</v>
      </c>
      <c r="E2686">
        <v>6</v>
      </c>
      <c r="F2686">
        <v>1</v>
      </c>
      <c r="G2686" s="1">
        <f t="shared" si="188"/>
        <v>5.3505622339093417</v>
      </c>
      <c r="H2686" s="1">
        <f t="shared" si="189"/>
        <v>6.7205622339093409</v>
      </c>
      <c r="I2686" s="1">
        <f t="shared" si="190"/>
        <v>5.5251428154808746</v>
      </c>
      <c r="J2686" s="1">
        <f t="shared" si="191"/>
        <v>0.5192099329364197</v>
      </c>
    </row>
    <row r="2687" spans="2:10" x14ac:dyDescent="0.35">
      <c r="B2687" t="s">
        <v>71</v>
      </c>
      <c r="C2687">
        <v>1</v>
      </c>
      <c r="D2687" t="s">
        <v>154</v>
      </c>
      <c r="E2687">
        <v>9</v>
      </c>
      <c r="F2687">
        <v>1</v>
      </c>
      <c r="G2687" s="1">
        <f t="shared" si="188"/>
        <v>5.2505622339093412</v>
      </c>
      <c r="H2687" s="1">
        <f t="shared" si="189"/>
        <v>6.8205622339093415</v>
      </c>
      <c r="I2687" s="1">
        <f t="shared" si="190"/>
        <v>18.06727930433637</v>
      </c>
      <c r="J2687" s="1">
        <f t="shared" si="191"/>
        <v>4.7499489762622398</v>
      </c>
    </row>
    <row r="2688" spans="2:10" x14ac:dyDescent="0.35">
      <c r="B2688" t="s">
        <v>237</v>
      </c>
      <c r="C2688">
        <v>4</v>
      </c>
      <c r="D2688" t="s">
        <v>201</v>
      </c>
      <c r="E2688">
        <v>0</v>
      </c>
      <c r="F2688">
        <v>1</v>
      </c>
      <c r="G2688" s="1">
        <f t="shared" si="188"/>
        <v>2.7105622339093411</v>
      </c>
      <c r="H2688" s="1">
        <f t="shared" si="189"/>
        <v>9.3605622339093415</v>
      </c>
      <c r="I2688" s="1">
        <f t="shared" si="190"/>
        <v>1.6626497526208686</v>
      </c>
      <c r="J2688" s="1">
        <f t="shared" si="191"/>
        <v>87.620125334889835</v>
      </c>
    </row>
    <row r="2689" spans="2:10" x14ac:dyDescent="0.35">
      <c r="B2689" t="s">
        <v>124</v>
      </c>
      <c r="C2689">
        <v>8</v>
      </c>
      <c r="D2689" t="s">
        <v>147</v>
      </c>
      <c r="E2689">
        <v>6</v>
      </c>
      <c r="F2689">
        <v>1</v>
      </c>
      <c r="G2689" s="1">
        <f t="shared" si="188"/>
        <v>4.2705622339093416</v>
      </c>
      <c r="H2689" s="1">
        <f t="shared" si="189"/>
        <v>7.800562233909341</v>
      </c>
      <c r="I2689" s="1">
        <f t="shared" si="190"/>
        <v>13.90870605114328</v>
      </c>
      <c r="J2689" s="1">
        <f t="shared" si="191"/>
        <v>3.2420243581805965</v>
      </c>
    </row>
    <row r="2690" spans="2:10" x14ac:dyDescent="0.35">
      <c r="B2690" t="s">
        <v>104</v>
      </c>
      <c r="C2690">
        <v>10</v>
      </c>
      <c r="D2690" t="s">
        <v>169</v>
      </c>
      <c r="E2690">
        <v>12</v>
      </c>
      <c r="F2690">
        <v>1</v>
      </c>
      <c r="G2690" s="1">
        <f t="shared" ref="G2690:G2753" si="192">IF(F2690=1,SUMIF(M:M,B2690,O:O)+SUMIF(M:M,D2690,P:P)+$O$301+$O$304,SUMIF(M:M,B2690,O:O)+SUMIF(M:M,D2690,P:P)+$O$301)</f>
        <v>6.4305622339093418</v>
      </c>
      <c r="H2690" s="1">
        <f t="shared" ref="H2690:H2753" si="193">IF(F2690=1,SUMIF(M:M,D2690,O:O)+SUMIF(M:M,B2690,P:P)+$O$301+$O$303,SUMIF(M:M,D2690,O:O)+SUMIF(M:M,B2690,P:P)+$O$301)</f>
        <v>5.6405622339093409</v>
      </c>
      <c r="I2690" s="1">
        <f t="shared" si="190"/>
        <v>12.740885965994268</v>
      </c>
      <c r="J2690" s="1">
        <f t="shared" si="191"/>
        <v>40.442448700780155</v>
      </c>
    </row>
    <row r="2691" spans="2:10" x14ac:dyDescent="0.35">
      <c r="B2691" t="s">
        <v>217</v>
      </c>
      <c r="C2691">
        <v>9</v>
      </c>
      <c r="D2691" t="s">
        <v>87</v>
      </c>
      <c r="E2691">
        <v>7</v>
      </c>
      <c r="F2691">
        <v>1</v>
      </c>
      <c r="G2691" s="1">
        <f t="shared" si="192"/>
        <v>6.9705622339093409</v>
      </c>
      <c r="H2691" s="1">
        <f t="shared" si="193"/>
        <v>5.1005622339093417</v>
      </c>
      <c r="I2691" s="1">
        <f t="shared" si="190"/>
        <v>4.1186176464350446</v>
      </c>
      <c r="J2691" s="1">
        <f t="shared" si="191"/>
        <v>3.6078638272514705</v>
      </c>
    </row>
    <row r="2692" spans="2:10" x14ac:dyDescent="0.35">
      <c r="B2692" t="s">
        <v>34</v>
      </c>
      <c r="C2692">
        <v>3</v>
      </c>
      <c r="D2692" t="s">
        <v>114</v>
      </c>
      <c r="E2692">
        <v>9</v>
      </c>
      <c r="F2692">
        <v>1</v>
      </c>
      <c r="G2692" s="1">
        <f t="shared" si="192"/>
        <v>7.0705622339093415</v>
      </c>
      <c r="H2692" s="1">
        <f t="shared" si="193"/>
        <v>5.0005622339093412</v>
      </c>
      <c r="I2692" s="1">
        <f t="shared" si="190"/>
        <v>16.569476900129008</v>
      </c>
      <c r="J2692" s="1">
        <f t="shared" si="191"/>
        <v>15.995502444832239</v>
      </c>
    </row>
    <row r="2693" spans="2:10" x14ac:dyDescent="0.35">
      <c r="B2693" t="s">
        <v>283</v>
      </c>
      <c r="C2693">
        <v>1</v>
      </c>
      <c r="D2693" t="s">
        <v>195</v>
      </c>
      <c r="E2693">
        <v>5</v>
      </c>
      <c r="F2693">
        <v>1</v>
      </c>
      <c r="G2693" s="1">
        <f t="shared" si="192"/>
        <v>7.3905622339093409</v>
      </c>
      <c r="H2693" s="1">
        <f t="shared" si="193"/>
        <v>4.6805622339093418</v>
      </c>
      <c r="I2693" s="1">
        <f t="shared" si="190"/>
        <v>40.839285665468346</v>
      </c>
      <c r="J2693" s="1">
        <f t="shared" si="191"/>
        <v>0.10204048640499007</v>
      </c>
    </row>
    <row r="2694" spans="2:10" x14ac:dyDescent="0.35">
      <c r="B2694" t="s">
        <v>239</v>
      </c>
      <c r="C2694">
        <v>4</v>
      </c>
      <c r="D2694" t="s">
        <v>242</v>
      </c>
      <c r="E2694">
        <v>2</v>
      </c>
      <c r="F2694">
        <v>1</v>
      </c>
      <c r="G2694" s="1">
        <f t="shared" si="192"/>
        <v>4.3105622339093417</v>
      </c>
      <c r="H2694" s="1">
        <f t="shared" si="193"/>
        <v>7.760562233909341</v>
      </c>
      <c r="I2694" s="1">
        <f t="shared" si="190"/>
        <v>9.6448901130760656E-2</v>
      </c>
      <c r="J2694" s="1">
        <f t="shared" si="191"/>
        <v>33.184077250742575</v>
      </c>
    </row>
    <row r="2695" spans="2:10" x14ac:dyDescent="0.35">
      <c r="B2695" t="s">
        <v>182</v>
      </c>
      <c r="C2695">
        <v>7</v>
      </c>
      <c r="D2695" t="s">
        <v>286</v>
      </c>
      <c r="E2695">
        <v>2</v>
      </c>
      <c r="F2695">
        <v>0</v>
      </c>
      <c r="G2695" s="1">
        <f t="shared" si="192"/>
        <v>10.375562233909342</v>
      </c>
      <c r="H2695" s="1">
        <f t="shared" si="193"/>
        <v>1.6955622339093415</v>
      </c>
      <c r="I2695" s="1">
        <f t="shared" si="190"/>
        <v>11.394420394995027</v>
      </c>
      <c r="J2695" s="1">
        <f t="shared" si="191"/>
        <v>9.2682353422270519E-2</v>
      </c>
    </row>
    <row r="2696" spans="2:10" x14ac:dyDescent="0.35">
      <c r="B2696" t="s">
        <v>12</v>
      </c>
      <c r="C2696">
        <v>6</v>
      </c>
      <c r="D2696" t="s">
        <v>31</v>
      </c>
      <c r="E2696">
        <v>2</v>
      </c>
      <c r="F2696">
        <v>1</v>
      </c>
      <c r="G2696" s="1">
        <f t="shared" si="192"/>
        <v>6.4305622339093418</v>
      </c>
      <c r="H2696" s="1">
        <f t="shared" si="193"/>
        <v>5.6405622339093409</v>
      </c>
      <c r="I2696" s="1">
        <f t="shared" si="190"/>
        <v>0.18538383726900276</v>
      </c>
      <c r="J2696" s="1">
        <f t="shared" si="191"/>
        <v>13.25369337896697</v>
      </c>
    </row>
    <row r="2697" spans="2:10" x14ac:dyDescent="0.35">
      <c r="B2697" t="s">
        <v>167</v>
      </c>
      <c r="C2697">
        <v>4</v>
      </c>
      <c r="D2697" t="s">
        <v>252</v>
      </c>
      <c r="E2697">
        <v>12</v>
      </c>
      <c r="F2697">
        <v>1</v>
      </c>
      <c r="G2697" s="1">
        <f t="shared" si="192"/>
        <v>5.9705622339093409</v>
      </c>
      <c r="H2697" s="1">
        <f t="shared" si="193"/>
        <v>6.1005622339093417</v>
      </c>
      <c r="I2697" s="1">
        <f t="shared" si="190"/>
        <v>3.883115517709772</v>
      </c>
      <c r="J2697" s="1">
        <f t="shared" si="191"/>
        <v>34.803365955976737</v>
      </c>
    </row>
    <row r="2698" spans="2:10" x14ac:dyDescent="0.35">
      <c r="B2698" t="s">
        <v>115</v>
      </c>
      <c r="C2698">
        <v>8</v>
      </c>
      <c r="D2698" t="s">
        <v>56</v>
      </c>
      <c r="E2698">
        <v>9</v>
      </c>
      <c r="F2698">
        <v>1</v>
      </c>
      <c r="G2698" s="1">
        <f t="shared" si="192"/>
        <v>4.6505622339093415</v>
      </c>
      <c r="H2698" s="1">
        <f t="shared" si="193"/>
        <v>7.4205622339093411</v>
      </c>
      <c r="I2698" s="1">
        <f t="shared" si="190"/>
        <v>11.21873334891438</v>
      </c>
      <c r="J2698" s="1">
        <f t="shared" si="191"/>
        <v>2.494623656953451</v>
      </c>
    </row>
    <row r="2699" spans="2:10" x14ac:dyDescent="0.35">
      <c r="B2699" t="s">
        <v>85</v>
      </c>
      <c r="C2699">
        <v>5</v>
      </c>
      <c r="D2699" t="s">
        <v>150</v>
      </c>
      <c r="E2699">
        <v>9</v>
      </c>
      <c r="F2699">
        <v>1</v>
      </c>
      <c r="G2699" s="1">
        <f t="shared" si="192"/>
        <v>3.4505622339093414</v>
      </c>
      <c r="H2699" s="1">
        <f t="shared" si="193"/>
        <v>8.6205622339093413</v>
      </c>
      <c r="I2699" s="1">
        <f t="shared" si="190"/>
        <v>2.4007573909880104</v>
      </c>
      <c r="J2699" s="1">
        <f t="shared" si="191"/>
        <v>0.14397301833586942</v>
      </c>
    </row>
    <row r="2700" spans="2:10" x14ac:dyDescent="0.35">
      <c r="B2700" t="s">
        <v>174</v>
      </c>
      <c r="C2700">
        <v>2</v>
      </c>
      <c r="D2700" t="s">
        <v>180</v>
      </c>
      <c r="E2700">
        <v>8</v>
      </c>
      <c r="F2700">
        <v>1</v>
      </c>
      <c r="G2700" s="1">
        <f t="shared" si="192"/>
        <v>4.9705622339093409</v>
      </c>
      <c r="H2700" s="1">
        <f t="shared" si="193"/>
        <v>7.1005622339093417</v>
      </c>
      <c r="I2700" s="1">
        <f t="shared" si="190"/>
        <v>8.8242399855284539</v>
      </c>
      <c r="J2700" s="1">
        <f t="shared" si="191"/>
        <v>0.80898829507015368</v>
      </c>
    </row>
    <row r="2701" spans="2:10" x14ac:dyDescent="0.35">
      <c r="B2701" t="s">
        <v>181</v>
      </c>
      <c r="C2701">
        <v>3</v>
      </c>
      <c r="D2701" t="s">
        <v>225</v>
      </c>
      <c r="E2701">
        <v>17</v>
      </c>
      <c r="F2701">
        <v>1</v>
      </c>
      <c r="G2701" s="1">
        <f t="shared" si="192"/>
        <v>5.2505622339093412</v>
      </c>
      <c r="H2701" s="1">
        <f t="shared" si="193"/>
        <v>6.8205622339093415</v>
      </c>
      <c r="I2701" s="1">
        <f t="shared" si="190"/>
        <v>5.0650303686990039</v>
      </c>
      <c r="J2701" s="1">
        <f t="shared" si="191"/>
        <v>103.62095323371275</v>
      </c>
    </row>
    <row r="2702" spans="2:10" x14ac:dyDescent="0.35">
      <c r="B2702" t="s">
        <v>140</v>
      </c>
      <c r="C2702">
        <v>8</v>
      </c>
      <c r="D2702" t="s">
        <v>192</v>
      </c>
      <c r="E2702">
        <v>6</v>
      </c>
      <c r="F2702">
        <v>1</v>
      </c>
      <c r="G2702" s="1">
        <f t="shared" si="192"/>
        <v>8.0705622339093424</v>
      </c>
      <c r="H2702" s="1">
        <f t="shared" si="193"/>
        <v>4.0005622339093412</v>
      </c>
      <c r="I2702" s="1">
        <f t="shared" si="190"/>
        <v>4.9790288542767439E-3</v>
      </c>
      <c r="J2702" s="1">
        <f t="shared" si="191"/>
        <v>3.9977513804696039</v>
      </c>
    </row>
    <row r="2703" spans="2:10" x14ac:dyDescent="0.35">
      <c r="B2703" t="s">
        <v>229</v>
      </c>
      <c r="C2703">
        <v>5</v>
      </c>
      <c r="D2703" t="s">
        <v>190</v>
      </c>
      <c r="E2703">
        <v>0</v>
      </c>
      <c r="F2703">
        <v>1</v>
      </c>
      <c r="G2703" s="1">
        <f t="shared" si="192"/>
        <v>6.9105622339093413</v>
      </c>
      <c r="H2703" s="1">
        <f t="shared" si="193"/>
        <v>5.1605622339093413</v>
      </c>
      <c r="I2703" s="1">
        <f t="shared" si="190"/>
        <v>3.6502480496406529</v>
      </c>
      <c r="J2703" s="1">
        <f t="shared" si="191"/>
        <v>26.631402570051371</v>
      </c>
    </row>
    <row r="2704" spans="2:10" x14ac:dyDescent="0.35">
      <c r="B2704" t="s">
        <v>68</v>
      </c>
      <c r="C2704">
        <v>2</v>
      </c>
      <c r="D2704" t="s">
        <v>183</v>
      </c>
      <c r="E2704">
        <v>3</v>
      </c>
      <c r="F2704">
        <v>1</v>
      </c>
      <c r="G2704" s="1">
        <f t="shared" si="192"/>
        <v>5.4105622339093413</v>
      </c>
      <c r="H2704" s="1">
        <f t="shared" si="193"/>
        <v>6.6605622339093413</v>
      </c>
      <c r="I2704" s="1">
        <f t="shared" si="190"/>
        <v>11.631934751368677</v>
      </c>
      <c r="J2704" s="1">
        <f t="shared" si="191"/>
        <v>13.399715868323348</v>
      </c>
    </row>
    <row r="2705" spans="2:10" x14ac:dyDescent="0.35">
      <c r="B2705" t="s">
        <v>9</v>
      </c>
      <c r="C2705">
        <v>3</v>
      </c>
      <c r="D2705" t="s">
        <v>10</v>
      </c>
      <c r="E2705">
        <v>7</v>
      </c>
      <c r="F2705">
        <v>1</v>
      </c>
      <c r="G2705" s="1">
        <f t="shared" si="192"/>
        <v>1.6505622339093415</v>
      </c>
      <c r="H2705" s="1">
        <f t="shared" si="193"/>
        <v>10.42056223390934</v>
      </c>
      <c r="I2705" s="1">
        <f t="shared" si="190"/>
        <v>1.8209822845517467</v>
      </c>
      <c r="J2705" s="1">
        <f t="shared" si="191"/>
        <v>11.700245996046856</v>
      </c>
    </row>
    <row r="2706" spans="2:10" x14ac:dyDescent="0.35">
      <c r="B2706" t="s">
        <v>37</v>
      </c>
      <c r="C2706">
        <v>6</v>
      </c>
      <c r="D2706" t="s">
        <v>73</v>
      </c>
      <c r="E2706">
        <v>13</v>
      </c>
      <c r="F2706">
        <v>1</v>
      </c>
      <c r="G2706" s="1">
        <f t="shared" si="192"/>
        <v>5.2105622339093411</v>
      </c>
      <c r="H2706" s="1">
        <f t="shared" si="193"/>
        <v>6.8605622339093415</v>
      </c>
      <c r="I2706" s="1">
        <f t="shared" si="190"/>
        <v>0.62321198653020982</v>
      </c>
      <c r="J2706" s="1">
        <f t="shared" si="191"/>
        <v>37.692696083700255</v>
      </c>
    </row>
    <row r="2707" spans="2:10" x14ac:dyDescent="0.35">
      <c r="B2707" t="s">
        <v>125</v>
      </c>
      <c r="C2707">
        <v>2</v>
      </c>
      <c r="D2707" t="s">
        <v>141</v>
      </c>
      <c r="E2707">
        <v>14</v>
      </c>
      <c r="F2707">
        <v>1</v>
      </c>
      <c r="G2707" s="1">
        <f t="shared" si="192"/>
        <v>5.050562233909341</v>
      </c>
      <c r="H2707" s="1">
        <f t="shared" si="193"/>
        <v>7.0205622339093416</v>
      </c>
      <c r="I2707" s="1">
        <f t="shared" si="190"/>
        <v>9.3059299429539486</v>
      </c>
      <c r="J2707" s="1">
        <f t="shared" si="191"/>
        <v>48.712551530732561</v>
      </c>
    </row>
    <row r="2708" spans="2:10" x14ac:dyDescent="0.35">
      <c r="B2708" t="s">
        <v>58</v>
      </c>
      <c r="C2708">
        <v>16</v>
      </c>
      <c r="D2708" t="s">
        <v>228</v>
      </c>
      <c r="E2708">
        <v>6</v>
      </c>
      <c r="F2708">
        <v>1</v>
      </c>
      <c r="G2708" s="1">
        <f t="shared" si="192"/>
        <v>6.9105622339093413</v>
      </c>
      <c r="H2708" s="1">
        <f t="shared" si="193"/>
        <v>5.1605622339093413</v>
      </c>
      <c r="I2708" s="1">
        <f t="shared" si="190"/>
        <v>82.61787890363513</v>
      </c>
      <c r="J2708" s="1">
        <f t="shared" si="191"/>
        <v>0.70465576313927536</v>
      </c>
    </row>
    <row r="2709" spans="2:10" x14ac:dyDescent="0.35">
      <c r="B2709" t="s">
        <v>276</v>
      </c>
      <c r="C2709">
        <v>12</v>
      </c>
      <c r="D2709" t="s">
        <v>163</v>
      </c>
      <c r="E2709">
        <v>13</v>
      </c>
      <c r="F2709">
        <v>1</v>
      </c>
      <c r="G2709" s="1">
        <f t="shared" si="192"/>
        <v>1.4505622339093414</v>
      </c>
      <c r="H2709" s="1">
        <f t="shared" si="193"/>
        <v>10.620562233909341</v>
      </c>
      <c r="I2709" s="1">
        <f t="shared" si="190"/>
        <v>111.29063718061987</v>
      </c>
      <c r="J2709" s="1">
        <f t="shared" si="191"/>
        <v>5.6617240826985045</v>
      </c>
    </row>
    <row r="2710" spans="2:10" x14ac:dyDescent="0.35">
      <c r="B2710" t="s">
        <v>108</v>
      </c>
      <c r="C2710">
        <v>2</v>
      </c>
      <c r="D2710" t="s">
        <v>133</v>
      </c>
      <c r="E2710">
        <v>6</v>
      </c>
      <c r="F2710">
        <v>1</v>
      </c>
      <c r="G2710" s="1">
        <f t="shared" si="192"/>
        <v>5.7705622339093416</v>
      </c>
      <c r="H2710" s="1">
        <f t="shared" si="193"/>
        <v>6.300562233909341</v>
      </c>
      <c r="I2710" s="1">
        <f t="shared" si="190"/>
        <v>14.217139559783405</v>
      </c>
      <c r="J2710" s="1">
        <f t="shared" si="191"/>
        <v>9.0337656452573412E-2</v>
      </c>
    </row>
    <row r="2711" spans="2:10" x14ac:dyDescent="0.35">
      <c r="B2711" t="s">
        <v>171</v>
      </c>
      <c r="C2711">
        <v>2</v>
      </c>
      <c r="D2711" t="s">
        <v>185</v>
      </c>
      <c r="E2711">
        <v>10</v>
      </c>
      <c r="F2711">
        <v>1</v>
      </c>
      <c r="G2711" s="1">
        <f t="shared" si="192"/>
        <v>3.9305622339093418</v>
      </c>
      <c r="H2711" s="1">
        <f t="shared" si="193"/>
        <v>8.1405622339093409</v>
      </c>
      <c r="I2711" s="1">
        <f t="shared" si="190"/>
        <v>3.7270705389970282</v>
      </c>
      <c r="J2711" s="1">
        <f t="shared" si="191"/>
        <v>3.4575088059642209</v>
      </c>
    </row>
    <row r="2712" spans="2:10" x14ac:dyDescent="0.35">
      <c r="B2712" t="s">
        <v>257</v>
      </c>
      <c r="C2712">
        <v>11</v>
      </c>
      <c r="D2712" t="s">
        <v>179</v>
      </c>
      <c r="E2712">
        <v>1</v>
      </c>
      <c r="F2712">
        <v>1</v>
      </c>
      <c r="G2712" s="1">
        <f t="shared" si="192"/>
        <v>6.2905622339093412</v>
      </c>
      <c r="H2712" s="1">
        <f t="shared" si="193"/>
        <v>5.7805622339093414</v>
      </c>
      <c r="I2712" s="1">
        <f t="shared" si="190"/>
        <v>22.178804072680975</v>
      </c>
      <c r="J2712" s="1">
        <f t="shared" si="191"/>
        <v>22.853775272280274</v>
      </c>
    </row>
    <row r="2713" spans="2:10" x14ac:dyDescent="0.35">
      <c r="B2713" t="s">
        <v>109</v>
      </c>
      <c r="C2713">
        <v>4</v>
      </c>
      <c r="D2713" t="s">
        <v>289</v>
      </c>
      <c r="E2713">
        <v>2</v>
      </c>
      <c r="F2713">
        <v>0</v>
      </c>
      <c r="G2713" s="1">
        <f t="shared" si="192"/>
        <v>7.7355622339093415</v>
      </c>
      <c r="H2713" s="1">
        <f t="shared" si="193"/>
        <v>4.3355622339093411</v>
      </c>
      <c r="I2713" s="1">
        <f t="shared" si="190"/>
        <v>13.95442520340975</v>
      </c>
      <c r="J2713" s="1">
        <f t="shared" si="191"/>
        <v>5.4548509484635916</v>
      </c>
    </row>
    <row r="2714" spans="2:10" x14ac:dyDescent="0.35">
      <c r="B2714" t="s">
        <v>203</v>
      </c>
      <c r="C2714">
        <v>3</v>
      </c>
      <c r="D2714" t="s">
        <v>215</v>
      </c>
      <c r="E2714">
        <v>5</v>
      </c>
      <c r="F2714">
        <v>1</v>
      </c>
      <c r="G2714" s="1">
        <f t="shared" si="192"/>
        <v>6.7505622339093412</v>
      </c>
      <c r="H2714" s="1">
        <f t="shared" si="193"/>
        <v>5.3205622339093415</v>
      </c>
      <c r="I2714" s="1">
        <f t="shared" si="190"/>
        <v>14.066717070427028</v>
      </c>
      <c r="J2714" s="1">
        <f t="shared" si="191"/>
        <v>0.10276014580894735</v>
      </c>
    </row>
    <row r="2715" spans="2:10" x14ac:dyDescent="0.35">
      <c r="B2715" t="s">
        <v>46</v>
      </c>
      <c r="C2715">
        <v>9</v>
      </c>
      <c r="D2715" t="s">
        <v>92</v>
      </c>
      <c r="E2715">
        <v>7</v>
      </c>
      <c r="F2715">
        <v>1</v>
      </c>
      <c r="G2715" s="1">
        <f t="shared" si="192"/>
        <v>6.7505622339093412</v>
      </c>
      <c r="H2715" s="1">
        <f t="shared" si="193"/>
        <v>5.3205622339093415</v>
      </c>
      <c r="I2715" s="1">
        <f t="shared" si="190"/>
        <v>5.0599702635149333</v>
      </c>
      <c r="J2715" s="1">
        <f t="shared" si="191"/>
        <v>2.8205112101715817</v>
      </c>
    </row>
    <row r="2716" spans="2:10" x14ac:dyDescent="0.35">
      <c r="B2716" t="s">
        <v>38</v>
      </c>
      <c r="C2716">
        <v>5</v>
      </c>
      <c r="D2716" t="s">
        <v>14</v>
      </c>
      <c r="E2716">
        <v>3</v>
      </c>
      <c r="F2716">
        <v>1</v>
      </c>
      <c r="G2716" s="1">
        <f t="shared" si="192"/>
        <v>6.2705622339093416</v>
      </c>
      <c r="H2716" s="1">
        <f t="shared" si="193"/>
        <v>5.800562233909341</v>
      </c>
      <c r="I2716" s="1">
        <f t="shared" si="190"/>
        <v>1.6143283902366965</v>
      </c>
      <c r="J2716" s="1">
        <f t="shared" si="191"/>
        <v>7.8431488259992781</v>
      </c>
    </row>
    <row r="2717" spans="2:10" x14ac:dyDescent="0.35">
      <c r="B2717" t="s">
        <v>280</v>
      </c>
      <c r="C2717">
        <v>19</v>
      </c>
      <c r="D2717" t="s">
        <v>210</v>
      </c>
      <c r="E2717">
        <v>9</v>
      </c>
      <c r="F2717">
        <v>1</v>
      </c>
      <c r="G2717" s="1">
        <f t="shared" si="192"/>
        <v>4.4305622339093418</v>
      </c>
      <c r="H2717" s="1">
        <f t="shared" si="193"/>
        <v>7.6405622339093409</v>
      </c>
      <c r="I2717" s="1">
        <f t="shared" si="190"/>
        <v>212.26851681998875</v>
      </c>
      <c r="J2717" s="1">
        <f t="shared" si="191"/>
        <v>1.8480710398735616</v>
      </c>
    </row>
    <row r="2718" spans="2:10" x14ac:dyDescent="0.35">
      <c r="B2718" t="s">
        <v>6</v>
      </c>
      <c r="C2718">
        <v>0</v>
      </c>
      <c r="D2718" t="s">
        <v>79</v>
      </c>
      <c r="E2718">
        <v>13</v>
      </c>
      <c r="F2718">
        <v>1</v>
      </c>
      <c r="G2718" s="1">
        <f t="shared" si="192"/>
        <v>4.7505622339093412</v>
      </c>
      <c r="H2718" s="1">
        <f t="shared" si="193"/>
        <v>7.3205622339093415</v>
      </c>
      <c r="I2718" s="1">
        <f t="shared" si="190"/>
        <v>22.567841538245709</v>
      </c>
      <c r="J2718" s="1">
        <f t="shared" si="191"/>
        <v>32.25601333889685</v>
      </c>
    </row>
    <row r="2719" spans="2:10" x14ac:dyDescent="0.35">
      <c r="B2719" t="s">
        <v>19</v>
      </c>
      <c r="C2719">
        <v>1</v>
      </c>
      <c r="D2719" t="s">
        <v>61</v>
      </c>
      <c r="E2719">
        <v>6</v>
      </c>
      <c r="F2719">
        <v>1</v>
      </c>
      <c r="G2719" s="1">
        <f t="shared" si="192"/>
        <v>4.1105622339093415</v>
      </c>
      <c r="H2719" s="1">
        <f t="shared" si="193"/>
        <v>7.9605622339093411</v>
      </c>
      <c r="I2719" s="1">
        <f t="shared" si="190"/>
        <v>9.6755974110230731</v>
      </c>
      <c r="J2719" s="1">
        <f t="shared" si="191"/>
        <v>3.8438042730315862</v>
      </c>
    </row>
    <row r="2720" spans="2:10" x14ac:dyDescent="0.35">
      <c r="B2720" t="s">
        <v>97</v>
      </c>
      <c r="C2720">
        <v>2</v>
      </c>
      <c r="D2720" t="s">
        <v>116</v>
      </c>
      <c r="E2720">
        <v>9</v>
      </c>
      <c r="F2720">
        <v>1</v>
      </c>
      <c r="G2720" s="1">
        <f t="shared" si="192"/>
        <v>4.8905622339093417</v>
      </c>
      <c r="H2720" s="1">
        <f t="shared" si="193"/>
        <v>4.4205622339093411</v>
      </c>
      <c r="I2720" s="1">
        <f t="shared" si="190"/>
        <v>8.3553500281029649</v>
      </c>
      <c r="J2720" s="1">
        <f t="shared" si="191"/>
        <v>20.971250253497406</v>
      </c>
    </row>
    <row r="2721" spans="2:10" x14ac:dyDescent="0.35">
      <c r="B2721" t="s">
        <v>89</v>
      </c>
      <c r="C2721">
        <v>1</v>
      </c>
      <c r="D2721" t="s">
        <v>117</v>
      </c>
      <c r="E2721">
        <v>5</v>
      </c>
      <c r="F2721">
        <v>1</v>
      </c>
      <c r="G2721" s="1">
        <f t="shared" si="192"/>
        <v>3.9905622339093414</v>
      </c>
      <c r="H2721" s="1">
        <f t="shared" si="193"/>
        <v>8.0805622339093404</v>
      </c>
      <c r="I2721" s="1">
        <f t="shared" si="190"/>
        <v>8.9434624748848304</v>
      </c>
      <c r="J2721" s="1">
        <f t="shared" si="191"/>
        <v>9.4898636769885059</v>
      </c>
    </row>
    <row r="2722" spans="2:10" x14ac:dyDescent="0.35">
      <c r="B2722" t="s">
        <v>216</v>
      </c>
      <c r="C2722">
        <v>12</v>
      </c>
      <c r="D2722" t="s">
        <v>81</v>
      </c>
      <c r="E2722">
        <v>5</v>
      </c>
      <c r="F2722">
        <v>1</v>
      </c>
      <c r="G2722" s="1">
        <f t="shared" si="192"/>
        <v>7.1905622339093416</v>
      </c>
      <c r="H2722" s="1">
        <f t="shared" si="193"/>
        <v>4.8805622339093411</v>
      </c>
      <c r="I2722" s="1">
        <f t="shared" si="190"/>
        <v>23.130691625899104</v>
      </c>
      <c r="J2722" s="1">
        <f t="shared" si="191"/>
        <v>1.4265379968726954E-2</v>
      </c>
    </row>
    <row r="2723" spans="2:10" x14ac:dyDescent="0.35">
      <c r="B2723" t="s">
        <v>194</v>
      </c>
      <c r="C2723">
        <v>9</v>
      </c>
      <c r="D2723" t="s">
        <v>102</v>
      </c>
      <c r="E2723">
        <v>5</v>
      </c>
      <c r="F2723">
        <v>0</v>
      </c>
      <c r="G2723" s="1">
        <f t="shared" si="192"/>
        <v>7.6555622339093414</v>
      </c>
      <c r="H2723" s="1">
        <f t="shared" si="193"/>
        <v>4.4155622339093412</v>
      </c>
      <c r="I2723" s="1">
        <f t="shared" si="190"/>
        <v>1.8075129068908404</v>
      </c>
      <c r="J2723" s="1">
        <f t="shared" si="191"/>
        <v>0.34156750243303957</v>
      </c>
    </row>
    <row r="2724" spans="2:10" x14ac:dyDescent="0.35">
      <c r="B2724" t="s">
        <v>193</v>
      </c>
      <c r="C2724">
        <v>0</v>
      </c>
      <c r="D2724" t="s">
        <v>197</v>
      </c>
      <c r="E2724">
        <v>1</v>
      </c>
      <c r="F2724">
        <v>1</v>
      </c>
      <c r="G2724" s="1">
        <f t="shared" si="192"/>
        <v>6.7705622339093416</v>
      </c>
      <c r="H2724" s="1">
        <f t="shared" si="193"/>
        <v>5.300562233909341</v>
      </c>
      <c r="I2724" s="1">
        <f t="shared" si="190"/>
        <v>45.840512963239455</v>
      </c>
      <c r="J2724" s="1">
        <f t="shared" si="191"/>
        <v>18.4948355277273</v>
      </c>
    </row>
    <row r="2725" spans="2:10" x14ac:dyDescent="0.35">
      <c r="B2725" t="s">
        <v>129</v>
      </c>
      <c r="C2725">
        <v>3</v>
      </c>
      <c r="D2725" t="s">
        <v>118</v>
      </c>
      <c r="E2725">
        <v>4</v>
      </c>
      <c r="F2725">
        <v>1</v>
      </c>
      <c r="G2725" s="1">
        <f t="shared" si="192"/>
        <v>4.6705622339093411</v>
      </c>
      <c r="H2725" s="1">
        <f t="shared" si="193"/>
        <v>7.4005622339093415</v>
      </c>
      <c r="I2725" s="1">
        <f t="shared" si="190"/>
        <v>2.7907781773641682</v>
      </c>
      <c r="J2725" s="1">
        <f t="shared" si="191"/>
        <v>11.563823506690492</v>
      </c>
    </row>
    <row r="2726" spans="2:10" x14ac:dyDescent="0.35">
      <c r="B2726" t="s">
        <v>184</v>
      </c>
      <c r="C2726">
        <v>5</v>
      </c>
      <c r="D2726" t="s">
        <v>253</v>
      </c>
      <c r="E2726">
        <v>4</v>
      </c>
      <c r="F2726">
        <v>1</v>
      </c>
      <c r="G2726" s="1">
        <f t="shared" si="192"/>
        <v>5.9905622339093414</v>
      </c>
      <c r="H2726" s="1">
        <f t="shared" si="193"/>
        <v>6.0805622339093413</v>
      </c>
      <c r="I2726" s="1">
        <f t="shared" si="190"/>
        <v>0.98121353924746479</v>
      </c>
      <c r="J2726" s="1">
        <f t="shared" si="191"/>
        <v>4.3287392091698287</v>
      </c>
    </row>
    <row r="2727" spans="2:10" x14ac:dyDescent="0.35">
      <c r="B2727" t="s">
        <v>221</v>
      </c>
      <c r="C2727">
        <v>6</v>
      </c>
      <c r="D2727" t="s">
        <v>156</v>
      </c>
      <c r="E2727">
        <v>16</v>
      </c>
      <c r="F2727">
        <v>1</v>
      </c>
      <c r="G2727" s="1">
        <f t="shared" si="192"/>
        <v>8.4105622339093422</v>
      </c>
      <c r="H2727" s="1">
        <f t="shared" si="193"/>
        <v>3.6605622339093413</v>
      </c>
      <c r="I2727" s="1">
        <f t="shared" si="190"/>
        <v>5.8108102835499986</v>
      </c>
      <c r="J2727" s="1">
        <f t="shared" si="191"/>
        <v>152.26172438322439</v>
      </c>
    </row>
    <row r="2728" spans="2:10" x14ac:dyDescent="0.35">
      <c r="B2728" t="s">
        <v>247</v>
      </c>
      <c r="C2728">
        <v>4</v>
      </c>
      <c r="D2728" t="s">
        <v>30</v>
      </c>
      <c r="E2728">
        <v>16</v>
      </c>
      <c r="F2728">
        <v>1</v>
      </c>
      <c r="G2728" s="1">
        <f t="shared" si="192"/>
        <v>5.4305622339093418</v>
      </c>
      <c r="H2728" s="1">
        <f t="shared" si="193"/>
        <v>6.6405622339093409</v>
      </c>
      <c r="I2728" s="1">
        <f t="shared" si="190"/>
        <v>2.0465083050876864</v>
      </c>
      <c r="J2728" s="1">
        <f t="shared" si="191"/>
        <v>87.599075297324106</v>
      </c>
    </row>
    <row r="2729" spans="2:10" x14ac:dyDescent="0.35">
      <c r="B2729" t="s">
        <v>67</v>
      </c>
      <c r="C2729">
        <v>1</v>
      </c>
      <c r="D2729" t="s">
        <v>62</v>
      </c>
      <c r="E2729">
        <v>4</v>
      </c>
      <c r="F2729">
        <v>1</v>
      </c>
      <c r="G2729" s="1">
        <f t="shared" si="192"/>
        <v>5.8905622339093409</v>
      </c>
      <c r="H2729" s="1">
        <f t="shared" si="193"/>
        <v>6.1805622339093418</v>
      </c>
      <c r="I2729" s="1">
        <f t="shared" si="190"/>
        <v>23.917598963740321</v>
      </c>
      <c r="J2729" s="1">
        <f t="shared" si="191"/>
        <v>4.7548516559516987</v>
      </c>
    </row>
    <row r="2730" spans="2:10" x14ac:dyDescent="0.35">
      <c r="B2730" t="s">
        <v>75</v>
      </c>
      <c r="C2730">
        <v>10</v>
      </c>
      <c r="D2730" t="s">
        <v>60</v>
      </c>
      <c r="E2730">
        <v>9</v>
      </c>
      <c r="F2730">
        <v>1</v>
      </c>
      <c r="G2730" s="1">
        <f t="shared" si="192"/>
        <v>5.9105622339093413</v>
      </c>
      <c r="H2730" s="1">
        <f t="shared" si="193"/>
        <v>3.3605622339093415</v>
      </c>
      <c r="I2730" s="1">
        <f t="shared" si="190"/>
        <v>16.723501242728556</v>
      </c>
      <c r="J2730" s="1">
        <f t="shared" si="191"/>
        <v>31.803258317609597</v>
      </c>
    </row>
    <row r="2731" spans="2:10" x14ac:dyDescent="0.35">
      <c r="B2731" t="s">
        <v>121</v>
      </c>
      <c r="C2731">
        <v>10</v>
      </c>
      <c r="D2731" t="s">
        <v>76</v>
      </c>
      <c r="E2731">
        <v>6</v>
      </c>
      <c r="F2731">
        <v>1</v>
      </c>
      <c r="G2731" s="1">
        <f t="shared" si="192"/>
        <v>9.4905622339093405</v>
      </c>
      <c r="H2731" s="1">
        <f t="shared" si="193"/>
        <v>2.5805622339093413</v>
      </c>
      <c r="I2731" s="1">
        <f t="shared" si="190"/>
        <v>0.2595268375194415</v>
      </c>
      <c r="J2731" s="1">
        <f t="shared" si="191"/>
        <v>11.692554636167074</v>
      </c>
    </row>
    <row r="2732" spans="2:10" x14ac:dyDescent="0.35">
      <c r="B2732" t="s">
        <v>111</v>
      </c>
      <c r="C2732">
        <v>0</v>
      </c>
      <c r="D2732" t="s">
        <v>153</v>
      </c>
      <c r="E2732">
        <v>5</v>
      </c>
      <c r="F2732">
        <v>1</v>
      </c>
      <c r="G2732" s="1">
        <f t="shared" si="192"/>
        <v>6.3105622339093417</v>
      </c>
      <c r="H2732" s="1">
        <f t="shared" si="193"/>
        <v>5.760562233909341</v>
      </c>
      <c r="I2732" s="1">
        <f t="shared" si="190"/>
        <v>39.82319570804286</v>
      </c>
      <c r="J2732" s="1">
        <f t="shared" si="191"/>
        <v>0.57845491164916707</v>
      </c>
    </row>
    <row r="2733" spans="2:10" x14ac:dyDescent="0.35">
      <c r="B2733" t="s">
        <v>45</v>
      </c>
      <c r="C2733">
        <v>3</v>
      </c>
      <c r="D2733" t="s">
        <v>40</v>
      </c>
      <c r="E2733">
        <v>5</v>
      </c>
      <c r="F2733">
        <v>1</v>
      </c>
      <c r="G2733" s="1">
        <f t="shared" si="192"/>
        <v>5.2305622339093407</v>
      </c>
      <c r="H2733" s="1">
        <f t="shared" si="193"/>
        <v>6.8405622339093419</v>
      </c>
      <c r="I2733" s="1">
        <f t="shared" si="190"/>
        <v>4.9754078793426286</v>
      </c>
      <c r="J2733" s="1">
        <f t="shared" si="191"/>
        <v>3.3876693368933473</v>
      </c>
    </row>
    <row r="2734" spans="2:10" x14ac:dyDescent="0.35">
      <c r="B2734" t="s">
        <v>50</v>
      </c>
      <c r="C2734">
        <v>3</v>
      </c>
      <c r="D2734" t="s">
        <v>123</v>
      </c>
      <c r="E2734">
        <v>8</v>
      </c>
      <c r="F2734">
        <v>1</v>
      </c>
      <c r="G2734" s="1">
        <f t="shared" si="192"/>
        <v>5.7105622339093411</v>
      </c>
      <c r="H2734" s="1">
        <f t="shared" si="193"/>
        <v>6.3605622339093415</v>
      </c>
      <c r="I2734" s="1">
        <f t="shared" si="190"/>
        <v>7.3471476238955979</v>
      </c>
      <c r="J2734" s="1">
        <f t="shared" si="191"/>
        <v>2.6877561888843289</v>
      </c>
    </row>
    <row r="2735" spans="2:10" x14ac:dyDescent="0.35">
      <c r="B2735" t="s">
        <v>78</v>
      </c>
      <c r="C2735">
        <v>4</v>
      </c>
      <c r="D2735" t="s">
        <v>43</v>
      </c>
      <c r="E2735">
        <v>8</v>
      </c>
      <c r="F2735">
        <v>1</v>
      </c>
      <c r="G2735" s="1">
        <f t="shared" si="192"/>
        <v>7.0705622339093415</v>
      </c>
      <c r="H2735" s="1">
        <f t="shared" si="193"/>
        <v>5.0005622339093412</v>
      </c>
      <c r="I2735" s="1">
        <f t="shared" si="190"/>
        <v>9.4283524323103247</v>
      </c>
      <c r="J2735" s="1">
        <f t="shared" si="191"/>
        <v>8.9966269126509211</v>
      </c>
    </row>
    <row r="2736" spans="2:10" x14ac:dyDescent="0.35">
      <c r="B2736" t="s">
        <v>132</v>
      </c>
      <c r="C2736">
        <v>2</v>
      </c>
      <c r="D2736" t="s">
        <v>127</v>
      </c>
      <c r="E2736">
        <v>15</v>
      </c>
      <c r="F2736">
        <v>1</v>
      </c>
      <c r="G2736" s="1">
        <f t="shared" si="192"/>
        <v>2.7105622339093416</v>
      </c>
      <c r="H2736" s="1">
        <f t="shared" si="193"/>
        <v>6.5805622339093413</v>
      </c>
      <c r="I2736" s="1">
        <f t="shared" si="190"/>
        <v>0.50489868825823392</v>
      </c>
      <c r="J2736" s="1">
        <f t="shared" si="191"/>
        <v>70.88693229707367</v>
      </c>
    </row>
    <row r="2737" spans="2:10" x14ac:dyDescent="0.35">
      <c r="B2737" t="s">
        <v>263</v>
      </c>
      <c r="C2737">
        <v>1</v>
      </c>
      <c r="D2737" t="s">
        <v>191</v>
      </c>
      <c r="E2737">
        <v>10</v>
      </c>
      <c r="F2737">
        <v>1</v>
      </c>
      <c r="G2737" s="1">
        <f t="shared" si="192"/>
        <v>2.6505622339093415</v>
      </c>
      <c r="H2737" s="1">
        <f t="shared" si="193"/>
        <v>9.4205622339093402</v>
      </c>
      <c r="I2737" s="1">
        <f t="shared" si="190"/>
        <v>2.7243556880077957</v>
      </c>
      <c r="J2737" s="1">
        <f t="shared" si="191"/>
        <v>0.33574812477213417</v>
      </c>
    </row>
    <row r="2738" spans="2:10" x14ac:dyDescent="0.35">
      <c r="B2738" t="s">
        <v>130</v>
      </c>
      <c r="C2738">
        <v>11</v>
      </c>
      <c r="D2738" t="s">
        <v>196</v>
      </c>
      <c r="E2738">
        <v>1</v>
      </c>
      <c r="F2738">
        <v>1</v>
      </c>
      <c r="G2738" s="1">
        <f t="shared" si="192"/>
        <v>6.3305622339093413</v>
      </c>
      <c r="H2738" s="1">
        <f t="shared" si="193"/>
        <v>5.7405622339093414</v>
      </c>
      <c r="I2738" s="1">
        <f t="shared" si="190"/>
        <v>21.803649051393723</v>
      </c>
      <c r="J2738" s="1">
        <f t="shared" si="191"/>
        <v>22.472930293567526</v>
      </c>
    </row>
    <row r="2739" spans="2:10" x14ac:dyDescent="0.35">
      <c r="B2739" t="s">
        <v>198</v>
      </c>
      <c r="C2739">
        <v>4</v>
      </c>
      <c r="D2739" t="s">
        <v>200</v>
      </c>
      <c r="E2739">
        <v>6</v>
      </c>
      <c r="F2739">
        <v>1</v>
      </c>
      <c r="G2739" s="1">
        <f t="shared" si="192"/>
        <v>2.3105622339093417</v>
      </c>
      <c r="H2739" s="1">
        <f t="shared" si="193"/>
        <v>9.7605622339093401</v>
      </c>
      <c r="I2739" s="1">
        <f t="shared" ref="I2739:I2802" si="194">(C2739-G2739)^2</f>
        <v>2.8541999654933941</v>
      </c>
      <c r="J2739" s="1">
        <f t="shared" ref="J2739:J2802" si="195">(E2739-H2739)^2</f>
        <v>14.141828315105206</v>
      </c>
    </row>
    <row r="2740" spans="2:10" x14ac:dyDescent="0.35">
      <c r="B2740" t="s">
        <v>165</v>
      </c>
      <c r="C2740">
        <v>13</v>
      </c>
      <c r="D2740" t="s">
        <v>21</v>
      </c>
      <c r="E2740">
        <v>2</v>
      </c>
      <c r="F2740">
        <v>1</v>
      </c>
      <c r="G2740" s="1">
        <f t="shared" si="192"/>
        <v>3.9905622339093414</v>
      </c>
      <c r="H2740" s="1">
        <f t="shared" si="193"/>
        <v>8.0805622339093404</v>
      </c>
      <c r="I2740" s="1">
        <f t="shared" si="194"/>
        <v>81.169968861060653</v>
      </c>
      <c r="J2740" s="1">
        <f t="shared" si="195"/>
        <v>36.973237080444548</v>
      </c>
    </row>
    <row r="2741" spans="2:10" x14ac:dyDescent="0.35">
      <c r="B2741" t="s">
        <v>164</v>
      </c>
      <c r="C2741">
        <v>14</v>
      </c>
      <c r="D2741" t="s">
        <v>146</v>
      </c>
      <c r="E2741">
        <v>5</v>
      </c>
      <c r="F2741">
        <v>1</v>
      </c>
      <c r="G2741" s="1">
        <f t="shared" si="192"/>
        <v>7.6105622339093415</v>
      </c>
      <c r="H2741" s="1">
        <f t="shared" si="193"/>
        <v>4.4605622339093411</v>
      </c>
      <c r="I2741" s="1">
        <f t="shared" si="194"/>
        <v>40.824914966745581</v>
      </c>
      <c r="J2741" s="1">
        <f t="shared" si="195"/>
        <v>0.29099310348488039</v>
      </c>
    </row>
    <row r="2742" spans="2:10" x14ac:dyDescent="0.35">
      <c r="B2742" t="s">
        <v>172</v>
      </c>
      <c r="C2742">
        <v>1</v>
      </c>
      <c r="D2742" t="s">
        <v>202</v>
      </c>
      <c r="E2742">
        <v>12</v>
      </c>
      <c r="F2742">
        <v>1</v>
      </c>
      <c r="G2742" s="1">
        <f t="shared" si="192"/>
        <v>5.9705622339093409</v>
      </c>
      <c r="H2742" s="1">
        <f t="shared" si="193"/>
        <v>6.1005622339093417</v>
      </c>
      <c r="I2742" s="1">
        <f t="shared" si="194"/>
        <v>24.706488921165818</v>
      </c>
      <c r="J2742" s="1">
        <f t="shared" si="195"/>
        <v>34.803365955976737</v>
      </c>
    </row>
    <row r="2743" spans="2:10" x14ac:dyDescent="0.35">
      <c r="B2743" t="s">
        <v>168</v>
      </c>
      <c r="C2743">
        <v>3</v>
      </c>
      <c r="D2743" t="s">
        <v>204</v>
      </c>
      <c r="E2743">
        <v>6</v>
      </c>
      <c r="F2743">
        <v>1</v>
      </c>
      <c r="G2743" s="1">
        <f t="shared" si="192"/>
        <v>6.2705622339093416</v>
      </c>
      <c r="H2743" s="1">
        <f t="shared" si="193"/>
        <v>5.800562233909341</v>
      </c>
      <c r="I2743" s="1">
        <f t="shared" si="194"/>
        <v>10.696577325874063</v>
      </c>
      <c r="J2743" s="1">
        <f t="shared" si="195"/>
        <v>3.9775422543232408E-2</v>
      </c>
    </row>
    <row r="2744" spans="2:10" x14ac:dyDescent="0.35">
      <c r="B2744" t="s">
        <v>149</v>
      </c>
      <c r="C2744">
        <v>2</v>
      </c>
      <c r="D2744" t="s">
        <v>188</v>
      </c>
      <c r="E2744">
        <v>19</v>
      </c>
      <c r="F2744">
        <v>1</v>
      </c>
      <c r="G2744" s="1">
        <f t="shared" si="192"/>
        <v>3.3105622339093412</v>
      </c>
      <c r="H2744" s="1">
        <f t="shared" si="193"/>
        <v>9.7605622339093419</v>
      </c>
      <c r="I2744" s="1">
        <f t="shared" si="194"/>
        <v>1.7175733689494428</v>
      </c>
      <c r="J2744" s="1">
        <f t="shared" si="195"/>
        <v>85.36721023346233</v>
      </c>
    </row>
    <row r="2745" spans="2:10" x14ac:dyDescent="0.35">
      <c r="B2745" t="s">
        <v>52</v>
      </c>
      <c r="C2745">
        <v>4</v>
      </c>
      <c r="D2745" t="s">
        <v>107</v>
      </c>
      <c r="E2745">
        <v>6</v>
      </c>
      <c r="F2745">
        <v>1</v>
      </c>
      <c r="G2745" s="1">
        <f t="shared" si="192"/>
        <v>4.6905622339093416</v>
      </c>
      <c r="H2745" s="1">
        <f t="shared" si="193"/>
        <v>7.3805622339093411</v>
      </c>
      <c r="I2745" s="1">
        <f t="shared" si="194"/>
        <v>0.47687619890186017</v>
      </c>
      <c r="J2745" s="1">
        <f t="shared" si="195"/>
        <v>1.9059520816967501</v>
      </c>
    </row>
    <row r="2746" spans="2:10" x14ac:dyDescent="0.35">
      <c r="B2746" t="s">
        <v>96</v>
      </c>
      <c r="C2746">
        <v>0</v>
      </c>
      <c r="D2746" t="s">
        <v>206</v>
      </c>
      <c r="E2746">
        <v>1</v>
      </c>
      <c r="F2746">
        <v>1</v>
      </c>
      <c r="G2746" s="1">
        <f t="shared" si="192"/>
        <v>4.2905622339093412</v>
      </c>
      <c r="H2746" s="1">
        <f t="shared" si="193"/>
        <v>7.7805622339093414</v>
      </c>
      <c r="I2746" s="1">
        <f t="shared" si="194"/>
        <v>18.408924283049117</v>
      </c>
      <c r="J2746" s="1">
        <f t="shared" si="195"/>
        <v>45.976024207917639</v>
      </c>
    </row>
    <row r="2747" spans="2:10" x14ac:dyDescent="0.35">
      <c r="B2747" t="s">
        <v>256</v>
      </c>
      <c r="C2747">
        <v>7</v>
      </c>
      <c r="D2747" t="s">
        <v>244</v>
      </c>
      <c r="E2747">
        <v>5</v>
      </c>
      <c r="F2747">
        <v>1</v>
      </c>
      <c r="G2747" s="1">
        <f t="shared" si="192"/>
        <v>6.7105622339093411</v>
      </c>
      <c r="H2747" s="1">
        <f t="shared" si="193"/>
        <v>5.3605622339093415</v>
      </c>
      <c r="I2747" s="1">
        <f t="shared" si="194"/>
        <v>8.3774220439550948E-2</v>
      </c>
      <c r="J2747" s="1">
        <f t="shared" si="195"/>
        <v>0.13000512452169469</v>
      </c>
    </row>
    <row r="2748" spans="2:10" x14ac:dyDescent="0.35">
      <c r="B2748" t="s">
        <v>51</v>
      </c>
      <c r="C2748">
        <v>4</v>
      </c>
      <c r="D2748" t="s">
        <v>158</v>
      </c>
      <c r="E2748">
        <v>22</v>
      </c>
      <c r="F2748">
        <v>1</v>
      </c>
      <c r="G2748" s="1">
        <f t="shared" si="192"/>
        <v>2.2105622339093416</v>
      </c>
      <c r="H2748" s="1">
        <f t="shared" si="193"/>
        <v>9.8605622339093415</v>
      </c>
      <c r="I2748" s="1">
        <f t="shared" si="194"/>
        <v>3.2020875187115259</v>
      </c>
      <c r="J2748" s="1">
        <f t="shared" si="195"/>
        <v>147.36594927678814</v>
      </c>
    </row>
    <row r="2749" spans="2:10" x14ac:dyDescent="0.35">
      <c r="B2749" t="s">
        <v>28</v>
      </c>
      <c r="C2749">
        <v>1</v>
      </c>
      <c r="D2749" t="s">
        <v>135</v>
      </c>
      <c r="E2749">
        <v>3</v>
      </c>
      <c r="F2749">
        <v>1</v>
      </c>
      <c r="G2749" s="1">
        <f t="shared" si="192"/>
        <v>4.9305622339093418</v>
      </c>
      <c r="H2749" s="1">
        <f t="shared" si="193"/>
        <v>7.1405622339093409</v>
      </c>
      <c r="I2749" s="1">
        <f t="shared" si="194"/>
        <v>15.449319474634395</v>
      </c>
      <c r="J2749" s="1">
        <f t="shared" si="195"/>
        <v>17.144255612876311</v>
      </c>
    </row>
    <row r="2750" spans="2:10" x14ac:dyDescent="0.35">
      <c r="B2750" t="s">
        <v>227</v>
      </c>
      <c r="C2750">
        <v>6</v>
      </c>
      <c r="D2750" t="s">
        <v>20</v>
      </c>
      <c r="E2750">
        <v>7</v>
      </c>
      <c r="F2750">
        <v>1</v>
      </c>
      <c r="G2750" s="1">
        <f t="shared" si="192"/>
        <v>2.7105622339093411</v>
      </c>
      <c r="H2750" s="1">
        <f t="shared" si="193"/>
        <v>9.3605622339093415</v>
      </c>
      <c r="I2750" s="1">
        <f t="shared" si="194"/>
        <v>10.820400816983504</v>
      </c>
      <c r="J2750" s="1">
        <f t="shared" si="195"/>
        <v>5.5722540601590609</v>
      </c>
    </row>
    <row r="2751" spans="2:10" x14ac:dyDescent="0.35">
      <c r="B2751" t="s">
        <v>22</v>
      </c>
      <c r="C2751">
        <v>16</v>
      </c>
      <c r="D2751" t="s">
        <v>63</v>
      </c>
      <c r="E2751">
        <v>14</v>
      </c>
      <c r="F2751">
        <v>1</v>
      </c>
      <c r="G2751" s="1">
        <f t="shared" si="192"/>
        <v>7.2905622339093412</v>
      </c>
      <c r="H2751" s="1">
        <f t="shared" si="193"/>
        <v>4.7805622339093414</v>
      </c>
      <c r="I2751" s="1">
        <f t="shared" si="194"/>
        <v>75.854306201406246</v>
      </c>
      <c r="J2751" s="1">
        <f t="shared" si="195"/>
        <v>84.998032722818706</v>
      </c>
    </row>
    <row r="2752" spans="2:10" x14ac:dyDescent="0.35">
      <c r="B2752" t="s">
        <v>221</v>
      </c>
      <c r="C2752">
        <v>2</v>
      </c>
      <c r="D2752" t="s">
        <v>220</v>
      </c>
      <c r="E2752">
        <v>3</v>
      </c>
      <c r="F2752">
        <v>1</v>
      </c>
      <c r="G2752" s="1">
        <f t="shared" si="192"/>
        <v>5.3505622339093408</v>
      </c>
      <c r="H2752" s="1">
        <f t="shared" si="193"/>
        <v>6.7205622339093418</v>
      </c>
      <c r="I2752" s="1">
        <f t="shared" si="194"/>
        <v>11.226267283299553</v>
      </c>
      <c r="J2752" s="1">
        <f t="shared" si="195"/>
        <v>13.842583336392472</v>
      </c>
    </row>
    <row r="2753" spans="2:10" x14ac:dyDescent="0.35">
      <c r="B2753" t="s">
        <v>250</v>
      </c>
      <c r="C2753">
        <v>2</v>
      </c>
      <c r="D2753" t="s">
        <v>244</v>
      </c>
      <c r="E2753">
        <v>10</v>
      </c>
      <c r="F2753">
        <v>1</v>
      </c>
      <c r="G2753" s="1">
        <f t="shared" si="192"/>
        <v>5.9505622339093414</v>
      </c>
      <c r="H2753" s="1">
        <f t="shared" si="193"/>
        <v>6.1205622339093413</v>
      </c>
      <c r="I2753" s="1">
        <f t="shared" si="194"/>
        <v>15.606941963990765</v>
      </c>
      <c r="J2753" s="1">
        <f t="shared" si="195"/>
        <v>15.05003738097048</v>
      </c>
    </row>
    <row r="2754" spans="2:10" x14ac:dyDescent="0.35">
      <c r="B2754" t="s">
        <v>222</v>
      </c>
      <c r="C2754">
        <v>3</v>
      </c>
      <c r="D2754" t="s">
        <v>1</v>
      </c>
      <c r="E2754">
        <v>2</v>
      </c>
      <c r="F2754">
        <v>1</v>
      </c>
      <c r="G2754" s="1">
        <f t="shared" ref="G2754:G2817" si="196">IF(F2754=1,SUMIF(M:M,B2754,O:O)+SUMIF(M:M,D2754,P:P)+$O$301+$O$304,SUMIF(M:M,B2754,O:O)+SUMIF(M:M,D2754,P:P)+$O$301)</f>
        <v>6.7905622339093412</v>
      </c>
      <c r="H2754" s="1">
        <f t="shared" ref="H2754:H2817" si="197">IF(F2754=1,SUMIF(M:M,D2754,O:O)+SUMIF(M:M,B2754,P:P)+$O$301+$O$303,SUMIF(M:M,D2754,O:O)+SUMIF(M:M,B2754,P:P)+$O$301)</f>
        <v>5.2805622339093414</v>
      </c>
      <c r="I2754" s="1">
        <f t="shared" si="194"/>
        <v>14.368362049139776</v>
      </c>
      <c r="J2754" s="1">
        <f t="shared" si="195"/>
        <v>10.762088570552249</v>
      </c>
    </row>
    <row r="2755" spans="2:10" x14ac:dyDescent="0.35">
      <c r="B2755" t="s">
        <v>216</v>
      </c>
      <c r="C2755">
        <v>11</v>
      </c>
      <c r="D2755" t="s">
        <v>81</v>
      </c>
      <c r="E2755">
        <v>13</v>
      </c>
      <c r="F2755">
        <v>1</v>
      </c>
      <c r="G2755" s="1">
        <f t="shared" si="196"/>
        <v>7.1905622339093416</v>
      </c>
      <c r="H2755" s="1">
        <f t="shared" si="197"/>
        <v>4.8805622339093411</v>
      </c>
      <c r="I2755" s="1">
        <f t="shared" si="194"/>
        <v>14.511816093717787</v>
      </c>
      <c r="J2755" s="1">
        <f t="shared" si="195"/>
        <v>65.925269637419277</v>
      </c>
    </row>
    <row r="2756" spans="2:10" x14ac:dyDescent="0.35">
      <c r="B2756" t="s">
        <v>113</v>
      </c>
      <c r="C2756">
        <v>1</v>
      </c>
      <c r="D2756" t="s">
        <v>71</v>
      </c>
      <c r="E2756">
        <v>5</v>
      </c>
      <c r="F2756">
        <v>1</v>
      </c>
      <c r="G2756" s="1">
        <f t="shared" si="196"/>
        <v>5.090562233909341</v>
      </c>
      <c r="H2756" s="1">
        <f t="shared" si="197"/>
        <v>6.9805622339093416</v>
      </c>
      <c r="I2756" s="1">
        <f t="shared" si="194"/>
        <v>16.732699389485379</v>
      </c>
      <c r="J2756" s="1">
        <f t="shared" si="195"/>
        <v>3.9226267623879614</v>
      </c>
    </row>
    <row r="2757" spans="2:10" x14ac:dyDescent="0.35">
      <c r="B2757" t="s">
        <v>262</v>
      </c>
      <c r="C2757">
        <v>4</v>
      </c>
      <c r="D2757" t="s">
        <v>214</v>
      </c>
      <c r="E2757">
        <v>0</v>
      </c>
      <c r="F2757">
        <v>0</v>
      </c>
      <c r="G2757" s="1">
        <f t="shared" si="196"/>
        <v>9.9155622339093412</v>
      </c>
      <c r="H2757" s="1">
        <f t="shared" si="197"/>
        <v>2.1555622339093414</v>
      </c>
      <c r="I2757" s="1">
        <f t="shared" si="194"/>
        <v>34.993876543254473</v>
      </c>
      <c r="J2757" s="1">
        <f t="shared" si="195"/>
        <v>4.6464485442562307</v>
      </c>
    </row>
    <row r="2758" spans="2:10" x14ac:dyDescent="0.35">
      <c r="B2758" t="s">
        <v>280</v>
      </c>
      <c r="C2758">
        <v>6</v>
      </c>
      <c r="D2758" t="s">
        <v>210</v>
      </c>
      <c r="E2758">
        <v>7</v>
      </c>
      <c r="F2758">
        <v>1</v>
      </c>
      <c r="G2758" s="1">
        <f t="shared" si="196"/>
        <v>4.4305622339093418</v>
      </c>
      <c r="H2758" s="1">
        <f t="shared" si="197"/>
        <v>7.6405622339093409</v>
      </c>
      <c r="I2758" s="1">
        <f t="shared" si="194"/>
        <v>2.4631349016316357</v>
      </c>
      <c r="J2758" s="1">
        <f t="shared" si="195"/>
        <v>0.41031997551092514</v>
      </c>
    </row>
    <row r="2759" spans="2:10" x14ac:dyDescent="0.35">
      <c r="B2759" t="s">
        <v>264</v>
      </c>
      <c r="C2759">
        <v>8</v>
      </c>
      <c r="D2759" t="s">
        <v>145</v>
      </c>
      <c r="E2759">
        <v>9</v>
      </c>
      <c r="F2759">
        <v>1</v>
      </c>
      <c r="G2759" s="1">
        <f t="shared" si="196"/>
        <v>6.2505622339093412</v>
      </c>
      <c r="H2759" s="1">
        <f t="shared" si="197"/>
        <v>5.8205622339093415</v>
      </c>
      <c r="I2759" s="1">
        <f t="shared" si="194"/>
        <v>3.0605324974242745</v>
      </c>
      <c r="J2759" s="1">
        <f t="shared" si="195"/>
        <v>10.108824508443558</v>
      </c>
    </row>
    <row r="2760" spans="2:10" x14ac:dyDescent="0.35">
      <c r="B2760" t="s">
        <v>105</v>
      </c>
      <c r="C2760">
        <v>8</v>
      </c>
      <c r="D2760" t="s">
        <v>253</v>
      </c>
      <c r="E2760">
        <v>9</v>
      </c>
      <c r="F2760">
        <v>1</v>
      </c>
      <c r="G2760" s="1">
        <f t="shared" si="196"/>
        <v>4.3905622339093409</v>
      </c>
      <c r="H2760" s="1">
        <f t="shared" si="197"/>
        <v>7.6805622339093418</v>
      </c>
      <c r="I2760" s="1">
        <f t="shared" si="194"/>
        <v>13.028040987281528</v>
      </c>
      <c r="J2760" s="1">
        <f t="shared" si="195"/>
        <v>1.7409160185863064</v>
      </c>
    </row>
    <row r="2761" spans="2:10" x14ac:dyDescent="0.35">
      <c r="B2761" t="s">
        <v>59</v>
      </c>
      <c r="C2761">
        <v>4</v>
      </c>
      <c r="D2761" t="s">
        <v>100</v>
      </c>
      <c r="E2761">
        <v>12</v>
      </c>
      <c r="F2761">
        <v>1</v>
      </c>
      <c r="G2761" s="1">
        <f t="shared" si="196"/>
        <v>4.1305622339093411</v>
      </c>
      <c r="H2761" s="1">
        <f t="shared" si="197"/>
        <v>7.9405622339093416</v>
      </c>
      <c r="I2761" s="1">
        <f t="shared" si="194"/>
        <v>1.7046496923397492E-2</v>
      </c>
      <c r="J2761" s="1">
        <f t="shared" si="195"/>
        <v>16.479034976763117</v>
      </c>
    </row>
    <row r="2762" spans="2:10" x14ac:dyDescent="0.35">
      <c r="B2762" t="s">
        <v>179</v>
      </c>
      <c r="C2762">
        <v>2</v>
      </c>
      <c r="D2762" t="s">
        <v>259</v>
      </c>
      <c r="E2762">
        <v>5</v>
      </c>
      <c r="F2762">
        <v>1</v>
      </c>
      <c r="G2762" s="1">
        <f t="shared" si="196"/>
        <v>8.2705622339093416</v>
      </c>
      <c r="H2762" s="1">
        <f t="shared" si="197"/>
        <v>3.8005622339093414</v>
      </c>
      <c r="I2762" s="1">
        <f t="shared" si="194"/>
        <v>39.31995072933011</v>
      </c>
      <c r="J2762" s="1">
        <f t="shared" si="195"/>
        <v>1.4386509547245494</v>
      </c>
    </row>
    <row r="2763" spans="2:10" x14ac:dyDescent="0.35">
      <c r="B2763" t="s">
        <v>94</v>
      </c>
      <c r="C2763">
        <v>20</v>
      </c>
      <c r="D2763" t="s">
        <v>197</v>
      </c>
      <c r="E2763">
        <v>10</v>
      </c>
      <c r="F2763">
        <v>1</v>
      </c>
      <c r="G2763" s="1">
        <f t="shared" si="196"/>
        <v>8.4505622339093414</v>
      </c>
      <c r="H2763" s="1">
        <f t="shared" si="197"/>
        <v>3.6205622339093413</v>
      </c>
      <c r="I2763" s="1">
        <f t="shared" si="194"/>
        <v>133.38951271280118</v>
      </c>
      <c r="J2763" s="1">
        <f t="shared" si="195"/>
        <v>40.697226211423775</v>
      </c>
    </row>
    <row r="2764" spans="2:10" x14ac:dyDescent="0.35">
      <c r="B2764" t="s">
        <v>278</v>
      </c>
      <c r="C2764">
        <v>6</v>
      </c>
      <c r="D2764" t="s">
        <v>27</v>
      </c>
      <c r="E2764">
        <v>14</v>
      </c>
      <c r="F2764">
        <v>1</v>
      </c>
      <c r="G2764" s="1">
        <f t="shared" si="196"/>
        <v>1.9305622339093413</v>
      </c>
      <c r="H2764" s="1">
        <f t="shared" si="197"/>
        <v>10.140562233909341</v>
      </c>
      <c r="I2764" s="1">
        <f t="shared" si="194"/>
        <v>16.560323732084928</v>
      </c>
      <c r="J2764" s="1">
        <f t="shared" si="195"/>
        <v>14.895259870326857</v>
      </c>
    </row>
    <row r="2765" spans="2:10" x14ac:dyDescent="0.35">
      <c r="B2765" t="s">
        <v>273</v>
      </c>
      <c r="C2765">
        <v>3</v>
      </c>
      <c r="D2765" t="s">
        <v>261</v>
      </c>
      <c r="E2765">
        <v>8</v>
      </c>
      <c r="F2765">
        <v>1</v>
      </c>
      <c r="G2765" s="1">
        <f t="shared" si="196"/>
        <v>3.6305622339093411</v>
      </c>
      <c r="H2765" s="1">
        <f t="shared" si="197"/>
        <v>8.4405622339093416</v>
      </c>
      <c r="I2765" s="1">
        <f t="shared" si="194"/>
        <v>0.39760873083273857</v>
      </c>
      <c r="J2765" s="1">
        <f t="shared" si="195"/>
        <v>0.19409508194718939</v>
      </c>
    </row>
    <row r="2766" spans="2:10" x14ac:dyDescent="0.35">
      <c r="B2766" t="s">
        <v>91</v>
      </c>
      <c r="C2766">
        <v>9</v>
      </c>
      <c r="D2766" t="s">
        <v>178</v>
      </c>
      <c r="E2766">
        <v>14</v>
      </c>
      <c r="F2766">
        <v>1</v>
      </c>
      <c r="G2766" s="1">
        <f t="shared" si="196"/>
        <v>7.4305622339093418</v>
      </c>
      <c r="H2766" s="1">
        <f t="shared" si="197"/>
        <v>4.6405622339093409</v>
      </c>
      <c r="I2766" s="1">
        <f t="shared" si="194"/>
        <v>2.4631349016316357</v>
      </c>
      <c r="J2766" s="1">
        <f t="shared" si="195"/>
        <v>87.599075297324106</v>
      </c>
    </row>
    <row r="2767" spans="2:10" x14ac:dyDescent="0.35">
      <c r="B2767" t="s">
        <v>138</v>
      </c>
      <c r="C2767">
        <v>1</v>
      </c>
      <c r="D2767" t="s">
        <v>211</v>
      </c>
      <c r="E2767">
        <v>3</v>
      </c>
      <c r="F2767">
        <v>1</v>
      </c>
      <c r="G2767" s="1">
        <f t="shared" si="196"/>
        <v>6.5705622339093415</v>
      </c>
      <c r="H2767" s="1">
        <f t="shared" si="197"/>
        <v>5.5005622339093412</v>
      </c>
      <c r="I2767" s="1">
        <f t="shared" si="194"/>
        <v>31.031163601857031</v>
      </c>
      <c r="J2767" s="1">
        <f t="shared" si="195"/>
        <v>6.2528114856536749</v>
      </c>
    </row>
    <row r="2768" spans="2:10" x14ac:dyDescent="0.35">
      <c r="B2768" t="s">
        <v>139</v>
      </c>
      <c r="C2768">
        <v>3</v>
      </c>
      <c r="D2768" t="s">
        <v>136</v>
      </c>
      <c r="E2768">
        <v>0</v>
      </c>
      <c r="F2768">
        <v>1</v>
      </c>
      <c r="G2768" s="1">
        <f t="shared" si="196"/>
        <v>5.6305622339093411</v>
      </c>
      <c r="H2768" s="1">
        <f t="shared" si="197"/>
        <v>6.4405622339093416</v>
      </c>
      <c r="I2768" s="1">
        <f t="shared" si="194"/>
        <v>6.9198576664701026</v>
      </c>
      <c r="J2768" s="1">
        <f t="shared" si="195"/>
        <v>41.480841888859288</v>
      </c>
    </row>
    <row r="2769" spans="2:10" x14ac:dyDescent="0.35">
      <c r="B2769" t="s">
        <v>164</v>
      </c>
      <c r="C2769">
        <v>0</v>
      </c>
      <c r="D2769" t="s">
        <v>21</v>
      </c>
      <c r="E2769">
        <v>12</v>
      </c>
      <c r="F2769">
        <v>1</v>
      </c>
      <c r="G2769" s="1">
        <f t="shared" si="196"/>
        <v>4.7305622339093416</v>
      </c>
      <c r="H2769" s="1">
        <f t="shared" si="197"/>
        <v>7.340562233909341</v>
      </c>
      <c r="I2769" s="1">
        <f t="shared" si="194"/>
        <v>22.378219048889342</v>
      </c>
      <c r="J2769" s="1">
        <f t="shared" si="195"/>
        <v>21.710360296071912</v>
      </c>
    </row>
    <row r="2770" spans="2:10" x14ac:dyDescent="0.35">
      <c r="B2770" t="s">
        <v>241</v>
      </c>
      <c r="C2770">
        <v>4</v>
      </c>
      <c r="D2770" t="s">
        <v>289</v>
      </c>
      <c r="E2770">
        <v>0</v>
      </c>
      <c r="F2770">
        <v>0</v>
      </c>
      <c r="G2770" s="1">
        <f t="shared" si="196"/>
        <v>9.2755622339093406</v>
      </c>
      <c r="H2770" s="1">
        <f t="shared" si="197"/>
        <v>2.7955622339093411</v>
      </c>
      <c r="I2770" s="1">
        <f t="shared" si="194"/>
        <v>27.831556883850514</v>
      </c>
      <c r="J2770" s="1">
        <f t="shared" si="195"/>
        <v>7.8151682036601855</v>
      </c>
    </row>
    <row r="2771" spans="2:10" x14ac:dyDescent="0.35">
      <c r="B2771" t="s">
        <v>29</v>
      </c>
      <c r="C2771">
        <v>3</v>
      </c>
      <c r="D2771" t="s">
        <v>12</v>
      </c>
      <c r="E2771">
        <v>5</v>
      </c>
      <c r="F2771">
        <v>1</v>
      </c>
      <c r="G2771" s="1">
        <f t="shared" si="196"/>
        <v>5.8705622339093413</v>
      </c>
      <c r="H2771" s="1">
        <f t="shared" si="197"/>
        <v>6.2005622339093414</v>
      </c>
      <c r="I2771" s="1">
        <f t="shared" si="194"/>
        <v>8.240127538746588</v>
      </c>
      <c r="J2771" s="1">
        <f t="shared" si="195"/>
        <v>1.4413496774893881</v>
      </c>
    </row>
    <row r="2772" spans="2:10" x14ac:dyDescent="0.35">
      <c r="B2772" t="s">
        <v>36</v>
      </c>
      <c r="C2772">
        <v>4</v>
      </c>
      <c r="D2772" t="s">
        <v>16</v>
      </c>
      <c r="E2772">
        <v>5</v>
      </c>
      <c r="F2772">
        <v>1</v>
      </c>
      <c r="G2772" s="1">
        <f t="shared" si="196"/>
        <v>2.9705622339093409</v>
      </c>
      <c r="H2772" s="1">
        <f t="shared" si="197"/>
        <v>9.1005622339093417</v>
      </c>
      <c r="I2772" s="1">
        <f t="shared" si="194"/>
        <v>1.0597421142537264</v>
      </c>
      <c r="J2772" s="1">
        <f t="shared" si="195"/>
        <v>16.814610634163571</v>
      </c>
    </row>
    <row r="2773" spans="2:10" x14ac:dyDescent="0.35">
      <c r="B2773" t="s">
        <v>256</v>
      </c>
      <c r="C2773">
        <v>7</v>
      </c>
      <c r="D2773" t="s">
        <v>201</v>
      </c>
      <c r="E2773">
        <v>12</v>
      </c>
      <c r="F2773">
        <v>1</v>
      </c>
      <c r="G2773" s="1">
        <f t="shared" si="196"/>
        <v>4.5105622339093419</v>
      </c>
      <c r="H2773" s="1">
        <f t="shared" si="197"/>
        <v>7.5605622339093408</v>
      </c>
      <c r="I2773" s="1">
        <f t="shared" si="194"/>
        <v>6.1973003912384463</v>
      </c>
      <c r="J2773" s="1">
        <f t="shared" si="195"/>
        <v>19.708607678992024</v>
      </c>
    </row>
    <row r="2774" spans="2:10" x14ac:dyDescent="0.35">
      <c r="B2774" t="s">
        <v>132</v>
      </c>
      <c r="C2774">
        <v>5</v>
      </c>
      <c r="D2774" t="s">
        <v>177</v>
      </c>
      <c r="E2774">
        <v>12</v>
      </c>
      <c r="F2774">
        <v>1</v>
      </c>
      <c r="G2774" s="1">
        <f t="shared" si="196"/>
        <v>6.8105622339093417</v>
      </c>
      <c r="H2774" s="1">
        <f t="shared" si="197"/>
        <v>5.260562233909341</v>
      </c>
      <c r="I2774" s="1">
        <f t="shared" si="194"/>
        <v>3.2781356028587858</v>
      </c>
      <c r="J2774" s="1">
        <f t="shared" si="195"/>
        <v>45.420021403009052</v>
      </c>
    </row>
    <row r="2775" spans="2:10" x14ac:dyDescent="0.35">
      <c r="B2775" t="s">
        <v>266</v>
      </c>
      <c r="C2775">
        <v>2</v>
      </c>
      <c r="D2775" t="s">
        <v>285</v>
      </c>
      <c r="E2775">
        <v>1</v>
      </c>
      <c r="F2775">
        <v>1</v>
      </c>
      <c r="G2775" s="1">
        <f t="shared" si="196"/>
        <v>7.2705622339093416</v>
      </c>
      <c r="H2775" s="1">
        <f t="shared" si="197"/>
        <v>4.800562233909341</v>
      </c>
      <c r="I2775" s="1">
        <f t="shared" si="194"/>
        <v>27.77882626151143</v>
      </c>
      <c r="J2775" s="1">
        <f t="shared" si="195"/>
        <v>14.444273293817961</v>
      </c>
    </row>
    <row r="2776" spans="2:10" x14ac:dyDescent="0.35">
      <c r="B2776" t="s">
        <v>111</v>
      </c>
      <c r="C2776">
        <v>14</v>
      </c>
      <c r="D2776" t="s">
        <v>153</v>
      </c>
      <c r="E2776">
        <v>7</v>
      </c>
      <c r="F2776">
        <v>1</v>
      </c>
      <c r="G2776" s="1">
        <f t="shared" si="196"/>
        <v>6.3105622339093417</v>
      </c>
      <c r="H2776" s="1">
        <f t="shared" si="197"/>
        <v>5.760562233909341</v>
      </c>
      <c r="I2776" s="1">
        <f t="shared" si="194"/>
        <v>59.127453158581297</v>
      </c>
      <c r="J2776" s="1">
        <f t="shared" si="195"/>
        <v>1.5362059760118032</v>
      </c>
    </row>
    <row r="2777" spans="2:10" x14ac:dyDescent="0.35">
      <c r="B2777" t="s">
        <v>263</v>
      </c>
      <c r="C2777">
        <v>2</v>
      </c>
      <c r="D2777" t="s">
        <v>99</v>
      </c>
      <c r="E2777">
        <v>10</v>
      </c>
      <c r="F2777">
        <v>1</v>
      </c>
      <c r="G2777" s="1">
        <f t="shared" si="196"/>
        <v>2.2505622339093412</v>
      </c>
      <c r="H2777" s="1">
        <f t="shared" si="197"/>
        <v>9.8205622339093424</v>
      </c>
      <c r="I2777" s="1">
        <f t="shared" si="194"/>
        <v>6.27814330616394E-2</v>
      </c>
      <c r="J2777" s="1">
        <f t="shared" si="195"/>
        <v>3.2197911899605566E-2</v>
      </c>
    </row>
    <row r="2778" spans="2:10" x14ac:dyDescent="0.35">
      <c r="B2778" t="s">
        <v>126</v>
      </c>
      <c r="C2778">
        <v>3</v>
      </c>
      <c r="D2778" t="s">
        <v>101</v>
      </c>
      <c r="E2778">
        <v>5</v>
      </c>
      <c r="F2778">
        <v>1</v>
      </c>
      <c r="G2778" s="1">
        <f t="shared" si="196"/>
        <v>5.8105622339093417</v>
      </c>
      <c r="H2778" s="1">
        <f t="shared" si="197"/>
        <v>6.260562233909341</v>
      </c>
      <c r="I2778" s="1">
        <f t="shared" si="194"/>
        <v>7.8992600706774692</v>
      </c>
      <c r="J2778" s="1">
        <f t="shared" si="195"/>
        <v>1.589017145558508</v>
      </c>
    </row>
    <row r="2779" spans="2:10" x14ac:dyDescent="0.35">
      <c r="B2779" t="s">
        <v>150</v>
      </c>
      <c r="C2779">
        <v>9</v>
      </c>
      <c r="D2779" t="s">
        <v>85</v>
      </c>
      <c r="E2779">
        <v>5</v>
      </c>
      <c r="F2779">
        <v>1</v>
      </c>
      <c r="G2779" s="1">
        <f t="shared" si="196"/>
        <v>8.3705622339093413</v>
      </c>
      <c r="H2779" s="1">
        <f t="shared" si="197"/>
        <v>3.7005622339093414</v>
      </c>
      <c r="I2779" s="1">
        <f t="shared" si="194"/>
        <v>0.39619190138119881</v>
      </c>
      <c r="J2779" s="1">
        <f t="shared" si="195"/>
        <v>1.6885385079426813</v>
      </c>
    </row>
    <row r="2780" spans="2:10" x14ac:dyDescent="0.35">
      <c r="B2780" t="s">
        <v>180</v>
      </c>
      <c r="C2780">
        <v>7</v>
      </c>
      <c r="D2780" t="s">
        <v>234</v>
      </c>
      <c r="E2780">
        <v>4</v>
      </c>
      <c r="F2780">
        <v>1</v>
      </c>
      <c r="G2780" s="1">
        <f t="shared" si="196"/>
        <v>7.2905622339093412</v>
      </c>
      <c r="H2780" s="1">
        <f t="shared" si="197"/>
        <v>4.7805622339093414</v>
      </c>
      <c r="I2780" s="1">
        <f t="shared" si="194"/>
        <v>8.4426411774386714E-2</v>
      </c>
      <c r="J2780" s="1">
        <f t="shared" si="195"/>
        <v>0.6092774010055414</v>
      </c>
    </row>
    <row r="2781" spans="2:10" x14ac:dyDescent="0.35">
      <c r="B2781" t="s">
        <v>167</v>
      </c>
      <c r="C2781">
        <v>10</v>
      </c>
      <c r="D2781" t="s">
        <v>252</v>
      </c>
      <c r="E2781">
        <v>5</v>
      </c>
      <c r="F2781">
        <v>1</v>
      </c>
      <c r="G2781" s="1">
        <f t="shared" si="196"/>
        <v>5.9705622339093409</v>
      </c>
      <c r="H2781" s="1">
        <f t="shared" si="197"/>
        <v>6.1005622339093417</v>
      </c>
      <c r="I2781" s="1">
        <f t="shared" si="194"/>
        <v>16.236368710797681</v>
      </c>
      <c r="J2781" s="1">
        <f t="shared" si="195"/>
        <v>1.2112372307075205</v>
      </c>
    </row>
    <row r="2782" spans="2:10" x14ac:dyDescent="0.35">
      <c r="B2782" t="s">
        <v>191</v>
      </c>
      <c r="C2782">
        <v>2</v>
      </c>
      <c r="D2782" t="s">
        <v>134</v>
      </c>
      <c r="E2782">
        <v>17</v>
      </c>
      <c r="F2782">
        <v>1</v>
      </c>
      <c r="G2782" s="1">
        <f t="shared" si="196"/>
        <v>7.4505622339093414</v>
      </c>
      <c r="H2782" s="1">
        <f t="shared" si="197"/>
        <v>4.6205622339093413</v>
      </c>
      <c r="I2782" s="1">
        <f t="shared" si="194"/>
        <v>29.708628665718791</v>
      </c>
      <c r="J2782" s="1">
        <f t="shared" si="195"/>
        <v>153.25047940451168</v>
      </c>
    </row>
    <row r="2783" spans="2:10" x14ac:dyDescent="0.35">
      <c r="B2783" t="s">
        <v>181</v>
      </c>
      <c r="C2783">
        <v>8</v>
      </c>
      <c r="D2783" t="s">
        <v>225</v>
      </c>
      <c r="E2783">
        <v>11</v>
      </c>
      <c r="F2783">
        <v>1</v>
      </c>
      <c r="G2783" s="1">
        <f t="shared" si="196"/>
        <v>5.2505622339093412</v>
      </c>
      <c r="H2783" s="1">
        <f t="shared" si="197"/>
        <v>6.8205622339093415</v>
      </c>
      <c r="I2783" s="1">
        <f t="shared" si="194"/>
        <v>7.5594080296055921</v>
      </c>
      <c r="J2783" s="1">
        <f t="shared" si="195"/>
        <v>17.467700040624873</v>
      </c>
    </row>
    <row r="2784" spans="2:10" x14ac:dyDescent="0.35">
      <c r="B2784" t="s">
        <v>206</v>
      </c>
      <c r="C2784">
        <v>5</v>
      </c>
      <c r="D2784" t="s">
        <v>242</v>
      </c>
      <c r="E2784">
        <v>9</v>
      </c>
      <c r="F2784">
        <v>1</v>
      </c>
      <c r="G2784" s="1">
        <f t="shared" si="196"/>
        <v>7.5905622339093419</v>
      </c>
      <c r="H2784" s="1">
        <f t="shared" si="197"/>
        <v>4.4805622339093407</v>
      </c>
      <c r="I2784" s="1">
        <f t="shared" si="194"/>
        <v>6.7110126877573597</v>
      </c>
      <c r="J2784" s="1">
        <f t="shared" si="195"/>
        <v>20.425317721566529</v>
      </c>
    </row>
    <row r="2785" spans="2:10" x14ac:dyDescent="0.35">
      <c r="B2785" t="s">
        <v>189</v>
      </c>
      <c r="C2785">
        <v>6</v>
      </c>
      <c r="D2785" t="s">
        <v>246</v>
      </c>
      <c r="E2785">
        <v>7</v>
      </c>
      <c r="F2785">
        <v>1</v>
      </c>
      <c r="G2785" s="1">
        <f t="shared" si="196"/>
        <v>5.9905622339093414</v>
      </c>
      <c r="H2785" s="1">
        <f t="shared" si="197"/>
        <v>6.0805622339093413</v>
      </c>
      <c r="I2785" s="1">
        <f t="shared" si="194"/>
        <v>8.9071428781985424E-5</v>
      </c>
      <c r="J2785" s="1">
        <f t="shared" si="195"/>
        <v>0.84536580571378095</v>
      </c>
    </row>
    <row r="2786" spans="2:10" x14ac:dyDescent="0.35">
      <c r="B2786" t="s">
        <v>229</v>
      </c>
      <c r="C2786">
        <v>12</v>
      </c>
      <c r="D2786" t="s">
        <v>190</v>
      </c>
      <c r="E2786">
        <v>4</v>
      </c>
      <c r="F2786">
        <v>1</v>
      </c>
      <c r="G2786" s="1">
        <f t="shared" si="196"/>
        <v>6.9105622339093413</v>
      </c>
      <c r="H2786" s="1">
        <f t="shared" si="197"/>
        <v>5.1605622339093413</v>
      </c>
      <c r="I2786" s="1">
        <f t="shared" si="194"/>
        <v>25.902376774909875</v>
      </c>
      <c r="J2786" s="1">
        <f t="shared" si="195"/>
        <v>1.3469046987766407</v>
      </c>
    </row>
    <row r="2787" spans="2:10" x14ac:dyDescent="0.35">
      <c r="B2787" t="s">
        <v>68</v>
      </c>
      <c r="C2787">
        <v>0</v>
      </c>
      <c r="D2787" t="s">
        <v>183</v>
      </c>
      <c r="E2787">
        <v>8</v>
      </c>
      <c r="F2787">
        <v>1</v>
      </c>
      <c r="G2787" s="1">
        <f t="shared" si="196"/>
        <v>5.4105622339093413</v>
      </c>
      <c r="H2787" s="1">
        <f t="shared" si="197"/>
        <v>6.6605622339093413</v>
      </c>
      <c r="I2787" s="1">
        <f t="shared" si="194"/>
        <v>29.27418368700604</v>
      </c>
      <c r="J2787" s="1">
        <f t="shared" si="195"/>
        <v>1.794093529229934</v>
      </c>
    </row>
    <row r="2788" spans="2:10" x14ac:dyDescent="0.35">
      <c r="B2788" t="s">
        <v>276</v>
      </c>
      <c r="C2788">
        <v>2</v>
      </c>
      <c r="D2788" t="s">
        <v>163</v>
      </c>
      <c r="E2788">
        <v>7</v>
      </c>
      <c r="F2788">
        <v>1</v>
      </c>
      <c r="G2788" s="1">
        <f t="shared" si="196"/>
        <v>1.4505622339093414</v>
      </c>
      <c r="H2788" s="1">
        <f t="shared" si="197"/>
        <v>10.620562233909341</v>
      </c>
      <c r="I2788" s="1">
        <f t="shared" si="194"/>
        <v>0.30188185880669333</v>
      </c>
      <c r="J2788" s="1">
        <f t="shared" si="195"/>
        <v>13.108470889610599</v>
      </c>
    </row>
    <row r="2789" spans="2:10" x14ac:dyDescent="0.35">
      <c r="B2789" t="s">
        <v>171</v>
      </c>
      <c r="C2789">
        <v>4</v>
      </c>
      <c r="D2789" t="s">
        <v>185</v>
      </c>
      <c r="E2789">
        <v>6</v>
      </c>
      <c r="F2789">
        <v>1</v>
      </c>
      <c r="G2789" s="1">
        <f t="shared" si="196"/>
        <v>3.9305622339093418</v>
      </c>
      <c r="H2789" s="1">
        <f t="shared" si="197"/>
        <v>8.1405622339093409</v>
      </c>
      <c r="I2789" s="1">
        <f t="shared" si="194"/>
        <v>4.821603359660964E-3</v>
      </c>
      <c r="J2789" s="1">
        <f t="shared" si="195"/>
        <v>4.5820066772389474</v>
      </c>
    </row>
    <row r="2790" spans="2:10" x14ac:dyDescent="0.35">
      <c r="B2790" t="s">
        <v>36</v>
      </c>
      <c r="C2790">
        <v>4</v>
      </c>
      <c r="D2790" t="s">
        <v>16</v>
      </c>
      <c r="E2790">
        <v>2</v>
      </c>
      <c r="F2790">
        <v>1</v>
      </c>
      <c r="G2790" s="1">
        <f t="shared" si="196"/>
        <v>2.9705622339093409</v>
      </c>
      <c r="H2790" s="1">
        <f t="shared" si="197"/>
        <v>9.1005622339093417</v>
      </c>
      <c r="I2790" s="1">
        <f t="shared" si="194"/>
        <v>1.0597421142537264</v>
      </c>
      <c r="J2790" s="1">
        <f t="shared" si="195"/>
        <v>50.417984037619618</v>
      </c>
    </row>
    <row r="2791" spans="2:10" x14ac:dyDescent="0.35">
      <c r="B2791" t="s">
        <v>288</v>
      </c>
      <c r="C2791">
        <v>9</v>
      </c>
      <c r="D2791" t="s">
        <v>215</v>
      </c>
      <c r="E2791">
        <v>17</v>
      </c>
      <c r="F2791">
        <v>1</v>
      </c>
      <c r="G2791" s="1">
        <f t="shared" si="196"/>
        <v>3.6705622339093411</v>
      </c>
      <c r="H2791" s="1">
        <f t="shared" si="197"/>
        <v>8.4005622339093406</v>
      </c>
      <c r="I2791" s="1">
        <f t="shared" si="194"/>
        <v>28.402906902633394</v>
      </c>
      <c r="J2791" s="1">
        <f t="shared" si="195"/>
        <v>73.950329892866307</v>
      </c>
    </row>
    <row r="2792" spans="2:10" x14ac:dyDescent="0.35">
      <c r="B2792" t="s">
        <v>251</v>
      </c>
      <c r="C2792">
        <v>16</v>
      </c>
      <c r="D2792" t="s">
        <v>286</v>
      </c>
      <c r="E2792">
        <v>10</v>
      </c>
      <c r="F2792">
        <v>0</v>
      </c>
      <c r="G2792" s="1">
        <f t="shared" si="196"/>
        <v>10.935562233909341</v>
      </c>
      <c r="H2792" s="1">
        <f t="shared" si="197"/>
        <v>1.135562233909341</v>
      </c>
      <c r="I2792" s="1">
        <f t="shared" si="194"/>
        <v>25.648529886605345</v>
      </c>
      <c r="J2792" s="1">
        <f t="shared" si="195"/>
        <v>78.578256908894375</v>
      </c>
    </row>
    <row r="2793" spans="2:10" x14ac:dyDescent="0.35">
      <c r="B2793" t="s">
        <v>169</v>
      </c>
      <c r="C2793">
        <v>7</v>
      </c>
      <c r="D2793" t="s">
        <v>196</v>
      </c>
      <c r="E2793">
        <v>11</v>
      </c>
      <c r="F2793">
        <v>1</v>
      </c>
      <c r="G2793" s="1">
        <f t="shared" si="196"/>
        <v>3.4105622339093413</v>
      </c>
      <c r="H2793" s="1">
        <f t="shared" si="197"/>
        <v>8.6605622339093422</v>
      </c>
      <c r="I2793" s="1">
        <f t="shared" si="194"/>
        <v>12.884063476637898</v>
      </c>
      <c r="J2793" s="1">
        <f t="shared" si="195"/>
        <v>5.4729690614112476</v>
      </c>
    </row>
    <row r="2794" spans="2:10" x14ac:dyDescent="0.35">
      <c r="B2794" t="s">
        <v>41</v>
      </c>
      <c r="C2794">
        <v>6</v>
      </c>
      <c r="D2794" t="s">
        <v>33</v>
      </c>
      <c r="E2794">
        <v>4</v>
      </c>
      <c r="F2794">
        <v>1</v>
      </c>
      <c r="G2794" s="1">
        <f t="shared" si="196"/>
        <v>5.090562233909341</v>
      </c>
      <c r="H2794" s="1">
        <f t="shared" si="197"/>
        <v>6.9805622339093416</v>
      </c>
      <c r="I2794" s="1">
        <f t="shared" si="194"/>
        <v>0.8270770503919681</v>
      </c>
      <c r="J2794" s="1">
        <f t="shared" si="195"/>
        <v>8.883751230206645</v>
      </c>
    </row>
    <row r="2795" spans="2:10" x14ac:dyDescent="0.35">
      <c r="B2795" t="s">
        <v>116</v>
      </c>
      <c r="C2795">
        <v>13</v>
      </c>
      <c r="D2795" t="s">
        <v>57</v>
      </c>
      <c r="E2795">
        <v>1</v>
      </c>
      <c r="F2795">
        <v>1</v>
      </c>
      <c r="G2795" s="1">
        <f t="shared" si="196"/>
        <v>3.3505622339093413</v>
      </c>
      <c r="H2795" s="1">
        <f t="shared" si="197"/>
        <v>5.9605622339093411</v>
      </c>
      <c r="I2795" s="1">
        <f t="shared" si="194"/>
        <v>93.111649201656675</v>
      </c>
      <c r="J2795" s="1">
        <f t="shared" si="195"/>
        <v>24.607177676487634</v>
      </c>
    </row>
    <row r="2796" spans="2:10" x14ac:dyDescent="0.35">
      <c r="B2796" t="s">
        <v>224</v>
      </c>
      <c r="C2796">
        <v>4</v>
      </c>
      <c r="D2796" t="s">
        <v>119</v>
      </c>
      <c r="E2796">
        <v>7</v>
      </c>
      <c r="F2796">
        <v>1</v>
      </c>
      <c r="G2796" s="1">
        <f t="shared" si="196"/>
        <v>4.1905622339093416</v>
      </c>
      <c r="H2796" s="1">
        <f t="shared" si="197"/>
        <v>7.8805622339093411</v>
      </c>
      <c r="I2796" s="1">
        <f t="shared" si="194"/>
        <v>3.6313964992518613E-2</v>
      </c>
      <c r="J2796" s="1">
        <f t="shared" si="195"/>
        <v>0.77538984778740916</v>
      </c>
    </row>
    <row r="2797" spans="2:10" x14ac:dyDescent="0.35">
      <c r="B2797" t="s">
        <v>172</v>
      </c>
      <c r="C2797">
        <v>10</v>
      </c>
      <c r="D2797" t="s">
        <v>202</v>
      </c>
      <c r="E2797">
        <v>6</v>
      </c>
      <c r="F2797">
        <v>1</v>
      </c>
      <c r="G2797" s="1">
        <f t="shared" si="196"/>
        <v>5.9705622339093409</v>
      </c>
      <c r="H2797" s="1">
        <f t="shared" si="197"/>
        <v>6.1005622339093417</v>
      </c>
      <c r="I2797" s="1">
        <f t="shared" si="194"/>
        <v>16.236368710797681</v>
      </c>
      <c r="J2797" s="1">
        <f t="shared" si="195"/>
        <v>1.0112762888837156E-2</v>
      </c>
    </row>
    <row r="2798" spans="2:10" x14ac:dyDescent="0.35">
      <c r="B2798" t="s">
        <v>209</v>
      </c>
      <c r="C2798">
        <v>7</v>
      </c>
      <c r="D2798" t="s">
        <v>184</v>
      </c>
      <c r="E2798">
        <v>2</v>
      </c>
      <c r="F2798">
        <v>0</v>
      </c>
      <c r="G2798" s="1">
        <f t="shared" si="196"/>
        <v>8.2155622339093419</v>
      </c>
      <c r="H2798" s="1">
        <f t="shared" si="197"/>
        <v>3.8555622339093412</v>
      </c>
      <c r="I2798" s="1">
        <f t="shared" si="194"/>
        <v>1.4775915445066696</v>
      </c>
      <c r="J2798" s="1">
        <f t="shared" si="195"/>
        <v>3.4431112039106244</v>
      </c>
    </row>
    <row r="2799" spans="2:10" x14ac:dyDescent="0.35">
      <c r="B2799" t="s">
        <v>258</v>
      </c>
      <c r="C2799">
        <v>7</v>
      </c>
      <c r="D2799" t="s">
        <v>96</v>
      </c>
      <c r="E2799">
        <v>5</v>
      </c>
      <c r="F2799">
        <v>1</v>
      </c>
      <c r="G2799" s="1">
        <f t="shared" si="196"/>
        <v>4.9505622339093414</v>
      </c>
      <c r="H2799" s="1">
        <f t="shared" si="197"/>
        <v>7.1205622339093413</v>
      </c>
      <c r="I2799" s="1">
        <f t="shared" si="194"/>
        <v>4.2001951570786691</v>
      </c>
      <c r="J2799" s="1">
        <f t="shared" si="195"/>
        <v>4.4967841878825761</v>
      </c>
    </row>
    <row r="2800" spans="2:10" x14ac:dyDescent="0.35">
      <c r="B2800" t="s">
        <v>128</v>
      </c>
      <c r="C2800">
        <v>3</v>
      </c>
      <c r="D2800" t="s">
        <v>112</v>
      </c>
      <c r="E2800">
        <v>1</v>
      </c>
      <c r="F2800">
        <v>1</v>
      </c>
      <c r="G2800" s="1">
        <f t="shared" si="196"/>
        <v>4.2105622339093411</v>
      </c>
      <c r="H2800" s="1">
        <f t="shared" si="197"/>
        <v>7.8605622339093415</v>
      </c>
      <c r="I2800" s="1">
        <f t="shared" si="194"/>
        <v>1.4654609221675743</v>
      </c>
      <c r="J2800" s="1">
        <f t="shared" si="195"/>
        <v>47.067314165343134</v>
      </c>
    </row>
    <row r="2801" spans="2:10" x14ac:dyDescent="0.35">
      <c r="B2801" t="s">
        <v>56</v>
      </c>
      <c r="C2801">
        <v>0</v>
      </c>
      <c r="D2801" t="s">
        <v>157</v>
      </c>
      <c r="E2801">
        <v>5</v>
      </c>
      <c r="F2801">
        <v>1</v>
      </c>
      <c r="G2801" s="1">
        <f t="shared" si="196"/>
        <v>5.550562233909341</v>
      </c>
      <c r="H2801" s="1">
        <f t="shared" si="197"/>
        <v>6.5205622339093416</v>
      </c>
      <c r="I2801" s="1">
        <f t="shared" si="194"/>
        <v>30.808741112500655</v>
      </c>
      <c r="J2801" s="1">
        <f t="shared" si="195"/>
        <v>2.3121095071913675</v>
      </c>
    </row>
    <row r="2802" spans="2:10" x14ac:dyDescent="0.35">
      <c r="B2802" t="s">
        <v>200</v>
      </c>
      <c r="C2802">
        <v>10</v>
      </c>
      <c r="D2802" t="s">
        <v>50</v>
      </c>
      <c r="E2802">
        <v>8</v>
      </c>
      <c r="F2802">
        <v>1</v>
      </c>
      <c r="G2802" s="1">
        <f t="shared" si="196"/>
        <v>6.5305622339093414</v>
      </c>
      <c r="H2802" s="1">
        <f t="shared" si="197"/>
        <v>5.5405622339093412</v>
      </c>
      <c r="I2802" s="1">
        <f t="shared" si="194"/>
        <v>12.036998412776139</v>
      </c>
      <c r="J2802" s="1">
        <f t="shared" si="195"/>
        <v>6.04883412527301</v>
      </c>
    </row>
    <row r="2803" spans="2:10" x14ac:dyDescent="0.35">
      <c r="B2803" t="s">
        <v>149</v>
      </c>
      <c r="C2803">
        <v>0</v>
      </c>
      <c r="D2803" t="s">
        <v>188</v>
      </c>
      <c r="E2803">
        <v>17</v>
      </c>
      <c r="F2803">
        <v>1</v>
      </c>
      <c r="G2803" s="1">
        <f t="shared" si="196"/>
        <v>3.3105622339093412</v>
      </c>
      <c r="H2803" s="1">
        <f t="shared" si="197"/>
        <v>9.7605622339093419</v>
      </c>
      <c r="I2803" s="1">
        <f t="shared" ref="I2803:I2866" si="198">(C2803-G2803)^2</f>
        <v>10.959822304586808</v>
      </c>
      <c r="J2803" s="1">
        <f t="shared" ref="J2803:J2866" si="199">(E2803-H2803)^2</f>
        <v>52.409459169099698</v>
      </c>
    </row>
    <row r="2804" spans="2:10" x14ac:dyDescent="0.35">
      <c r="B2804" t="s">
        <v>182</v>
      </c>
      <c r="C2804">
        <v>4</v>
      </c>
      <c r="D2804" t="s">
        <v>69</v>
      </c>
      <c r="E2804">
        <v>5</v>
      </c>
      <c r="F2804">
        <v>1</v>
      </c>
      <c r="G2804" s="1">
        <f t="shared" si="196"/>
        <v>10.430562233909342</v>
      </c>
      <c r="H2804" s="1">
        <f t="shared" si="197"/>
        <v>1.6405622339093417</v>
      </c>
      <c r="I2804" s="1">
        <f t="shared" si="198"/>
        <v>41.352130644181102</v>
      </c>
      <c r="J2804" s="1">
        <f t="shared" si="199"/>
        <v>11.285822104236193</v>
      </c>
    </row>
    <row r="2805" spans="2:10" x14ac:dyDescent="0.35">
      <c r="B2805" t="s">
        <v>222</v>
      </c>
      <c r="C2805">
        <v>16</v>
      </c>
      <c r="D2805" t="s">
        <v>1</v>
      </c>
      <c r="E2805">
        <v>5</v>
      </c>
      <c r="F2805">
        <v>1</v>
      </c>
      <c r="G2805" s="1">
        <f t="shared" si="196"/>
        <v>6.7905622339093412</v>
      </c>
      <c r="H2805" s="1">
        <f t="shared" si="197"/>
        <v>5.2805622339093414</v>
      </c>
      <c r="I2805" s="1">
        <f t="shared" si="198"/>
        <v>84.813743967496904</v>
      </c>
      <c r="J2805" s="1">
        <f t="shared" si="199"/>
        <v>7.8715167096200009E-2</v>
      </c>
    </row>
    <row r="2806" spans="2:10" x14ac:dyDescent="0.35">
      <c r="B2806" t="s">
        <v>262</v>
      </c>
      <c r="C2806">
        <v>12</v>
      </c>
      <c r="D2806" t="s">
        <v>273</v>
      </c>
      <c r="E2806">
        <v>4</v>
      </c>
      <c r="F2806">
        <v>0</v>
      </c>
      <c r="G2806" s="1">
        <f t="shared" si="196"/>
        <v>9.7755622339093406</v>
      </c>
      <c r="H2806" s="1">
        <f t="shared" si="197"/>
        <v>2.2955622339093411</v>
      </c>
      <c r="I2806" s="1">
        <f t="shared" si="198"/>
        <v>4.948123375210403</v>
      </c>
      <c r="J2806" s="1">
        <f t="shared" si="199"/>
        <v>2.9051080984761155</v>
      </c>
    </row>
    <row r="2807" spans="2:10" x14ac:dyDescent="0.35">
      <c r="B2807" t="s">
        <v>92</v>
      </c>
      <c r="C2807">
        <v>13</v>
      </c>
      <c r="D2807" t="s">
        <v>146</v>
      </c>
      <c r="E2807">
        <v>2</v>
      </c>
      <c r="F2807">
        <v>1</v>
      </c>
      <c r="G2807" s="1">
        <f t="shared" si="196"/>
        <v>8.0105622339093419</v>
      </c>
      <c r="H2807" s="1">
        <f t="shared" si="197"/>
        <v>4.0605622339093408</v>
      </c>
      <c r="I2807" s="1">
        <f t="shared" si="198"/>
        <v>24.894489221691739</v>
      </c>
      <c r="J2807" s="1">
        <f t="shared" si="199"/>
        <v>4.2459167198134526</v>
      </c>
    </row>
    <row r="2808" spans="2:10" x14ac:dyDescent="0.35">
      <c r="B2808" t="s">
        <v>241</v>
      </c>
      <c r="C2808">
        <v>5</v>
      </c>
      <c r="D2808" t="s">
        <v>278</v>
      </c>
      <c r="E2808">
        <v>2</v>
      </c>
      <c r="F2808">
        <v>0</v>
      </c>
      <c r="G2808" s="1">
        <f t="shared" si="196"/>
        <v>9.6955622339093424</v>
      </c>
      <c r="H2808" s="1">
        <f t="shared" si="197"/>
        <v>2.3755622339093412</v>
      </c>
      <c r="I2808" s="1">
        <f t="shared" si="198"/>
        <v>22.048304692515693</v>
      </c>
      <c r="J2808" s="1">
        <f t="shared" si="199"/>
        <v>0.14104699153897471</v>
      </c>
    </row>
    <row r="2809" spans="2:10" x14ac:dyDescent="0.35">
      <c r="B2809" t="s">
        <v>276</v>
      </c>
      <c r="C2809">
        <v>5</v>
      </c>
      <c r="D2809" t="s">
        <v>228</v>
      </c>
      <c r="E2809">
        <v>8</v>
      </c>
      <c r="F2809">
        <v>1</v>
      </c>
      <c r="G2809" s="1">
        <f t="shared" si="196"/>
        <v>1.9305622339093418</v>
      </c>
      <c r="H2809" s="1">
        <f t="shared" si="197"/>
        <v>10.140562233909341</v>
      </c>
      <c r="I2809" s="1">
        <f t="shared" si="198"/>
        <v>9.4214481999036099</v>
      </c>
      <c r="J2809" s="1">
        <f t="shared" si="199"/>
        <v>4.5820066772389474</v>
      </c>
    </row>
    <row r="2810" spans="2:10" x14ac:dyDescent="0.35">
      <c r="B2810" t="s">
        <v>251</v>
      </c>
      <c r="C2810">
        <v>11</v>
      </c>
      <c r="D2810" t="s">
        <v>109</v>
      </c>
      <c r="E2810">
        <v>6</v>
      </c>
      <c r="F2810">
        <v>0</v>
      </c>
      <c r="G2810" s="1">
        <f t="shared" si="196"/>
        <v>9.0155622339093426</v>
      </c>
      <c r="H2810" s="1">
        <f t="shared" si="197"/>
        <v>3.0555622339093409</v>
      </c>
      <c r="I2810" s="1">
        <f t="shared" si="198"/>
        <v>3.9379932474868786</v>
      </c>
      <c r="J2810" s="1">
        <f t="shared" si="199"/>
        <v>8.6697137583809507</v>
      </c>
    </row>
    <row r="2811" spans="2:10" x14ac:dyDescent="0.35">
      <c r="B2811" t="s">
        <v>142</v>
      </c>
      <c r="C2811">
        <v>2</v>
      </c>
      <c r="D2811" t="s">
        <v>48</v>
      </c>
      <c r="E2811">
        <v>1</v>
      </c>
      <c r="F2811">
        <v>1</v>
      </c>
      <c r="G2811" s="1">
        <f t="shared" si="196"/>
        <v>6.8105622339093417</v>
      </c>
      <c r="H2811" s="1">
        <f t="shared" si="197"/>
        <v>5.260562233909341</v>
      </c>
      <c r="I2811" s="1">
        <f t="shared" si="198"/>
        <v>23.141509006314834</v>
      </c>
      <c r="J2811" s="1">
        <f t="shared" si="199"/>
        <v>18.152390549014555</v>
      </c>
    </row>
    <row r="2812" spans="2:10" x14ac:dyDescent="0.35">
      <c r="B2812" t="s">
        <v>268</v>
      </c>
      <c r="C2812">
        <v>2</v>
      </c>
      <c r="D2812" t="s">
        <v>270</v>
      </c>
      <c r="E2812">
        <v>0</v>
      </c>
      <c r="F2812">
        <v>0</v>
      </c>
      <c r="G2812" s="1">
        <f t="shared" si="196"/>
        <v>6.8555622339093407</v>
      </c>
      <c r="H2812" s="1">
        <f t="shared" si="197"/>
        <v>5.2155622339093419</v>
      </c>
      <c r="I2812" s="1">
        <f t="shared" si="198"/>
        <v>23.576484607366666</v>
      </c>
      <c r="J2812" s="1">
        <f t="shared" si="199"/>
        <v>27.202089415781405</v>
      </c>
    </row>
    <row r="2813" spans="2:10" x14ac:dyDescent="0.35">
      <c r="B2813" t="s">
        <v>268</v>
      </c>
      <c r="C2813">
        <v>5</v>
      </c>
      <c r="D2813" t="s">
        <v>270</v>
      </c>
      <c r="E2813">
        <v>3</v>
      </c>
      <c r="F2813">
        <v>0</v>
      </c>
      <c r="G2813" s="1">
        <f t="shared" si="196"/>
        <v>6.8555622339093407</v>
      </c>
      <c r="H2813" s="1">
        <f t="shared" si="197"/>
        <v>5.2155622339093419</v>
      </c>
      <c r="I2813" s="1">
        <f t="shared" si="198"/>
        <v>3.4431112039106231</v>
      </c>
      <c r="J2813" s="1">
        <f t="shared" si="199"/>
        <v>4.9087160123253533</v>
      </c>
    </row>
    <row r="2814" spans="2:10" x14ac:dyDescent="0.35">
      <c r="B2814" t="s">
        <v>39</v>
      </c>
      <c r="C2814">
        <v>12</v>
      </c>
      <c r="D2814" t="s">
        <v>77</v>
      </c>
      <c r="E2814">
        <v>9</v>
      </c>
      <c r="F2814">
        <v>1</v>
      </c>
      <c r="G2814" s="1">
        <f t="shared" si="196"/>
        <v>8.9705622339093409</v>
      </c>
      <c r="H2814" s="1">
        <f t="shared" si="197"/>
        <v>3.1005622339093413</v>
      </c>
      <c r="I2814" s="1">
        <f t="shared" si="198"/>
        <v>9.1774931786163627</v>
      </c>
      <c r="J2814" s="1">
        <f t="shared" si="199"/>
        <v>34.803365955976737</v>
      </c>
    </row>
    <row r="2815" spans="2:10" x14ac:dyDescent="0.35">
      <c r="B2815" t="s">
        <v>19</v>
      </c>
      <c r="C2815">
        <v>5</v>
      </c>
      <c r="D2815" t="s">
        <v>41</v>
      </c>
      <c r="E2815">
        <v>12</v>
      </c>
      <c r="F2815">
        <v>1</v>
      </c>
      <c r="G2815" s="1">
        <f t="shared" si="196"/>
        <v>6.2305622339093416</v>
      </c>
      <c r="H2815" s="1">
        <f t="shared" si="197"/>
        <v>5.840562233909341</v>
      </c>
      <c r="I2815" s="1">
        <f t="shared" si="198"/>
        <v>1.5142834115239492</v>
      </c>
      <c r="J2815" s="1">
        <f t="shared" si="199"/>
        <v>37.938673594343889</v>
      </c>
    </row>
    <row r="2816" spans="2:10" x14ac:dyDescent="0.35">
      <c r="B2816" t="s">
        <v>113</v>
      </c>
      <c r="C2816">
        <v>3</v>
      </c>
      <c r="D2816" t="s">
        <v>11</v>
      </c>
      <c r="E2816">
        <v>12</v>
      </c>
      <c r="F2816">
        <v>1</v>
      </c>
      <c r="G2816" s="1">
        <f t="shared" si="196"/>
        <v>6.1105622339093415</v>
      </c>
      <c r="H2816" s="1">
        <f t="shared" si="197"/>
        <v>5.9605622339093411</v>
      </c>
      <c r="I2816" s="1">
        <f t="shared" si="198"/>
        <v>9.6755974110230731</v>
      </c>
      <c r="J2816" s="1">
        <f t="shared" si="199"/>
        <v>36.474808530482129</v>
      </c>
    </row>
    <row r="2817" spans="2:10" x14ac:dyDescent="0.35">
      <c r="B2817" t="s">
        <v>113</v>
      </c>
      <c r="C2817">
        <v>2</v>
      </c>
      <c r="D2817" t="s">
        <v>11</v>
      </c>
      <c r="E2817">
        <v>6</v>
      </c>
      <c r="F2817">
        <v>1</v>
      </c>
      <c r="G2817" s="1">
        <f t="shared" si="196"/>
        <v>6.1105622339093415</v>
      </c>
      <c r="H2817" s="1">
        <f t="shared" si="197"/>
        <v>5.9605622339093411</v>
      </c>
      <c r="I2817" s="1">
        <f t="shared" si="198"/>
        <v>16.896721878841756</v>
      </c>
      <c r="J2817" s="1">
        <f t="shared" si="199"/>
        <v>1.5553373942215215E-3</v>
      </c>
    </row>
    <row r="2818" spans="2:10" x14ac:dyDescent="0.35">
      <c r="B2818" t="s">
        <v>213</v>
      </c>
      <c r="C2818">
        <v>9</v>
      </c>
      <c r="D2818" t="s">
        <v>271</v>
      </c>
      <c r="E2818">
        <v>8</v>
      </c>
      <c r="F2818">
        <v>1</v>
      </c>
      <c r="G2818" s="1">
        <f t="shared" ref="G2818:G2881" si="200">IF(F2818=1,SUMIF(M:M,B2818,O:O)+SUMIF(M:M,D2818,P:P)+$O$301+$O$304,SUMIF(M:M,B2818,O:O)+SUMIF(M:M,D2818,P:P)+$O$301)</f>
        <v>2.6305622339093411</v>
      </c>
      <c r="H2818" s="1">
        <f t="shared" ref="H2818:H2881" si="201">IF(F2818=1,SUMIF(M:M,D2818,O:O)+SUMIF(M:M,B2818,P:P)+$O$301+$O$303,SUMIF(M:M,D2818,O:O)+SUMIF(M:M,B2818,P:P)+$O$301)</f>
        <v>9.4405622339093416</v>
      </c>
      <c r="I2818" s="1">
        <f t="shared" si="198"/>
        <v>40.569737456101961</v>
      </c>
      <c r="J2818" s="1">
        <f t="shared" si="199"/>
        <v>2.0752195497658725</v>
      </c>
    </row>
    <row r="2819" spans="2:10" x14ac:dyDescent="0.35">
      <c r="B2819" t="s">
        <v>121</v>
      </c>
      <c r="C2819">
        <v>6</v>
      </c>
      <c r="D2819" t="s">
        <v>78</v>
      </c>
      <c r="E2819">
        <v>5</v>
      </c>
      <c r="F2819">
        <v>1</v>
      </c>
      <c r="G2819" s="1">
        <f t="shared" si="200"/>
        <v>7.5705622339093406</v>
      </c>
      <c r="H2819" s="1">
        <f t="shared" si="201"/>
        <v>4.5005622339093421</v>
      </c>
      <c r="I2819" s="1">
        <f t="shared" si="198"/>
        <v>2.4666657305822981</v>
      </c>
      <c r="J2819" s="1">
        <f t="shared" si="199"/>
        <v>0.24943808219762675</v>
      </c>
    </row>
    <row r="2820" spans="2:10" x14ac:dyDescent="0.35">
      <c r="B2820" t="s">
        <v>135</v>
      </c>
      <c r="C2820">
        <v>8</v>
      </c>
      <c r="D2820" t="s">
        <v>140</v>
      </c>
      <c r="E2820">
        <v>5</v>
      </c>
      <c r="F2820">
        <v>1</v>
      </c>
      <c r="G2820" s="1">
        <f t="shared" si="200"/>
        <v>3.8105622339093412</v>
      </c>
      <c r="H2820" s="1">
        <f t="shared" si="201"/>
        <v>8.2605622339093419</v>
      </c>
      <c r="I2820" s="1">
        <f t="shared" si="198"/>
        <v>17.551388795946693</v>
      </c>
      <c r="J2820" s="1">
        <f t="shared" si="199"/>
        <v>10.631266081195879</v>
      </c>
    </row>
    <row r="2821" spans="2:10" x14ac:dyDescent="0.35">
      <c r="B2821" t="s">
        <v>223</v>
      </c>
      <c r="C2821">
        <v>12</v>
      </c>
      <c r="D2821" t="s">
        <v>132</v>
      </c>
      <c r="E2821">
        <v>8</v>
      </c>
      <c r="F2821">
        <v>1</v>
      </c>
      <c r="G2821" s="1">
        <f t="shared" si="200"/>
        <v>7.090562233909341</v>
      </c>
      <c r="H2821" s="1">
        <f t="shared" si="201"/>
        <v>4.9805622339093416</v>
      </c>
      <c r="I2821" s="1">
        <f t="shared" si="198"/>
        <v>24.102579179117239</v>
      </c>
      <c r="J2821" s="1">
        <f t="shared" si="199"/>
        <v>9.1170044232945457</v>
      </c>
    </row>
    <row r="2822" spans="2:10" x14ac:dyDescent="0.35">
      <c r="B2822" t="s">
        <v>155</v>
      </c>
      <c r="C2822">
        <v>9</v>
      </c>
      <c r="D2822" t="s">
        <v>86</v>
      </c>
      <c r="E2822">
        <v>0</v>
      </c>
      <c r="F2822">
        <v>1</v>
      </c>
      <c r="G2822" s="1">
        <f t="shared" si="200"/>
        <v>3.3705622339093413</v>
      </c>
      <c r="H2822" s="1">
        <f t="shared" si="201"/>
        <v>8.7005622339093414</v>
      </c>
      <c r="I2822" s="1">
        <f t="shared" si="198"/>
        <v>31.690569562287784</v>
      </c>
      <c r="J2822" s="1">
        <f t="shared" si="199"/>
        <v>75.699783186129508</v>
      </c>
    </row>
    <row r="2823" spans="2:10" x14ac:dyDescent="0.35">
      <c r="B2823" t="s">
        <v>57</v>
      </c>
      <c r="C2823">
        <v>7</v>
      </c>
      <c r="D2823" t="s">
        <v>147</v>
      </c>
      <c r="E2823">
        <v>9</v>
      </c>
      <c r="F2823">
        <v>1</v>
      </c>
      <c r="G2823" s="1">
        <f t="shared" si="200"/>
        <v>7.2705622339093416</v>
      </c>
      <c r="H2823" s="1">
        <f t="shared" si="201"/>
        <v>4.800562233909341</v>
      </c>
      <c r="I2823" s="1">
        <f t="shared" si="198"/>
        <v>7.3203922418013295E-2</v>
      </c>
      <c r="J2823" s="1">
        <f t="shared" si="199"/>
        <v>17.635277551268505</v>
      </c>
    </row>
    <row r="2824" spans="2:10" x14ac:dyDescent="0.35">
      <c r="B2824" t="s">
        <v>18</v>
      </c>
      <c r="C2824">
        <v>10</v>
      </c>
      <c r="D2824" t="s">
        <v>14</v>
      </c>
      <c r="E2824">
        <v>0</v>
      </c>
      <c r="F2824">
        <v>1</v>
      </c>
      <c r="G2824" s="1">
        <f t="shared" si="200"/>
        <v>8.2505622339093421</v>
      </c>
      <c r="H2824" s="1">
        <f t="shared" si="201"/>
        <v>3.820562233909341</v>
      </c>
      <c r="I2824" s="1">
        <f t="shared" si="198"/>
        <v>3.0605324974242714</v>
      </c>
      <c r="J2824" s="1">
        <f t="shared" si="199"/>
        <v>14.596695783174335</v>
      </c>
    </row>
    <row r="2825" spans="2:10" x14ac:dyDescent="0.35">
      <c r="B2825" t="s">
        <v>181</v>
      </c>
      <c r="C2825">
        <v>6</v>
      </c>
      <c r="D2825" t="s">
        <v>190</v>
      </c>
      <c r="E2825">
        <v>7</v>
      </c>
      <c r="F2825">
        <v>1</v>
      </c>
      <c r="G2825" s="1">
        <f t="shared" si="200"/>
        <v>8.1705622339093402</v>
      </c>
      <c r="H2825" s="1">
        <f t="shared" si="201"/>
        <v>3.9005622339093415</v>
      </c>
      <c r="I2825" s="1">
        <f t="shared" si="198"/>
        <v>4.7113404112735058</v>
      </c>
      <c r="J2825" s="1">
        <f t="shared" si="199"/>
        <v>9.6065144658690507</v>
      </c>
    </row>
    <row r="2826" spans="2:10" x14ac:dyDescent="0.35">
      <c r="B2826" t="s">
        <v>127</v>
      </c>
      <c r="C2826">
        <v>7</v>
      </c>
      <c r="D2826" t="s">
        <v>22</v>
      </c>
      <c r="E2826">
        <v>8</v>
      </c>
      <c r="F2826">
        <v>1</v>
      </c>
      <c r="G2826" s="1">
        <f t="shared" si="200"/>
        <v>3.2105622339093411</v>
      </c>
      <c r="H2826" s="1">
        <f t="shared" si="201"/>
        <v>6.0805622339093421</v>
      </c>
      <c r="I2826" s="1">
        <f t="shared" si="198"/>
        <v>14.359838583074163</v>
      </c>
      <c r="J2826" s="1">
        <f t="shared" si="199"/>
        <v>3.6842413378950951</v>
      </c>
    </row>
    <row r="2827" spans="2:10" x14ac:dyDescent="0.35">
      <c r="B2827" t="s">
        <v>65</v>
      </c>
      <c r="C2827">
        <v>1</v>
      </c>
      <c r="D2827" t="s">
        <v>98</v>
      </c>
      <c r="E2827">
        <v>5</v>
      </c>
      <c r="F2827">
        <v>1</v>
      </c>
      <c r="G2827" s="1">
        <f t="shared" si="200"/>
        <v>3.2705622339093416</v>
      </c>
      <c r="H2827" s="1">
        <f t="shared" si="201"/>
        <v>8.800562233909341</v>
      </c>
      <c r="I2827" s="1">
        <f t="shared" si="198"/>
        <v>5.15545285805538</v>
      </c>
      <c r="J2827" s="1">
        <f t="shared" si="199"/>
        <v>14.444273293817961</v>
      </c>
    </row>
    <row r="2828" spans="2:10" x14ac:dyDescent="0.35">
      <c r="B2828" t="s">
        <v>221</v>
      </c>
      <c r="C2828">
        <v>7</v>
      </c>
      <c r="D2828" t="s">
        <v>108</v>
      </c>
      <c r="E2828">
        <v>2</v>
      </c>
      <c r="F2828">
        <v>1</v>
      </c>
      <c r="G2828" s="1">
        <f t="shared" si="200"/>
        <v>7.6505622339093415</v>
      </c>
      <c r="H2828" s="1">
        <f t="shared" si="201"/>
        <v>4.4205622339093411</v>
      </c>
      <c r="I2828" s="1">
        <f t="shared" si="198"/>
        <v>0.4232312201891128</v>
      </c>
      <c r="J2828" s="1">
        <f t="shared" si="199"/>
        <v>5.8591215282281794</v>
      </c>
    </row>
    <row r="2829" spans="2:10" x14ac:dyDescent="0.35">
      <c r="B2829" t="s">
        <v>121</v>
      </c>
      <c r="C2829">
        <v>11</v>
      </c>
      <c r="D2829" t="s">
        <v>78</v>
      </c>
      <c r="E2829">
        <v>12</v>
      </c>
      <c r="F2829">
        <v>1</v>
      </c>
      <c r="G2829" s="1">
        <f t="shared" si="200"/>
        <v>7.5705622339093406</v>
      </c>
      <c r="H2829" s="1">
        <f t="shared" si="201"/>
        <v>4.5005622339093421</v>
      </c>
      <c r="I2829" s="1">
        <f t="shared" si="198"/>
        <v>11.761043391488892</v>
      </c>
      <c r="J2829" s="1">
        <f t="shared" si="199"/>
        <v>56.241566807466839</v>
      </c>
    </row>
    <row r="2830" spans="2:10" x14ac:dyDescent="0.35">
      <c r="B2830" t="s">
        <v>24</v>
      </c>
      <c r="C2830">
        <v>7</v>
      </c>
      <c r="D2830" t="s">
        <v>44</v>
      </c>
      <c r="E2830">
        <v>4</v>
      </c>
      <c r="F2830">
        <v>1</v>
      </c>
      <c r="G2830" s="1">
        <f t="shared" si="200"/>
        <v>7.0905622339093419</v>
      </c>
      <c r="H2830" s="1">
        <f t="shared" si="201"/>
        <v>4.9805622339093407</v>
      </c>
      <c r="I2830" s="1">
        <f t="shared" si="198"/>
        <v>8.2015182106503614E-3</v>
      </c>
      <c r="J2830" s="1">
        <f t="shared" si="199"/>
        <v>0.96150229456927661</v>
      </c>
    </row>
    <row r="2831" spans="2:10" x14ac:dyDescent="0.35">
      <c r="B2831" t="s">
        <v>142</v>
      </c>
      <c r="C2831">
        <v>3</v>
      </c>
      <c r="D2831" t="s">
        <v>48</v>
      </c>
      <c r="E2831">
        <v>8</v>
      </c>
      <c r="F2831">
        <v>1</v>
      </c>
      <c r="G2831" s="1">
        <f t="shared" si="200"/>
        <v>6.8105622339093417</v>
      </c>
      <c r="H2831" s="1">
        <f t="shared" si="201"/>
        <v>5.260562233909341</v>
      </c>
      <c r="I2831" s="1">
        <f t="shared" si="198"/>
        <v>14.520384538496153</v>
      </c>
      <c r="J2831" s="1">
        <f t="shared" si="199"/>
        <v>7.5045192742837807</v>
      </c>
    </row>
    <row r="2832" spans="2:10" x14ac:dyDescent="0.35">
      <c r="B2832" t="s">
        <v>221</v>
      </c>
      <c r="C2832">
        <v>4</v>
      </c>
      <c r="D2832" t="s">
        <v>108</v>
      </c>
      <c r="E2832">
        <v>5</v>
      </c>
      <c r="F2832">
        <v>1</v>
      </c>
      <c r="G2832" s="1">
        <f t="shared" si="200"/>
        <v>7.6505622339093415</v>
      </c>
      <c r="H2832" s="1">
        <f t="shared" si="201"/>
        <v>4.4205622339093411</v>
      </c>
      <c r="I2832" s="1">
        <f t="shared" si="198"/>
        <v>13.326604623645162</v>
      </c>
      <c r="J2832" s="1">
        <f t="shared" si="199"/>
        <v>0.33574812477213312</v>
      </c>
    </row>
    <row r="2833" spans="2:10" x14ac:dyDescent="0.35">
      <c r="B2833" t="s">
        <v>208</v>
      </c>
      <c r="C2833">
        <v>0</v>
      </c>
      <c r="D2833" t="s">
        <v>159</v>
      </c>
      <c r="E2833">
        <v>3</v>
      </c>
      <c r="F2833">
        <v>1</v>
      </c>
      <c r="G2833" s="1">
        <f t="shared" si="200"/>
        <v>4.010562233909341</v>
      </c>
      <c r="H2833" s="1">
        <f t="shared" si="201"/>
        <v>8.0605622339093408</v>
      </c>
      <c r="I2833" s="1">
        <f t="shared" si="198"/>
        <v>16.084609432059885</v>
      </c>
      <c r="J2833" s="1">
        <f t="shared" si="199"/>
        <v>25.609290123269499</v>
      </c>
    </row>
    <row r="2834" spans="2:10" x14ac:dyDescent="0.35">
      <c r="B2834" t="s">
        <v>115</v>
      </c>
      <c r="C2834">
        <v>2</v>
      </c>
      <c r="D2834" t="s">
        <v>88</v>
      </c>
      <c r="E2834">
        <v>6</v>
      </c>
      <c r="F2834">
        <v>1</v>
      </c>
      <c r="G2834" s="1">
        <f t="shared" si="200"/>
        <v>0.89056223390934175</v>
      </c>
      <c r="H2834" s="1">
        <f t="shared" si="201"/>
        <v>11.180562233909342</v>
      </c>
      <c r="I2834" s="1">
        <f t="shared" si="198"/>
        <v>1.2308521568282302</v>
      </c>
      <c r="J2834" s="1">
        <f t="shared" si="199"/>
        <v>26.838225059407751</v>
      </c>
    </row>
    <row r="2835" spans="2:10" x14ac:dyDescent="0.35">
      <c r="B2835" t="s">
        <v>204</v>
      </c>
      <c r="C2835">
        <v>6</v>
      </c>
      <c r="D2835" t="s">
        <v>154</v>
      </c>
      <c r="E2835">
        <v>7</v>
      </c>
      <c r="F2835">
        <v>1</v>
      </c>
      <c r="G2835" s="1">
        <f t="shared" si="200"/>
        <v>7.2305622339093407</v>
      </c>
      <c r="H2835" s="1">
        <f t="shared" si="201"/>
        <v>4.8405622339093419</v>
      </c>
      <c r="I2835" s="1">
        <f t="shared" si="198"/>
        <v>1.514283411523947</v>
      </c>
      <c r="J2835" s="1">
        <f t="shared" si="199"/>
        <v>4.6631714656186114</v>
      </c>
    </row>
    <row r="2836" spans="2:10" x14ac:dyDescent="0.35">
      <c r="B2836" t="s">
        <v>262</v>
      </c>
      <c r="C2836">
        <v>4</v>
      </c>
      <c r="D2836" t="s">
        <v>209</v>
      </c>
      <c r="E2836">
        <v>3</v>
      </c>
      <c r="F2836">
        <v>0</v>
      </c>
      <c r="G2836" s="1">
        <f t="shared" si="200"/>
        <v>6.4355622339093408</v>
      </c>
      <c r="H2836" s="1">
        <f t="shared" si="201"/>
        <v>5.6355622339093419</v>
      </c>
      <c r="I2836" s="1">
        <f t="shared" si="198"/>
        <v>5.9319633952454582</v>
      </c>
      <c r="J2836" s="1">
        <f t="shared" si="199"/>
        <v>6.9461882888092008</v>
      </c>
    </row>
    <row r="2837" spans="2:10" x14ac:dyDescent="0.35">
      <c r="B2837" t="s">
        <v>92</v>
      </c>
      <c r="C2837">
        <v>6</v>
      </c>
      <c r="D2837" t="s">
        <v>146</v>
      </c>
      <c r="E2837">
        <v>0</v>
      </c>
      <c r="F2837">
        <v>1</v>
      </c>
      <c r="G2837" s="1">
        <f t="shared" si="200"/>
        <v>8.0105622339093419</v>
      </c>
      <c r="H2837" s="1">
        <f t="shared" si="201"/>
        <v>4.0605622339093408</v>
      </c>
      <c r="I2837" s="1">
        <f t="shared" si="198"/>
        <v>4.042360496422523</v>
      </c>
      <c r="J2837" s="1">
        <f t="shared" si="199"/>
        <v>16.488165655450818</v>
      </c>
    </row>
    <row r="2838" spans="2:10" x14ac:dyDescent="0.35">
      <c r="B2838" t="s">
        <v>163</v>
      </c>
      <c r="C2838">
        <v>1</v>
      </c>
      <c r="D2838" t="s">
        <v>210</v>
      </c>
      <c r="E2838">
        <v>6</v>
      </c>
      <c r="F2838">
        <v>1</v>
      </c>
      <c r="G2838" s="1">
        <f t="shared" si="200"/>
        <v>8.8705622339093413</v>
      </c>
      <c r="H2838" s="1">
        <f t="shared" si="201"/>
        <v>3.2005622339093414</v>
      </c>
      <c r="I2838" s="1">
        <f t="shared" si="198"/>
        <v>61.945749877840001</v>
      </c>
      <c r="J2838" s="1">
        <f t="shared" si="199"/>
        <v>7.836851806214657</v>
      </c>
    </row>
    <row r="2839" spans="2:10" x14ac:dyDescent="0.35">
      <c r="B2839" t="s">
        <v>84</v>
      </c>
      <c r="C2839">
        <v>4</v>
      </c>
      <c r="D2839" t="s">
        <v>253</v>
      </c>
      <c r="E2839">
        <v>8</v>
      </c>
      <c r="F2839">
        <v>1</v>
      </c>
      <c r="G2839" s="1">
        <f t="shared" si="200"/>
        <v>5.590562233909341</v>
      </c>
      <c r="H2839" s="1">
        <f t="shared" si="201"/>
        <v>6.4805622339093416</v>
      </c>
      <c r="I2839" s="1">
        <f t="shared" si="198"/>
        <v>2.5298882199386732</v>
      </c>
      <c r="J2839" s="1">
        <f t="shared" si="199"/>
        <v>2.3086911250225701</v>
      </c>
    </row>
    <row r="2840" spans="2:10" x14ac:dyDescent="0.35">
      <c r="B2840" t="s">
        <v>225</v>
      </c>
      <c r="C2840">
        <v>10</v>
      </c>
      <c r="D2840" t="s">
        <v>100</v>
      </c>
      <c r="E2840">
        <v>12</v>
      </c>
      <c r="F2840">
        <v>1</v>
      </c>
      <c r="G2840" s="1">
        <f t="shared" si="200"/>
        <v>5.8505622339093417</v>
      </c>
      <c r="H2840" s="1">
        <f t="shared" si="201"/>
        <v>6.2205622339093409</v>
      </c>
      <c r="I2840" s="1">
        <f t="shared" si="198"/>
        <v>17.217833774659432</v>
      </c>
      <c r="J2840" s="1">
        <f t="shared" si="199"/>
        <v>33.401900892114988</v>
      </c>
    </row>
    <row r="2841" spans="2:10" x14ac:dyDescent="0.35">
      <c r="B2841" t="s">
        <v>131</v>
      </c>
      <c r="C2841">
        <v>3</v>
      </c>
      <c r="D2841" t="s">
        <v>123</v>
      </c>
      <c r="E2841">
        <v>1</v>
      </c>
      <c r="F2841">
        <v>1</v>
      </c>
      <c r="G2841" s="1">
        <f t="shared" si="200"/>
        <v>5.8505622339093417</v>
      </c>
      <c r="H2841" s="1">
        <f t="shared" si="201"/>
        <v>6.2205622339093409</v>
      </c>
      <c r="I2841" s="1">
        <f t="shared" si="198"/>
        <v>8.1257050493902163</v>
      </c>
      <c r="J2841" s="1">
        <f t="shared" si="199"/>
        <v>27.254270038120488</v>
      </c>
    </row>
    <row r="2842" spans="2:10" x14ac:dyDescent="0.35">
      <c r="B2842" t="s">
        <v>90</v>
      </c>
      <c r="C2842">
        <v>0</v>
      </c>
      <c r="D2842" t="s">
        <v>94</v>
      </c>
      <c r="E2842">
        <v>6</v>
      </c>
      <c r="F2842">
        <v>1</v>
      </c>
      <c r="G2842" s="1">
        <f t="shared" si="200"/>
        <v>7.0105622339093419</v>
      </c>
      <c r="H2842" s="1">
        <f t="shared" si="201"/>
        <v>5.0605622339093408</v>
      </c>
      <c r="I2842" s="1">
        <f t="shared" si="198"/>
        <v>49.14798283551594</v>
      </c>
      <c r="J2842" s="1">
        <f t="shared" si="199"/>
        <v>0.88254331635740813</v>
      </c>
    </row>
    <row r="2843" spans="2:10" x14ac:dyDescent="0.35">
      <c r="B2843" t="s">
        <v>232</v>
      </c>
      <c r="C2843">
        <v>1</v>
      </c>
      <c r="D2843" t="s">
        <v>29</v>
      </c>
      <c r="E2843">
        <v>5</v>
      </c>
      <c r="F2843">
        <v>1</v>
      </c>
      <c r="G2843" s="1">
        <f t="shared" si="200"/>
        <v>1.5505622339093419</v>
      </c>
      <c r="H2843" s="1">
        <f t="shared" si="201"/>
        <v>10.520562233909342</v>
      </c>
      <c r="I2843" s="1">
        <f t="shared" si="198"/>
        <v>0.30311877340724491</v>
      </c>
      <c r="J2843" s="1">
        <f t="shared" si="199"/>
        <v>30.476607378466099</v>
      </c>
    </row>
    <row r="2844" spans="2:10" x14ac:dyDescent="0.35">
      <c r="B2844" t="s">
        <v>129</v>
      </c>
      <c r="C2844">
        <v>8</v>
      </c>
      <c r="D2844" t="s">
        <v>83</v>
      </c>
      <c r="E2844">
        <v>7</v>
      </c>
      <c r="F2844">
        <v>1</v>
      </c>
      <c r="G2844" s="1">
        <f t="shared" si="200"/>
        <v>6.9305622339093418</v>
      </c>
      <c r="H2844" s="1">
        <f t="shared" si="201"/>
        <v>5.1405622339093409</v>
      </c>
      <c r="I2844" s="1">
        <f t="shared" si="198"/>
        <v>1.1436971355409773</v>
      </c>
      <c r="J2844" s="1">
        <f t="shared" si="199"/>
        <v>3.4575088059642209</v>
      </c>
    </row>
    <row r="2845" spans="2:10" x14ac:dyDescent="0.35">
      <c r="B2845" t="s">
        <v>42</v>
      </c>
      <c r="C2845">
        <v>11</v>
      </c>
      <c r="D2845" t="s">
        <v>23</v>
      </c>
      <c r="E2845">
        <v>8</v>
      </c>
      <c r="F2845">
        <v>1</v>
      </c>
      <c r="G2845" s="1">
        <f t="shared" si="200"/>
        <v>4.5105622339093419</v>
      </c>
      <c r="H2845" s="1">
        <f t="shared" si="201"/>
        <v>4.7405622339093414</v>
      </c>
      <c r="I2845" s="1">
        <f t="shared" si="198"/>
        <v>42.112802519963715</v>
      </c>
      <c r="J2845" s="1">
        <f t="shared" si="199"/>
        <v>10.623934551018063</v>
      </c>
    </row>
    <row r="2846" spans="2:10" x14ac:dyDescent="0.35">
      <c r="B2846" t="s">
        <v>178</v>
      </c>
      <c r="C2846">
        <v>8</v>
      </c>
      <c r="D2846" t="s">
        <v>15</v>
      </c>
      <c r="E2846">
        <v>1</v>
      </c>
      <c r="F2846">
        <v>1</v>
      </c>
      <c r="G2846" s="1">
        <f t="shared" si="200"/>
        <v>2.9705622339093414</v>
      </c>
      <c r="H2846" s="1">
        <f t="shared" si="201"/>
        <v>9.1005622339093417</v>
      </c>
      <c r="I2846" s="1">
        <f t="shared" si="198"/>
        <v>25.295244242978999</v>
      </c>
      <c r="J2846" s="1">
        <f t="shared" si="199"/>
        <v>65.619108505438305</v>
      </c>
    </row>
    <row r="2847" spans="2:10" x14ac:dyDescent="0.35">
      <c r="B2847" t="s">
        <v>95</v>
      </c>
      <c r="C2847">
        <v>3</v>
      </c>
      <c r="D2847" t="s">
        <v>91</v>
      </c>
      <c r="E2847">
        <v>7</v>
      </c>
      <c r="F2847">
        <v>1</v>
      </c>
      <c r="G2847" s="1">
        <f t="shared" si="200"/>
        <v>5.9305622339093418</v>
      </c>
      <c r="H2847" s="1">
        <f t="shared" si="201"/>
        <v>6.1405622339093409</v>
      </c>
      <c r="I2847" s="1">
        <f t="shared" si="198"/>
        <v>8.5881950068157114</v>
      </c>
      <c r="J2847" s="1">
        <f t="shared" si="199"/>
        <v>0.73863327378290256</v>
      </c>
    </row>
    <row r="2848" spans="2:10" x14ac:dyDescent="0.35">
      <c r="B2848" t="s">
        <v>136</v>
      </c>
      <c r="C2848">
        <v>3</v>
      </c>
      <c r="D2848" t="s">
        <v>169</v>
      </c>
      <c r="E2848">
        <v>6</v>
      </c>
      <c r="F2848">
        <v>1</v>
      </c>
      <c r="G2848" s="1">
        <f t="shared" si="200"/>
        <v>7.6905622339093416</v>
      </c>
      <c r="H2848" s="1">
        <f t="shared" si="201"/>
        <v>4.3805622339093411</v>
      </c>
      <c r="I2848" s="1">
        <f t="shared" si="198"/>
        <v>22.001374070176592</v>
      </c>
      <c r="J2848" s="1">
        <f t="shared" si="199"/>
        <v>2.6225786782407039</v>
      </c>
    </row>
    <row r="2849" spans="2:10" x14ac:dyDescent="0.35">
      <c r="B2849" t="s">
        <v>261</v>
      </c>
      <c r="C2849">
        <v>6</v>
      </c>
      <c r="D2849" t="s">
        <v>217</v>
      </c>
      <c r="E2849">
        <v>7</v>
      </c>
      <c r="F2849">
        <v>1</v>
      </c>
      <c r="G2849" s="1">
        <f t="shared" si="200"/>
        <v>7.5105622339093419</v>
      </c>
      <c r="H2849" s="1">
        <f t="shared" si="201"/>
        <v>4.5605622339093408</v>
      </c>
      <c r="I2849" s="1">
        <f t="shared" si="198"/>
        <v>2.2817982625131812</v>
      </c>
      <c r="J2849" s="1">
        <f t="shared" si="199"/>
        <v>5.9508566146293855</v>
      </c>
    </row>
    <row r="2850" spans="2:10" x14ac:dyDescent="0.35">
      <c r="B2850" t="s">
        <v>139</v>
      </c>
      <c r="C2850">
        <v>3</v>
      </c>
      <c r="D2850" t="s">
        <v>137</v>
      </c>
      <c r="E2850">
        <v>2</v>
      </c>
      <c r="F2850">
        <v>1</v>
      </c>
      <c r="G2850" s="1">
        <f t="shared" si="200"/>
        <v>7.2905622339093412</v>
      </c>
      <c r="H2850" s="1">
        <f t="shared" si="201"/>
        <v>4.7805622339093414</v>
      </c>
      <c r="I2850" s="1">
        <f t="shared" si="198"/>
        <v>18.408924283049117</v>
      </c>
      <c r="J2850" s="1">
        <f t="shared" si="199"/>
        <v>7.731526336642907</v>
      </c>
    </row>
    <row r="2851" spans="2:10" x14ac:dyDescent="0.35">
      <c r="B2851" t="s">
        <v>10</v>
      </c>
      <c r="C2851">
        <v>3</v>
      </c>
      <c r="D2851" t="s">
        <v>2</v>
      </c>
      <c r="E2851">
        <v>5</v>
      </c>
      <c r="F2851">
        <v>1</v>
      </c>
      <c r="G2851" s="1">
        <f t="shared" si="200"/>
        <v>6.5705622339093415</v>
      </c>
      <c r="H2851" s="1">
        <f t="shared" si="201"/>
        <v>5.5005622339093412</v>
      </c>
      <c r="I2851" s="1">
        <f t="shared" si="198"/>
        <v>12.748914666219667</v>
      </c>
      <c r="J2851" s="1">
        <f t="shared" si="199"/>
        <v>0.25056255001631</v>
      </c>
    </row>
    <row r="2852" spans="2:10" x14ac:dyDescent="0.35">
      <c r="B2852" t="s">
        <v>72</v>
      </c>
      <c r="C2852">
        <v>10</v>
      </c>
      <c r="D2852" t="s">
        <v>54</v>
      </c>
      <c r="E2852">
        <v>2</v>
      </c>
      <c r="F2852">
        <v>1</v>
      </c>
      <c r="G2852" s="1">
        <f t="shared" si="200"/>
        <v>4.7905622339093412</v>
      </c>
      <c r="H2852" s="1">
        <f t="shared" si="201"/>
        <v>7.2805622339093414</v>
      </c>
      <c r="I2852" s="1">
        <f t="shared" si="198"/>
        <v>27.138241838771634</v>
      </c>
      <c r="J2852" s="1">
        <f t="shared" si="199"/>
        <v>27.884337506189613</v>
      </c>
    </row>
    <row r="2853" spans="2:10" x14ac:dyDescent="0.35">
      <c r="B2853" t="s">
        <v>219</v>
      </c>
      <c r="C2853">
        <v>8</v>
      </c>
      <c r="D2853" t="s">
        <v>122</v>
      </c>
      <c r="E2853">
        <v>9</v>
      </c>
      <c r="F2853">
        <v>1</v>
      </c>
      <c r="G2853" s="1">
        <f t="shared" si="200"/>
        <v>6.1905622339093416</v>
      </c>
      <c r="H2853" s="1">
        <f t="shared" si="201"/>
        <v>5.8805622339093411</v>
      </c>
      <c r="I2853" s="1">
        <f t="shared" si="198"/>
        <v>3.2740650293551523</v>
      </c>
      <c r="J2853" s="1">
        <f t="shared" si="199"/>
        <v>9.7308919765126802</v>
      </c>
    </row>
    <row r="2854" spans="2:10" x14ac:dyDescent="0.35">
      <c r="B2854" t="s">
        <v>241</v>
      </c>
      <c r="C2854">
        <v>7</v>
      </c>
      <c r="D2854" t="s">
        <v>278</v>
      </c>
      <c r="E2854">
        <v>4</v>
      </c>
      <c r="F2854">
        <v>0</v>
      </c>
      <c r="G2854" s="1">
        <f t="shared" si="200"/>
        <v>9.6955622339093424</v>
      </c>
      <c r="H2854" s="1">
        <f t="shared" si="201"/>
        <v>2.3755622339093412</v>
      </c>
      <c r="I2854" s="1">
        <f t="shared" si="198"/>
        <v>7.2660557568783242</v>
      </c>
      <c r="J2854" s="1">
        <f t="shared" si="199"/>
        <v>2.63879805590161</v>
      </c>
    </row>
    <row r="2855" spans="2:10" x14ac:dyDescent="0.35">
      <c r="B2855" t="s">
        <v>214</v>
      </c>
      <c r="C2855">
        <v>6</v>
      </c>
      <c r="D2855" t="s">
        <v>267</v>
      </c>
      <c r="E2855">
        <v>5</v>
      </c>
      <c r="F2855">
        <v>0</v>
      </c>
      <c r="G2855" s="1">
        <f t="shared" si="200"/>
        <v>6.675562233909341</v>
      </c>
      <c r="H2855" s="1">
        <f t="shared" si="201"/>
        <v>5.3955622339093416</v>
      </c>
      <c r="I2855" s="1">
        <f t="shared" si="198"/>
        <v>0.45638433188457916</v>
      </c>
      <c r="J2855" s="1">
        <f t="shared" si="199"/>
        <v>0.15646948089534871</v>
      </c>
    </row>
    <row r="2856" spans="2:10" x14ac:dyDescent="0.35">
      <c r="B2856" t="s">
        <v>272</v>
      </c>
      <c r="C2856">
        <v>5</v>
      </c>
      <c r="D2856" t="s">
        <v>231</v>
      </c>
      <c r="E2856">
        <v>6</v>
      </c>
      <c r="F2856">
        <v>1</v>
      </c>
      <c r="G2856" s="1">
        <f t="shared" si="200"/>
        <v>4.6105622339093415</v>
      </c>
      <c r="H2856" s="1">
        <f t="shared" si="201"/>
        <v>7.4605622339093411</v>
      </c>
      <c r="I2856" s="1">
        <f t="shared" si="198"/>
        <v>0.15166177365768244</v>
      </c>
      <c r="J2856" s="1">
        <f t="shared" si="199"/>
        <v>2.1332420391222451</v>
      </c>
    </row>
    <row r="2857" spans="2:10" x14ac:dyDescent="0.35">
      <c r="B2857" t="s">
        <v>272</v>
      </c>
      <c r="C2857">
        <v>0</v>
      </c>
      <c r="D2857" t="s">
        <v>231</v>
      </c>
      <c r="E2857">
        <v>8</v>
      </c>
      <c r="F2857">
        <v>1</v>
      </c>
      <c r="G2857" s="1">
        <f t="shared" si="200"/>
        <v>4.6105622339093415</v>
      </c>
      <c r="H2857" s="1">
        <f t="shared" si="201"/>
        <v>7.4605622339093411</v>
      </c>
      <c r="I2857" s="1">
        <f t="shared" si="198"/>
        <v>21.257284112751098</v>
      </c>
      <c r="J2857" s="1">
        <f t="shared" si="199"/>
        <v>0.29099310348488039</v>
      </c>
    </row>
    <row r="2858" spans="2:10" x14ac:dyDescent="0.35">
      <c r="B2858" t="s">
        <v>155</v>
      </c>
      <c r="C2858">
        <v>16</v>
      </c>
      <c r="D2858" t="s">
        <v>86</v>
      </c>
      <c r="E2858">
        <v>18</v>
      </c>
      <c r="F2858">
        <v>1</v>
      </c>
      <c r="G2858" s="1">
        <f t="shared" si="200"/>
        <v>3.3705622339093413</v>
      </c>
      <c r="H2858" s="1">
        <f t="shared" si="201"/>
        <v>8.7005622339093414</v>
      </c>
      <c r="I2858" s="1">
        <f t="shared" si="198"/>
        <v>159.502698287557</v>
      </c>
      <c r="J2858" s="1">
        <f t="shared" si="199"/>
        <v>86.479542765393219</v>
      </c>
    </row>
    <row r="2859" spans="2:10" x14ac:dyDescent="0.35">
      <c r="B2859" t="s">
        <v>148</v>
      </c>
      <c r="C2859">
        <v>1</v>
      </c>
      <c r="D2859" t="s">
        <v>12</v>
      </c>
      <c r="E2859">
        <v>5</v>
      </c>
      <c r="F2859">
        <v>1</v>
      </c>
      <c r="G2859" s="1">
        <f t="shared" si="200"/>
        <v>2.9905622339093414</v>
      </c>
      <c r="H2859" s="1">
        <f t="shared" si="201"/>
        <v>9.0805622339093404</v>
      </c>
      <c r="I2859" s="1">
        <f t="shared" si="198"/>
        <v>3.9623380070661476</v>
      </c>
      <c r="J2859" s="1">
        <f t="shared" si="199"/>
        <v>16.650988144807187</v>
      </c>
    </row>
    <row r="2860" spans="2:10" x14ac:dyDescent="0.35">
      <c r="B2860" t="s">
        <v>177</v>
      </c>
      <c r="C2860">
        <v>16</v>
      </c>
      <c r="D2860" t="s">
        <v>101</v>
      </c>
      <c r="E2860">
        <v>2</v>
      </c>
      <c r="F2860">
        <v>1</v>
      </c>
      <c r="G2860" s="1">
        <f t="shared" si="200"/>
        <v>4.9505622339093414</v>
      </c>
      <c r="H2860" s="1">
        <f t="shared" si="201"/>
        <v>7.1205622339093413</v>
      </c>
      <c r="I2860" s="1">
        <f t="shared" si="198"/>
        <v>122.09007494671053</v>
      </c>
      <c r="J2860" s="1">
        <f t="shared" si="199"/>
        <v>26.220157591338623</v>
      </c>
    </row>
    <row r="2861" spans="2:10" x14ac:dyDescent="0.35">
      <c r="B2861" t="s">
        <v>111</v>
      </c>
      <c r="C2861">
        <v>8</v>
      </c>
      <c r="D2861" t="s">
        <v>66</v>
      </c>
      <c r="E2861">
        <v>4</v>
      </c>
      <c r="F2861">
        <v>1</v>
      </c>
      <c r="G2861" s="1">
        <f t="shared" si="200"/>
        <v>5.8105622339093408</v>
      </c>
      <c r="H2861" s="1">
        <f t="shared" si="201"/>
        <v>6.2605622339093419</v>
      </c>
      <c r="I2861" s="1">
        <f t="shared" si="198"/>
        <v>4.7936377315840559</v>
      </c>
      <c r="J2861" s="1">
        <f t="shared" si="199"/>
        <v>5.110141613377194</v>
      </c>
    </row>
    <row r="2862" spans="2:10" x14ac:dyDescent="0.35">
      <c r="B2862" t="s">
        <v>99</v>
      </c>
      <c r="C2862">
        <v>7</v>
      </c>
      <c r="D2862" t="s">
        <v>59</v>
      </c>
      <c r="E2862">
        <v>5</v>
      </c>
      <c r="F2862">
        <v>1</v>
      </c>
      <c r="G2862" s="1">
        <f t="shared" si="200"/>
        <v>7.3105622339093417</v>
      </c>
      <c r="H2862" s="1">
        <f t="shared" si="201"/>
        <v>4.760562233909341</v>
      </c>
      <c r="I2862" s="1">
        <f t="shared" si="198"/>
        <v>9.6448901130760656E-2</v>
      </c>
      <c r="J2862" s="1">
        <f t="shared" si="199"/>
        <v>5.7330443830485148E-2</v>
      </c>
    </row>
    <row r="2863" spans="2:10" x14ac:dyDescent="0.35">
      <c r="B2863" t="s">
        <v>280</v>
      </c>
      <c r="C2863">
        <v>0</v>
      </c>
      <c r="D2863" t="s">
        <v>56</v>
      </c>
      <c r="E2863">
        <v>4</v>
      </c>
      <c r="F2863">
        <v>1</v>
      </c>
      <c r="G2863" s="1">
        <f t="shared" si="200"/>
        <v>4.3105622339093417</v>
      </c>
      <c r="H2863" s="1">
        <f t="shared" si="201"/>
        <v>7.760562233909341</v>
      </c>
      <c r="I2863" s="1">
        <f t="shared" si="198"/>
        <v>18.580946772405493</v>
      </c>
      <c r="J2863" s="1">
        <f t="shared" si="199"/>
        <v>14.141828315105213</v>
      </c>
    </row>
    <row r="2864" spans="2:10" x14ac:dyDescent="0.35">
      <c r="B2864" t="s">
        <v>27</v>
      </c>
      <c r="C2864">
        <v>2</v>
      </c>
      <c r="D2864" t="s">
        <v>150</v>
      </c>
      <c r="E2864">
        <v>5</v>
      </c>
      <c r="F2864">
        <v>1</v>
      </c>
      <c r="G2864" s="1">
        <f t="shared" si="200"/>
        <v>4.7105622339093411</v>
      </c>
      <c r="H2864" s="1">
        <f t="shared" si="201"/>
        <v>7.3605622339093415</v>
      </c>
      <c r="I2864" s="1">
        <f t="shared" si="198"/>
        <v>7.3471476238955979</v>
      </c>
      <c r="J2864" s="1">
        <f t="shared" si="199"/>
        <v>5.5722540601590609</v>
      </c>
    </row>
    <row r="2865" spans="2:10" x14ac:dyDescent="0.35">
      <c r="B2865" t="s">
        <v>192</v>
      </c>
      <c r="C2865">
        <v>2</v>
      </c>
      <c r="D2865" t="s">
        <v>102</v>
      </c>
      <c r="E2865">
        <v>7</v>
      </c>
      <c r="F2865">
        <v>1</v>
      </c>
      <c r="G2865" s="1">
        <f t="shared" si="200"/>
        <v>5.8305622339093413</v>
      </c>
      <c r="H2865" s="1">
        <f t="shared" si="201"/>
        <v>6.2405622339093414</v>
      </c>
      <c r="I2865" s="1">
        <f t="shared" si="198"/>
        <v>14.673207027852524</v>
      </c>
      <c r="J2865" s="1">
        <f t="shared" si="199"/>
        <v>0.57674572056476991</v>
      </c>
    </row>
    <row r="2866" spans="2:10" x14ac:dyDescent="0.35">
      <c r="B2866" t="s">
        <v>168</v>
      </c>
      <c r="C2866">
        <v>3</v>
      </c>
      <c r="D2866" t="s">
        <v>134</v>
      </c>
      <c r="E2866">
        <v>4</v>
      </c>
      <c r="F2866">
        <v>1</v>
      </c>
      <c r="G2866" s="1">
        <f t="shared" si="200"/>
        <v>8.3705622339093413</v>
      </c>
      <c r="H2866" s="1">
        <f t="shared" si="201"/>
        <v>3.7005622339093414</v>
      </c>
      <c r="I2866" s="1">
        <f t="shared" si="198"/>
        <v>28.842938708293293</v>
      </c>
      <c r="J2866" s="1">
        <f t="shared" si="199"/>
        <v>8.9662975761363992E-2</v>
      </c>
    </row>
    <row r="2867" spans="2:10" x14ac:dyDescent="0.35">
      <c r="B2867" t="s">
        <v>289</v>
      </c>
      <c r="C2867">
        <v>13</v>
      </c>
      <c r="D2867" t="s">
        <v>184</v>
      </c>
      <c r="E2867">
        <v>10</v>
      </c>
      <c r="F2867">
        <v>0</v>
      </c>
      <c r="G2867" s="1">
        <f t="shared" si="200"/>
        <v>4.2155622339093419</v>
      </c>
      <c r="H2867" s="1">
        <f t="shared" si="201"/>
        <v>7.8555622339093407</v>
      </c>
      <c r="I2867" s="1">
        <f t="shared" ref="I2867:I2930" si="202">(C2867-G2867)^2</f>
        <v>77.166346866319827</v>
      </c>
      <c r="J2867" s="1">
        <f t="shared" ref="J2867:J2930" si="203">(E2867-H2867)^2</f>
        <v>4.5986133326358969</v>
      </c>
    </row>
    <row r="2868" spans="2:10" x14ac:dyDescent="0.35">
      <c r="B2868" t="s">
        <v>85</v>
      </c>
      <c r="C2868">
        <v>7</v>
      </c>
      <c r="D2868" t="s">
        <v>151</v>
      </c>
      <c r="E2868">
        <v>5</v>
      </c>
      <c r="F2868">
        <v>1</v>
      </c>
      <c r="G2868" s="1">
        <f t="shared" si="200"/>
        <v>6.3305622339093413</v>
      </c>
      <c r="H2868" s="1">
        <f t="shared" si="201"/>
        <v>5.7405622339093414</v>
      </c>
      <c r="I2868" s="1">
        <f t="shared" si="202"/>
        <v>0.44814692266845152</v>
      </c>
      <c r="J2868" s="1">
        <f t="shared" si="203"/>
        <v>0.5484324222927941</v>
      </c>
    </row>
    <row r="2869" spans="2:10" x14ac:dyDescent="0.35">
      <c r="B2869" t="s">
        <v>250</v>
      </c>
      <c r="C2869">
        <v>2</v>
      </c>
      <c r="D2869" t="s">
        <v>243</v>
      </c>
      <c r="E2869">
        <v>9</v>
      </c>
      <c r="F2869">
        <v>1</v>
      </c>
      <c r="G2869" s="1">
        <f t="shared" si="200"/>
        <v>2.9705622339093414</v>
      </c>
      <c r="H2869" s="1">
        <f t="shared" si="201"/>
        <v>9.1005622339093417</v>
      </c>
      <c r="I2869" s="1">
        <f t="shared" si="202"/>
        <v>0.94199104989109106</v>
      </c>
      <c r="J2869" s="1">
        <f t="shared" si="203"/>
        <v>1.0112762888837156E-2</v>
      </c>
    </row>
    <row r="2870" spans="2:10" x14ac:dyDescent="0.35">
      <c r="B2870" t="s">
        <v>292</v>
      </c>
      <c r="C2870">
        <v>0</v>
      </c>
      <c r="D2870" t="s">
        <v>245</v>
      </c>
      <c r="E2870">
        <v>10</v>
      </c>
      <c r="F2870">
        <v>1</v>
      </c>
      <c r="G2870" s="1">
        <f t="shared" si="200"/>
        <v>2.4905622339093414</v>
      </c>
      <c r="H2870" s="1">
        <f t="shared" si="201"/>
        <v>9.5805622339093404</v>
      </c>
      <c r="I2870" s="1">
        <f t="shared" si="202"/>
        <v>6.202900240975489</v>
      </c>
      <c r="J2870" s="1">
        <f t="shared" si="203"/>
        <v>0.17592803962312289</v>
      </c>
    </row>
    <row r="2871" spans="2:10" x14ac:dyDescent="0.35">
      <c r="B2871" t="s">
        <v>161</v>
      </c>
      <c r="C2871">
        <v>3</v>
      </c>
      <c r="D2871" t="s">
        <v>229</v>
      </c>
      <c r="E2871">
        <v>4</v>
      </c>
      <c r="F2871">
        <v>1</v>
      </c>
      <c r="G2871" s="1">
        <f t="shared" si="200"/>
        <v>3.5105622339093414</v>
      </c>
      <c r="H2871" s="1">
        <f t="shared" si="201"/>
        <v>8.5605622339093408</v>
      </c>
      <c r="I2871" s="1">
        <f t="shared" si="202"/>
        <v>0.26067379469449703</v>
      </c>
      <c r="J2871" s="1">
        <f t="shared" si="203"/>
        <v>20.798727889360158</v>
      </c>
    </row>
    <row r="2872" spans="2:10" x14ac:dyDescent="0.35">
      <c r="B2872" t="s">
        <v>103</v>
      </c>
      <c r="C2872">
        <v>5</v>
      </c>
      <c r="D2872" t="s">
        <v>183</v>
      </c>
      <c r="E2872">
        <v>1</v>
      </c>
      <c r="F2872">
        <v>1</v>
      </c>
      <c r="G2872" s="1">
        <f t="shared" si="200"/>
        <v>6.5105622339093419</v>
      </c>
      <c r="H2872" s="1">
        <f t="shared" si="201"/>
        <v>5.5605622339093408</v>
      </c>
      <c r="I2872" s="1">
        <f t="shared" si="202"/>
        <v>2.2817982625131812</v>
      </c>
      <c r="J2872" s="1">
        <f t="shared" si="203"/>
        <v>20.798727889360158</v>
      </c>
    </row>
    <row r="2873" spans="2:10" x14ac:dyDescent="0.35">
      <c r="B2873" t="s">
        <v>286</v>
      </c>
      <c r="C2873">
        <v>3</v>
      </c>
      <c r="D2873" t="s">
        <v>104</v>
      </c>
      <c r="E2873">
        <v>4</v>
      </c>
      <c r="F2873">
        <v>1</v>
      </c>
      <c r="G2873" s="1">
        <f t="shared" si="200"/>
        <v>3.6105622339093411</v>
      </c>
      <c r="H2873" s="1">
        <f t="shared" si="201"/>
        <v>8.4605622339093411</v>
      </c>
      <c r="I2873" s="1">
        <f t="shared" si="202"/>
        <v>0.37278624147636491</v>
      </c>
      <c r="J2873" s="1">
        <f t="shared" si="203"/>
        <v>19.896615442578291</v>
      </c>
    </row>
    <row r="2874" spans="2:10" x14ac:dyDescent="0.35">
      <c r="B2874" t="s">
        <v>37</v>
      </c>
      <c r="C2874">
        <v>14</v>
      </c>
      <c r="D2874" t="s">
        <v>61</v>
      </c>
      <c r="E2874">
        <v>8</v>
      </c>
      <c r="F2874">
        <v>1</v>
      </c>
      <c r="G2874" s="1">
        <f t="shared" si="200"/>
        <v>4.3905622339093409</v>
      </c>
      <c r="H2874" s="1">
        <f t="shared" si="201"/>
        <v>7.6805622339093418</v>
      </c>
      <c r="I2874" s="1">
        <f t="shared" si="202"/>
        <v>92.341294180369431</v>
      </c>
      <c r="J2874" s="1">
        <f t="shared" si="203"/>
        <v>0.10204048640499007</v>
      </c>
    </row>
    <row r="2875" spans="2:10" x14ac:dyDescent="0.35">
      <c r="B2875" t="s">
        <v>43</v>
      </c>
      <c r="C2875">
        <v>1</v>
      </c>
      <c r="D2875" t="s">
        <v>73</v>
      </c>
      <c r="E2875">
        <v>9</v>
      </c>
      <c r="F2875">
        <v>1</v>
      </c>
      <c r="G2875" s="1">
        <f t="shared" si="200"/>
        <v>4.3905622339093409</v>
      </c>
      <c r="H2875" s="1">
        <f t="shared" si="201"/>
        <v>7.6805622339093418</v>
      </c>
      <c r="I2875" s="1">
        <f t="shared" si="202"/>
        <v>11.4959122620123</v>
      </c>
      <c r="J2875" s="1">
        <f t="shared" si="203"/>
        <v>1.7409160185863064</v>
      </c>
    </row>
    <row r="2876" spans="2:10" x14ac:dyDescent="0.35">
      <c r="B2876" t="s">
        <v>141</v>
      </c>
      <c r="C2876">
        <v>7</v>
      </c>
      <c r="D2876" t="s">
        <v>80</v>
      </c>
      <c r="E2876">
        <v>5</v>
      </c>
      <c r="F2876">
        <v>1</v>
      </c>
      <c r="G2876" s="1">
        <f t="shared" si="200"/>
        <v>10.190562233909342</v>
      </c>
      <c r="H2876" s="1">
        <f t="shared" si="201"/>
        <v>1.8805622339093411</v>
      </c>
      <c r="I2876" s="1">
        <f t="shared" si="202"/>
        <v>10.179687368448569</v>
      </c>
      <c r="J2876" s="1">
        <f t="shared" si="203"/>
        <v>9.7308919765126802</v>
      </c>
    </row>
    <row r="2877" spans="2:10" x14ac:dyDescent="0.35">
      <c r="B2877" t="s">
        <v>106</v>
      </c>
      <c r="C2877">
        <v>6</v>
      </c>
      <c r="D2877" t="s">
        <v>200</v>
      </c>
      <c r="E2877">
        <v>4</v>
      </c>
      <c r="F2877">
        <v>1</v>
      </c>
      <c r="G2877" s="1">
        <f t="shared" si="200"/>
        <v>5.5105622339093419</v>
      </c>
      <c r="H2877" s="1">
        <f t="shared" si="201"/>
        <v>6.5605622339093408</v>
      </c>
      <c r="I2877" s="1">
        <f t="shared" si="202"/>
        <v>0.23954932687581379</v>
      </c>
      <c r="J2877" s="1">
        <f t="shared" si="203"/>
        <v>6.5564789537227934</v>
      </c>
    </row>
    <row r="2878" spans="2:10" x14ac:dyDescent="0.35">
      <c r="B2878" t="s">
        <v>97</v>
      </c>
      <c r="C2878">
        <v>5</v>
      </c>
      <c r="D2878" t="s">
        <v>158</v>
      </c>
      <c r="E2878">
        <v>1</v>
      </c>
      <c r="F2878">
        <v>1</v>
      </c>
      <c r="G2878" s="1">
        <f t="shared" si="200"/>
        <v>6.7305622339093416</v>
      </c>
      <c r="H2878" s="1">
        <f t="shared" si="201"/>
        <v>5.340562233909341</v>
      </c>
      <c r="I2878" s="1">
        <f t="shared" si="202"/>
        <v>2.9948456454332906</v>
      </c>
      <c r="J2878" s="1">
        <f t="shared" si="203"/>
        <v>18.840480506440048</v>
      </c>
    </row>
    <row r="2879" spans="2:10" x14ac:dyDescent="0.35">
      <c r="B2879" t="s">
        <v>58</v>
      </c>
      <c r="C2879">
        <v>6</v>
      </c>
      <c r="D2879" t="s">
        <v>197</v>
      </c>
      <c r="E2879">
        <v>0</v>
      </c>
      <c r="F2879">
        <v>1</v>
      </c>
      <c r="G2879" s="1">
        <f t="shared" si="200"/>
        <v>9.5705622339093424</v>
      </c>
      <c r="H2879" s="1">
        <f t="shared" si="201"/>
        <v>2.5005622339093412</v>
      </c>
      <c r="I2879" s="1">
        <f t="shared" si="202"/>
        <v>12.748914666219672</v>
      </c>
      <c r="J2879" s="1">
        <f t="shared" si="203"/>
        <v>6.2528114856536749</v>
      </c>
    </row>
    <row r="2880" spans="2:10" x14ac:dyDescent="0.35">
      <c r="B2880" t="s">
        <v>185</v>
      </c>
      <c r="C2880">
        <v>15</v>
      </c>
      <c r="D2880" t="s">
        <v>157</v>
      </c>
      <c r="E2880">
        <v>4</v>
      </c>
      <c r="F2880">
        <v>1</v>
      </c>
      <c r="G2880" s="1">
        <f t="shared" si="200"/>
        <v>6.7705622339093416</v>
      </c>
      <c r="H2880" s="1">
        <f t="shared" si="201"/>
        <v>5.300562233909341</v>
      </c>
      <c r="I2880" s="1">
        <f t="shared" si="202"/>
        <v>67.723645945959206</v>
      </c>
      <c r="J2880" s="1">
        <f t="shared" si="203"/>
        <v>1.6914621242712555</v>
      </c>
    </row>
    <row r="2881" spans="2:10" x14ac:dyDescent="0.35">
      <c r="B2881" t="s">
        <v>198</v>
      </c>
      <c r="C2881">
        <v>4</v>
      </c>
      <c r="D2881" t="s">
        <v>257</v>
      </c>
      <c r="E2881">
        <v>6</v>
      </c>
      <c r="F2881">
        <v>1</v>
      </c>
      <c r="G2881" s="1">
        <f t="shared" si="200"/>
        <v>3.9505622339093414</v>
      </c>
      <c r="H2881" s="1">
        <f t="shared" si="201"/>
        <v>8.1205622339093413</v>
      </c>
      <c r="I2881" s="1">
        <f t="shared" si="202"/>
        <v>2.4440927160346774E-3</v>
      </c>
      <c r="J2881" s="1">
        <f t="shared" si="203"/>
        <v>4.4967841878825761</v>
      </c>
    </row>
    <row r="2882" spans="2:10" x14ac:dyDescent="0.35">
      <c r="B2882" t="s">
        <v>126</v>
      </c>
      <c r="C2882">
        <v>4</v>
      </c>
      <c r="D2882" t="s">
        <v>93</v>
      </c>
      <c r="E2882">
        <v>6</v>
      </c>
      <c r="F2882">
        <v>1</v>
      </c>
      <c r="G2882" s="1">
        <f t="shared" ref="G2882:G2945" si="204">IF(F2882=1,SUMIF(M:M,B2882,O:O)+SUMIF(M:M,D2882,P:P)+$O$301+$O$304,SUMIF(M:M,B2882,O:O)+SUMIF(M:M,D2882,P:P)+$O$301)</f>
        <v>6.7505622339093412</v>
      </c>
      <c r="H2882" s="1">
        <f t="shared" ref="H2882:H2945" si="205">IF(F2882=1,SUMIF(M:M,D2882,O:O)+SUMIF(M:M,B2882,P:P)+$O$301+$O$303,SUMIF(M:M,D2882,O:O)+SUMIF(M:M,B2882,P:P)+$O$301)</f>
        <v>5.3205622339093415</v>
      </c>
      <c r="I2882" s="1">
        <f t="shared" si="202"/>
        <v>7.5655926026083451</v>
      </c>
      <c r="J2882" s="1">
        <f t="shared" si="203"/>
        <v>0.46163567799026445</v>
      </c>
    </row>
    <row r="2883" spans="2:10" x14ac:dyDescent="0.35">
      <c r="B2883" t="s">
        <v>117</v>
      </c>
      <c r="C2883">
        <v>0</v>
      </c>
      <c r="D2883" t="s">
        <v>215</v>
      </c>
      <c r="E2883">
        <v>1</v>
      </c>
      <c r="F2883">
        <v>1</v>
      </c>
      <c r="G2883" s="1">
        <f t="shared" si="204"/>
        <v>7.6905622339093416</v>
      </c>
      <c r="H2883" s="1">
        <f t="shared" si="205"/>
        <v>4.3805622339093411</v>
      </c>
      <c r="I2883" s="1">
        <f t="shared" si="202"/>
        <v>59.144747473632641</v>
      </c>
      <c r="J2883" s="1">
        <f t="shared" si="203"/>
        <v>11.428201017334114</v>
      </c>
    </row>
    <row r="2884" spans="2:10" x14ac:dyDescent="0.35">
      <c r="B2884" t="s">
        <v>251</v>
      </c>
      <c r="C2884">
        <v>5</v>
      </c>
      <c r="D2884" t="s">
        <v>291</v>
      </c>
      <c r="E2884">
        <v>3</v>
      </c>
      <c r="F2884">
        <v>0</v>
      </c>
      <c r="G2884" s="1">
        <f t="shared" si="204"/>
        <v>11.155562233909341</v>
      </c>
      <c r="H2884" s="1">
        <f t="shared" si="205"/>
        <v>0.91556223390934122</v>
      </c>
      <c r="I2884" s="1">
        <f t="shared" si="202"/>
        <v>37.890946415530962</v>
      </c>
      <c r="J2884" s="1">
        <f t="shared" si="203"/>
        <v>4.3448808007050159</v>
      </c>
    </row>
    <row r="2885" spans="2:10" x14ac:dyDescent="0.35">
      <c r="B2885" t="s">
        <v>110</v>
      </c>
      <c r="C2885">
        <v>14</v>
      </c>
      <c r="D2885" t="s">
        <v>16</v>
      </c>
      <c r="E2885">
        <v>4</v>
      </c>
      <c r="F2885">
        <v>1</v>
      </c>
      <c r="G2885" s="1">
        <f t="shared" si="204"/>
        <v>7.3105622339093408</v>
      </c>
      <c r="H2885" s="1">
        <f t="shared" si="205"/>
        <v>4.7605622339093419</v>
      </c>
      <c r="I2885" s="1">
        <f t="shared" si="202"/>
        <v>44.748577626399992</v>
      </c>
      <c r="J2885" s="1">
        <f t="shared" si="203"/>
        <v>0.5784549116491684</v>
      </c>
    </row>
    <row r="2886" spans="2:10" x14ac:dyDescent="0.35">
      <c r="B2886" t="s">
        <v>133</v>
      </c>
      <c r="C2886">
        <v>5</v>
      </c>
      <c r="D2886" t="s">
        <v>112</v>
      </c>
      <c r="E2886">
        <v>12</v>
      </c>
      <c r="F2886">
        <v>1</v>
      </c>
      <c r="G2886" s="1">
        <f t="shared" si="204"/>
        <v>4.6905622339093416</v>
      </c>
      <c r="H2886" s="1">
        <f t="shared" si="205"/>
        <v>7.3805622339093411</v>
      </c>
      <c r="I2886" s="1">
        <f t="shared" si="202"/>
        <v>9.5751731083177041E-2</v>
      </c>
      <c r="J2886" s="1">
        <f t="shared" si="203"/>
        <v>21.339205274784657</v>
      </c>
    </row>
    <row r="2887" spans="2:10" x14ac:dyDescent="0.35">
      <c r="B2887" t="s">
        <v>277</v>
      </c>
      <c r="C2887">
        <v>1</v>
      </c>
      <c r="D2887" t="s">
        <v>166</v>
      </c>
      <c r="E2887">
        <v>8</v>
      </c>
      <c r="F2887">
        <v>1</v>
      </c>
      <c r="G2887" s="1">
        <f t="shared" si="204"/>
        <v>3.6105622339093415</v>
      </c>
      <c r="H2887" s="1">
        <f t="shared" si="205"/>
        <v>8.4605622339093411</v>
      </c>
      <c r="I2887" s="1">
        <f t="shared" si="202"/>
        <v>6.8150351771137316</v>
      </c>
      <c r="J2887" s="1">
        <f t="shared" si="203"/>
        <v>0.21211757130356268</v>
      </c>
    </row>
    <row r="2888" spans="2:10" x14ac:dyDescent="0.35">
      <c r="B2888" t="s">
        <v>92</v>
      </c>
      <c r="C2888">
        <v>3</v>
      </c>
      <c r="D2888" t="s">
        <v>146</v>
      </c>
      <c r="E2888">
        <v>4</v>
      </c>
      <c r="F2888">
        <v>1</v>
      </c>
      <c r="G2888" s="1">
        <f t="shared" si="204"/>
        <v>8.0105622339093419</v>
      </c>
      <c r="H2888" s="1">
        <f t="shared" si="205"/>
        <v>4.0605622339093408</v>
      </c>
      <c r="I2888" s="1">
        <f t="shared" si="202"/>
        <v>25.105733899878576</v>
      </c>
      <c r="J2888" s="1">
        <f t="shared" si="203"/>
        <v>3.6677841760897074E-3</v>
      </c>
    </row>
    <row r="2889" spans="2:10" x14ac:dyDescent="0.35">
      <c r="B2889" t="s">
        <v>196</v>
      </c>
      <c r="C2889">
        <v>10</v>
      </c>
      <c r="D2889" t="s">
        <v>236</v>
      </c>
      <c r="E2889">
        <v>3</v>
      </c>
      <c r="F2889">
        <v>0</v>
      </c>
      <c r="G2889" s="1">
        <f t="shared" si="204"/>
        <v>9.0955622339093409</v>
      </c>
      <c r="H2889" s="1">
        <f t="shared" si="205"/>
        <v>2.9755622339093413</v>
      </c>
      <c r="I2889" s="1">
        <f t="shared" si="202"/>
        <v>0.81800767273106167</v>
      </c>
      <c r="J2889" s="1">
        <f t="shared" si="203"/>
        <v>5.9720441150174972E-4</v>
      </c>
    </row>
    <row r="2890" spans="2:10" x14ac:dyDescent="0.35">
      <c r="B2890" t="s">
        <v>62</v>
      </c>
      <c r="C2890">
        <v>0</v>
      </c>
      <c r="D2890" t="s">
        <v>79</v>
      </c>
      <c r="E2890">
        <v>3</v>
      </c>
      <c r="F2890">
        <v>1</v>
      </c>
      <c r="G2890" s="1">
        <f t="shared" si="204"/>
        <v>3.570562233909341</v>
      </c>
      <c r="H2890" s="1">
        <f t="shared" si="205"/>
        <v>8.5005622339093421</v>
      </c>
      <c r="I2890" s="1">
        <f t="shared" si="202"/>
        <v>12.748914666219664</v>
      </c>
      <c r="J2890" s="1">
        <f t="shared" si="203"/>
        <v>30.256184889109733</v>
      </c>
    </row>
    <row r="2891" spans="2:10" x14ac:dyDescent="0.35">
      <c r="B2891" t="s">
        <v>39</v>
      </c>
      <c r="C2891">
        <v>21</v>
      </c>
      <c r="D2891" t="s">
        <v>77</v>
      </c>
      <c r="E2891">
        <v>10</v>
      </c>
      <c r="F2891">
        <v>1</v>
      </c>
      <c r="G2891" s="1">
        <f t="shared" si="204"/>
        <v>8.9705622339093409</v>
      </c>
      <c r="H2891" s="1">
        <f t="shared" si="205"/>
        <v>3.1005622339093413</v>
      </c>
      <c r="I2891" s="1">
        <f t="shared" si="202"/>
        <v>144.70737296824822</v>
      </c>
      <c r="J2891" s="1">
        <f t="shared" si="203"/>
        <v>47.60224148815805</v>
      </c>
    </row>
    <row r="2892" spans="2:10" x14ac:dyDescent="0.35">
      <c r="B2892" t="s">
        <v>7</v>
      </c>
      <c r="C2892">
        <v>6</v>
      </c>
      <c r="D2892" t="s">
        <v>4</v>
      </c>
      <c r="E2892">
        <v>4</v>
      </c>
      <c r="F2892">
        <v>1</v>
      </c>
      <c r="G2892" s="1">
        <f t="shared" si="204"/>
        <v>6.1905622339093416</v>
      </c>
      <c r="H2892" s="1">
        <f t="shared" si="205"/>
        <v>5.8805622339093411</v>
      </c>
      <c r="I2892" s="1">
        <f t="shared" si="202"/>
        <v>3.6313964992518613E-2</v>
      </c>
      <c r="J2892" s="1">
        <f t="shared" si="203"/>
        <v>3.5365143156060914</v>
      </c>
    </row>
    <row r="2893" spans="2:10" x14ac:dyDescent="0.35">
      <c r="B2893" t="s">
        <v>19</v>
      </c>
      <c r="C2893">
        <v>0</v>
      </c>
      <c r="D2893" t="s">
        <v>41</v>
      </c>
      <c r="E2893">
        <v>7</v>
      </c>
      <c r="F2893">
        <v>1</v>
      </c>
      <c r="G2893" s="1">
        <f t="shared" si="204"/>
        <v>6.2305622339093416</v>
      </c>
      <c r="H2893" s="1">
        <f t="shared" si="205"/>
        <v>5.840562233909341</v>
      </c>
      <c r="I2893" s="1">
        <f t="shared" si="202"/>
        <v>38.819905750617366</v>
      </c>
      <c r="J2893" s="1">
        <f t="shared" si="203"/>
        <v>1.3442959334372977</v>
      </c>
    </row>
    <row r="2894" spans="2:10" x14ac:dyDescent="0.35">
      <c r="B2894" t="s">
        <v>116</v>
      </c>
      <c r="C2894">
        <v>20</v>
      </c>
      <c r="D2894" t="s">
        <v>246</v>
      </c>
      <c r="E2894">
        <v>3</v>
      </c>
      <c r="F2894">
        <v>1</v>
      </c>
      <c r="G2894" s="1">
        <f t="shared" si="204"/>
        <v>4.2705622339093416</v>
      </c>
      <c r="H2894" s="1">
        <f t="shared" si="205"/>
        <v>5.0405622339093412</v>
      </c>
      <c r="I2894" s="1">
        <f t="shared" si="202"/>
        <v>247.41521243731907</v>
      </c>
      <c r="J2894" s="1">
        <f t="shared" si="203"/>
        <v>4.163894230457081</v>
      </c>
    </row>
    <row r="2895" spans="2:10" x14ac:dyDescent="0.35">
      <c r="B2895" t="s">
        <v>195</v>
      </c>
      <c r="C2895">
        <v>3</v>
      </c>
      <c r="D2895" t="s">
        <v>119</v>
      </c>
      <c r="E2895">
        <v>6</v>
      </c>
      <c r="F2895">
        <v>1</v>
      </c>
      <c r="G2895" s="1">
        <f t="shared" si="204"/>
        <v>4.0905622339093419</v>
      </c>
      <c r="H2895" s="1">
        <f t="shared" si="205"/>
        <v>7.9805622339093407</v>
      </c>
      <c r="I2895" s="1">
        <f t="shared" si="202"/>
        <v>1.1893259860293341</v>
      </c>
      <c r="J2895" s="1">
        <f t="shared" si="203"/>
        <v>3.9226267623879583</v>
      </c>
    </row>
    <row r="2896" spans="2:10" x14ac:dyDescent="0.35">
      <c r="B2896" t="s">
        <v>60</v>
      </c>
      <c r="C2896">
        <v>3</v>
      </c>
      <c r="D2896" t="s">
        <v>194</v>
      </c>
      <c r="E2896">
        <v>9</v>
      </c>
      <c r="F2896">
        <v>1</v>
      </c>
      <c r="G2896" s="1">
        <f t="shared" si="204"/>
        <v>3.6305622339093415</v>
      </c>
      <c r="H2896" s="1">
        <f t="shared" si="205"/>
        <v>8.4405622339093416</v>
      </c>
      <c r="I2896" s="1">
        <f t="shared" si="202"/>
        <v>0.39760873083273912</v>
      </c>
      <c r="J2896" s="1">
        <f t="shared" si="203"/>
        <v>0.31297061412850624</v>
      </c>
    </row>
    <row r="2897" spans="2:10" x14ac:dyDescent="0.35">
      <c r="B2897" t="s">
        <v>34</v>
      </c>
      <c r="C2897">
        <v>2</v>
      </c>
      <c r="D2897" t="s">
        <v>118</v>
      </c>
      <c r="E2897">
        <v>3</v>
      </c>
      <c r="F2897">
        <v>1</v>
      </c>
      <c r="G2897" s="1">
        <f t="shared" si="204"/>
        <v>4.4905622339093414</v>
      </c>
      <c r="H2897" s="1">
        <f t="shared" si="205"/>
        <v>7.5805622339093413</v>
      </c>
      <c r="I2897" s="1">
        <f t="shared" si="202"/>
        <v>6.202900240975489</v>
      </c>
      <c r="J2897" s="1">
        <f t="shared" si="203"/>
        <v>20.981550378716534</v>
      </c>
    </row>
    <row r="2898" spans="2:10" x14ac:dyDescent="0.35">
      <c r="B2898" t="s">
        <v>114</v>
      </c>
      <c r="C2898">
        <v>3</v>
      </c>
      <c r="D2898" t="s">
        <v>30</v>
      </c>
      <c r="E2898">
        <v>4</v>
      </c>
      <c r="F2898">
        <v>1</v>
      </c>
      <c r="G2898" s="1">
        <f t="shared" si="204"/>
        <v>4.550562233909341</v>
      </c>
      <c r="H2898" s="1">
        <f t="shared" si="205"/>
        <v>7.5205622339093416</v>
      </c>
      <c r="I2898" s="1">
        <f t="shared" si="202"/>
        <v>2.404243241225926</v>
      </c>
      <c r="J2898" s="1">
        <f t="shared" si="203"/>
        <v>12.394358442828734</v>
      </c>
    </row>
    <row r="2899" spans="2:10" x14ac:dyDescent="0.35">
      <c r="B2899" t="s">
        <v>75</v>
      </c>
      <c r="C2899">
        <v>7</v>
      </c>
      <c r="D2899" t="s">
        <v>46</v>
      </c>
      <c r="E2899">
        <v>3</v>
      </c>
      <c r="F2899">
        <v>1</v>
      </c>
      <c r="G2899" s="1">
        <f t="shared" si="204"/>
        <v>4.8505622339093417</v>
      </c>
      <c r="H2899" s="1">
        <f t="shared" si="205"/>
        <v>4.420562233909342</v>
      </c>
      <c r="I2899" s="1">
        <f t="shared" si="202"/>
        <v>4.6200827102967992</v>
      </c>
      <c r="J2899" s="1">
        <f t="shared" si="203"/>
        <v>2.0179970604094999</v>
      </c>
    </row>
    <row r="2900" spans="2:10" x14ac:dyDescent="0.35">
      <c r="B2900" t="s">
        <v>45</v>
      </c>
      <c r="C2900">
        <v>8</v>
      </c>
      <c r="D2900" t="s">
        <v>76</v>
      </c>
      <c r="E2900">
        <v>1</v>
      </c>
      <c r="F2900">
        <v>1</v>
      </c>
      <c r="G2900" s="1">
        <f t="shared" si="204"/>
        <v>9.050562233909341</v>
      </c>
      <c r="H2900" s="1">
        <f t="shared" si="205"/>
        <v>3.0205622339093416</v>
      </c>
      <c r="I2900" s="1">
        <f t="shared" si="202"/>
        <v>1.103681007316585</v>
      </c>
      <c r="J2900" s="1">
        <f t="shared" si="203"/>
        <v>4.0826717411007092</v>
      </c>
    </row>
    <row r="2901" spans="2:10" x14ac:dyDescent="0.35">
      <c r="B2901" t="s">
        <v>81</v>
      </c>
      <c r="C2901">
        <v>10</v>
      </c>
      <c r="D2901" t="s">
        <v>153</v>
      </c>
      <c r="E2901">
        <v>12</v>
      </c>
      <c r="F2901">
        <v>1</v>
      </c>
      <c r="G2901" s="1">
        <f t="shared" si="204"/>
        <v>3.7905622339093412</v>
      </c>
      <c r="H2901" s="1">
        <f t="shared" si="205"/>
        <v>8.2805622339093414</v>
      </c>
      <c r="I2901" s="1">
        <f t="shared" si="202"/>
        <v>38.557117370952952</v>
      </c>
      <c r="J2901" s="1">
        <f t="shared" si="203"/>
        <v>13.834217295821469</v>
      </c>
    </row>
    <row r="2902" spans="2:10" x14ac:dyDescent="0.35">
      <c r="B2902" t="s">
        <v>176</v>
      </c>
      <c r="C2902">
        <v>3</v>
      </c>
      <c r="D2902" t="s">
        <v>40</v>
      </c>
      <c r="E2902">
        <v>10</v>
      </c>
      <c r="F2902">
        <v>1</v>
      </c>
      <c r="G2902" s="1">
        <f t="shared" si="204"/>
        <v>4.2305622339093407</v>
      </c>
      <c r="H2902" s="1">
        <f t="shared" si="205"/>
        <v>7.8405622339093419</v>
      </c>
      <c r="I2902" s="1">
        <f t="shared" si="202"/>
        <v>1.514283411523947</v>
      </c>
      <c r="J2902" s="1">
        <f t="shared" si="203"/>
        <v>4.6631714656186114</v>
      </c>
    </row>
    <row r="2903" spans="2:10" x14ac:dyDescent="0.35">
      <c r="B2903" t="s">
        <v>53</v>
      </c>
      <c r="C2903">
        <v>6</v>
      </c>
      <c r="D2903" t="s">
        <v>82</v>
      </c>
      <c r="E2903">
        <v>7</v>
      </c>
      <c r="F2903">
        <v>1</v>
      </c>
      <c r="G2903" s="1">
        <f t="shared" si="204"/>
        <v>3.6105622339093415</v>
      </c>
      <c r="H2903" s="1">
        <f t="shared" si="205"/>
        <v>8.4605622339093411</v>
      </c>
      <c r="I2903" s="1">
        <f t="shared" si="202"/>
        <v>5.7094128380203166</v>
      </c>
      <c r="J2903" s="1">
        <f t="shared" si="203"/>
        <v>2.1332420391222451</v>
      </c>
    </row>
    <row r="2904" spans="2:10" x14ac:dyDescent="0.35">
      <c r="B2904" t="s">
        <v>125</v>
      </c>
      <c r="C2904">
        <v>8</v>
      </c>
      <c r="D2904" t="s">
        <v>167</v>
      </c>
      <c r="E2904">
        <v>7</v>
      </c>
      <c r="F2904">
        <v>1</v>
      </c>
      <c r="G2904" s="1">
        <f t="shared" si="204"/>
        <v>9.050562233909341</v>
      </c>
      <c r="H2904" s="1">
        <f t="shared" si="205"/>
        <v>3.0205622339093412</v>
      </c>
      <c r="I2904" s="1">
        <f t="shared" si="202"/>
        <v>1.103681007316585</v>
      </c>
      <c r="J2904" s="1">
        <f t="shared" si="203"/>
        <v>15.835924934188613</v>
      </c>
    </row>
    <row r="2905" spans="2:10" x14ac:dyDescent="0.35">
      <c r="B2905" t="s">
        <v>74</v>
      </c>
      <c r="C2905">
        <v>9</v>
      </c>
      <c r="D2905" t="s">
        <v>32</v>
      </c>
      <c r="E2905">
        <v>3</v>
      </c>
      <c r="F2905">
        <v>1</v>
      </c>
      <c r="G2905" s="1">
        <f t="shared" si="204"/>
        <v>6.2505622339093412</v>
      </c>
      <c r="H2905" s="1">
        <f t="shared" si="205"/>
        <v>5.8205622339093415</v>
      </c>
      <c r="I2905" s="1">
        <f t="shared" si="202"/>
        <v>7.5594080296055921</v>
      </c>
      <c r="J2905" s="1">
        <f t="shared" si="203"/>
        <v>7.9555713153556544</v>
      </c>
    </row>
    <row r="2906" spans="2:10" x14ac:dyDescent="0.35">
      <c r="B2906" t="s">
        <v>70</v>
      </c>
      <c r="C2906">
        <v>5</v>
      </c>
      <c r="D2906" t="s">
        <v>21</v>
      </c>
      <c r="E2906">
        <v>3</v>
      </c>
      <c r="F2906">
        <v>1</v>
      </c>
      <c r="G2906" s="1">
        <f t="shared" si="204"/>
        <v>4.3105622339093408</v>
      </c>
      <c r="H2906" s="1">
        <f t="shared" si="205"/>
        <v>7.7605622339093419</v>
      </c>
      <c r="I2906" s="1">
        <f t="shared" si="202"/>
        <v>0.47532443331207852</v>
      </c>
      <c r="J2906" s="1">
        <f t="shared" si="203"/>
        <v>22.662952782923902</v>
      </c>
    </row>
    <row r="2907" spans="2:10" x14ac:dyDescent="0.35">
      <c r="B2907" t="s">
        <v>269</v>
      </c>
      <c r="C2907">
        <v>6</v>
      </c>
      <c r="D2907" t="s">
        <v>191</v>
      </c>
      <c r="E2907">
        <v>16</v>
      </c>
      <c r="F2907">
        <v>1</v>
      </c>
      <c r="G2907" s="1">
        <f t="shared" si="204"/>
        <v>2.1705622339093411</v>
      </c>
      <c r="H2907" s="1">
        <f t="shared" si="205"/>
        <v>9.9005622339093406</v>
      </c>
      <c r="I2907" s="1">
        <f t="shared" si="202"/>
        <v>14.664593604361416</v>
      </c>
      <c r="J2907" s="1">
        <f t="shared" si="203"/>
        <v>37.20314106241301</v>
      </c>
    </row>
    <row r="2908" spans="2:10" x14ac:dyDescent="0.35">
      <c r="B2908" t="s">
        <v>35</v>
      </c>
      <c r="C2908">
        <v>1</v>
      </c>
      <c r="D2908" t="s">
        <v>130</v>
      </c>
      <c r="E2908">
        <v>4</v>
      </c>
      <c r="F2908">
        <v>1</v>
      </c>
      <c r="G2908" s="1">
        <f t="shared" si="204"/>
        <v>5.9705622339093409</v>
      </c>
      <c r="H2908" s="1">
        <f t="shared" si="205"/>
        <v>6.1005622339093417</v>
      </c>
      <c r="I2908" s="1">
        <f t="shared" si="202"/>
        <v>24.706488921165818</v>
      </c>
      <c r="J2908" s="1">
        <f t="shared" si="203"/>
        <v>4.4123616985262037</v>
      </c>
    </row>
    <row r="2909" spans="2:10" x14ac:dyDescent="0.35">
      <c r="B2909" t="s">
        <v>164</v>
      </c>
      <c r="C2909">
        <v>5</v>
      </c>
      <c r="D2909" t="s">
        <v>165</v>
      </c>
      <c r="E2909">
        <v>3</v>
      </c>
      <c r="F2909">
        <v>1</v>
      </c>
      <c r="G2909" s="1">
        <f t="shared" si="204"/>
        <v>6.6505622339093415</v>
      </c>
      <c r="H2909" s="1">
        <f t="shared" si="205"/>
        <v>5.4205622339093411</v>
      </c>
      <c r="I2909" s="1">
        <f t="shared" si="202"/>
        <v>2.7243556880077957</v>
      </c>
      <c r="J2909" s="1">
        <f t="shared" si="203"/>
        <v>5.8591215282281794</v>
      </c>
    </row>
    <row r="2910" spans="2:10" x14ac:dyDescent="0.35">
      <c r="B2910" t="s">
        <v>288</v>
      </c>
      <c r="C2910">
        <v>4</v>
      </c>
      <c r="D2910" t="s">
        <v>201</v>
      </c>
      <c r="E2910">
        <v>3</v>
      </c>
      <c r="F2910">
        <v>1</v>
      </c>
      <c r="G2910" s="1">
        <f t="shared" si="204"/>
        <v>2.510562233909341</v>
      </c>
      <c r="H2910" s="1">
        <f t="shared" si="205"/>
        <v>9.5605622339093408</v>
      </c>
      <c r="I2910" s="1">
        <f t="shared" si="202"/>
        <v>2.2184248590571327</v>
      </c>
      <c r="J2910" s="1">
        <f t="shared" si="203"/>
        <v>43.040976824997522</v>
      </c>
    </row>
    <row r="2911" spans="2:10" x14ac:dyDescent="0.35">
      <c r="B2911" t="s">
        <v>239</v>
      </c>
      <c r="C2911">
        <v>1</v>
      </c>
      <c r="D2911" t="s">
        <v>188</v>
      </c>
      <c r="E2911">
        <v>7</v>
      </c>
      <c r="F2911">
        <v>1</v>
      </c>
      <c r="G2911" s="1">
        <f t="shared" si="204"/>
        <v>4.2105622339093411</v>
      </c>
      <c r="H2911" s="1">
        <f t="shared" si="205"/>
        <v>8.8605622339093415</v>
      </c>
      <c r="I2911" s="1">
        <f t="shared" si="202"/>
        <v>10.307709857804939</v>
      </c>
      <c r="J2911" s="1">
        <f t="shared" si="203"/>
        <v>3.4616918262497194</v>
      </c>
    </row>
    <row r="2912" spans="2:10" x14ac:dyDescent="0.35">
      <c r="B2912" t="s">
        <v>107</v>
      </c>
      <c r="C2912">
        <v>11</v>
      </c>
      <c r="D2912" t="s">
        <v>252</v>
      </c>
      <c r="E2912">
        <v>8</v>
      </c>
      <c r="F2912">
        <v>1</v>
      </c>
      <c r="G2912" s="1">
        <f t="shared" si="204"/>
        <v>6.4505622339093414</v>
      </c>
      <c r="H2912" s="1">
        <f t="shared" si="205"/>
        <v>5.6205622339093413</v>
      </c>
      <c r="I2912" s="1">
        <f t="shared" si="202"/>
        <v>20.697383987531964</v>
      </c>
      <c r="J2912" s="1">
        <f t="shared" si="203"/>
        <v>5.6617240826985045</v>
      </c>
    </row>
    <row r="2913" spans="2:10" x14ac:dyDescent="0.35">
      <c r="B2913" t="s">
        <v>128</v>
      </c>
      <c r="C2913">
        <v>2</v>
      </c>
      <c r="D2913" t="s">
        <v>50</v>
      </c>
      <c r="E2913">
        <v>4</v>
      </c>
      <c r="F2913">
        <v>1</v>
      </c>
      <c r="G2913" s="1">
        <f t="shared" si="204"/>
        <v>3.6705622339093411</v>
      </c>
      <c r="H2913" s="1">
        <f t="shared" si="205"/>
        <v>8.4005622339093406</v>
      </c>
      <c r="I2913" s="1">
        <f t="shared" si="202"/>
        <v>2.7907781773641682</v>
      </c>
      <c r="J2913" s="1">
        <f t="shared" si="203"/>
        <v>19.364947974509167</v>
      </c>
    </row>
    <row r="2914" spans="2:10" x14ac:dyDescent="0.35">
      <c r="B2914" t="s">
        <v>145</v>
      </c>
      <c r="C2914">
        <v>3</v>
      </c>
      <c r="D2914" t="s">
        <v>206</v>
      </c>
      <c r="E2914">
        <v>4</v>
      </c>
      <c r="F2914">
        <v>1</v>
      </c>
      <c r="G2914" s="1">
        <f t="shared" si="204"/>
        <v>3.3705622339093413</v>
      </c>
      <c r="H2914" s="1">
        <f t="shared" si="205"/>
        <v>8.7005622339093414</v>
      </c>
      <c r="I2914" s="1">
        <f t="shared" si="202"/>
        <v>0.13731636919988136</v>
      </c>
      <c r="J2914" s="1">
        <f t="shared" si="203"/>
        <v>22.095285314854777</v>
      </c>
    </row>
    <row r="2915" spans="2:10" x14ac:dyDescent="0.35">
      <c r="B2915" t="s">
        <v>97</v>
      </c>
      <c r="C2915">
        <v>3</v>
      </c>
      <c r="D2915" t="s">
        <v>158</v>
      </c>
      <c r="E2915">
        <v>11</v>
      </c>
      <c r="F2915">
        <v>1</v>
      </c>
      <c r="G2915" s="1">
        <f t="shared" si="204"/>
        <v>6.7305622339093416</v>
      </c>
      <c r="H2915" s="1">
        <f t="shared" si="205"/>
        <v>5.340562233909341</v>
      </c>
      <c r="I2915" s="1">
        <f t="shared" si="202"/>
        <v>13.917094581070657</v>
      </c>
      <c r="J2915" s="1">
        <f t="shared" si="203"/>
        <v>32.029235828253228</v>
      </c>
    </row>
    <row r="2916" spans="2:10" x14ac:dyDescent="0.35">
      <c r="B2916" t="s">
        <v>155</v>
      </c>
      <c r="C2916">
        <v>15</v>
      </c>
      <c r="D2916" t="s">
        <v>86</v>
      </c>
      <c r="E2916">
        <v>4</v>
      </c>
      <c r="F2916">
        <v>1</v>
      </c>
      <c r="G2916" s="1">
        <f t="shared" si="204"/>
        <v>3.3705622339093413</v>
      </c>
      <c r="H2916" s="1">
        <f t="shared" si="205"/>
        <v>8.7005622339093414</v>
      </c>
      <c r="I2916" s="1">
        <f t="shared" si="202"/>
        <v>135.2438227553757</v>
      </c>
      <c r="J2916" s="1">
        <f t="shared" si="203"/>
        <v>22.095285314854777</v>
      </c>
    </row>
    <row r="2917" spans="2:10" x14ac:dyDescent="0.35">
      <c r="B2917" t="s">
        <v>57</v>
      </c>
      <c r="C2917">
        <v>2</v>
      </c>
      <c r="D2917" t="s">
        <v>147</v>
      </c>
      <c r="E2917">
        <v>8</v>
      </c>
      <c r="F2917">
        <v>1</v>
      </c>
      <c r="G2917" s="1">
        <f t="shared" si="204"/>
        <v>7.2705622339093416</v>
      </c>
      <c r="H2917" s="1">
        <f t="shared" si="205"/>
        <v>4.800562233909341</v>
      </c>
      <c r="I2917" s="1">
        <f t="shared" si="202"/>
        <v>27.77882626151143</v>
      </c>
      <c r="J2917" s="1">
        <f t="shared" si="203"/>
        <v>10.236402019087187</v>
      </c>
    </row>
    <row r="2918" spans="2:10" x14ac:dyDescent="0.35">
      <c r="B2918" t="s">
        <v>18</v>
      </c>
      <c r="C2918">
        <v>4</v>
      </c>
      <c r="D2918" t="s">
        <v>14</v>
      </c>
      <c r="E2918">
        <v>3</v>
      </c>
      <c r="F2918">
        <v>1</v>
      </c>
      <c r="G2918" s="1">
        <f t="shared" si="204"/>
        <v>8.2505622339093421</v>
      </c>
      <c r="H2918" s="1">
        <f t="shared" si="205"/>
        <v>3.820562233909341</v>
      </c>
      <c r="I2918" s="1">
        <f t="shared" si="202"/>
        <v>18.067279304336378</v>
      </c>
      <c r="J2918" s="1">
        <f t="shared" si="203"/>
        <v>0.67332237971828812</v>
      </c>
    </row>
    <row r="2919" spans="2:10" x14ac:dyDescent="0.35">
      <c r="B2919" t="s">
        <v>36</v>
      </c>
      <c r="C2919">
        <v>0</v>
      </c>
      <c r="D2919" t="s">
        <v>20</v>
      </c>
      <c r="E2919">
        <v>12</v>
      </c>
      <c r="F2919">
        <v>1</v>
      </c>
      <c r="G2919" s="1">
        <f t="shared" si="204"/>
        <v>2.6305622339093411</v>
      </c>
      <c r="H2919" s="1">
        <f t="shared" si="205"/>
        <v>9.4405622339093416</v>
      </c>
      <c r="I2919" s="1">
        <f t="shared" si="202"/>
        <v>6.9198576664701026</v>
      </c>
      <c r="J2919" s="1">
        <f t="shared" si="203"/>
        <v>6.55072167849114</v>
      </c>
    </row>
    <row r="2920" spans="2:10" x14ac:dyDescent="0.35">
      <c r="B2920" t="s">
        <v>36</v>
      </c>
      <c r="C2920">
        <v>2</v>
      </c>
      <c r="D2920" t="s">
        <v>20</v>
      </c>
      <c r="E2920">
        <v>6</v>
      </c>
      <c r="F2920">
        <v>1</v>
      </c>
      <c r="G2920" s="1">
        <f t="shared" si="204"/>
        <v>2.6305622339093411</v>
      </c>
      <c r="H2920" s="1">
        <f t="shared" si="205"/>
        <v>9.4405622339093416</v>
      </c>
      <c r="I2920" s="1">
        <f t="shared" si="202"/>
        <v>0.39760873083273857</v>
      </c>
      <c r="J2920" s="1">
        <f t="shared" si="203"/>
        <v>11.837468485403239</v>
      </c>
    </row>
    <row r="2921" spans="2:10" x14ac:dyDescent="0.35">
      <c r="B2921" t="s">
        <v>141</v>
      </c>
      <c r="C2921">
        <v>8</v>
      </c>
      <c r="D2921" t="s">
        <v>80</v>
      </c>
      <c r="E2921">
        <v>10</v>
      </c>
      <c r="F2921">
        <v>1</v>
      </c>
      <c r="G2921" s="1">
        <f t="shared" si="204"/>
        <v>10.190562233909342</v>
      </c>
      <c r="H2921" s="1">
        <f t="shared" si="205"/>
        <v>1.8805622339093411</v>
      </c>
      <c r="I2921" s="1">
        <f t="shared" si="202"/>
        <v>4.7985629006298849</v>
      </c>
      <c r="J2921" s="1">
        <f t="shared" si="203"/>
        <v>65.925269637419277</v>
      </c>
    </row>
    <row r="2922" spans="2:10" x14ac:dyDescent="0.35">
      <c r="B2922" t="s">
        <v>64</v>
      </c>
      <c r="C2922">
        <v>9</v>
      </c>
      <c r="D2922" t="s">
        <v>149</v>
      </c>
      <c r="E2922">
        <v>13</v>
      </c>
      <c r="F2922">
        <v>1</v>
      </c>
      <c r="G2922" s="1">
        <f t="shared" si="204"/>
        <v>5.7705622339093416</v>
      </c>
      <c r="H2922" s="1">
        <f t="shared" si="205"/>
        <v>6.300562233909341</v>
      </c>
      <c r="I2922" s="1">
        <f t="shared" si="202"/>
        <v>10.429268285052622</v>
      </c>
      <c r="J2922" s="1">
        <f t="shared" si="203"/>
        <v>44.882466381721798</v>
      </c>
    </row>
    <row r="2923" spans="2:10" x14ac:dyDescent="0.35">
      <c r="B2923" t="s">
        <v>276</v>
      </c>
      <c r="C2923">
        <v>2</v>
      </c>
      <c r="D2923" t="s">
        <v>162</v>
      </c>
      <c r="E2923">
        <v>3</v>
      </c>
      <c r="F2923">
        <v>1</v>
      </c>
      <c r="G2923" s="1">
        <f t="shared" si="204"/>
        <v>5.3505622339093417</v>
      </c>
      <c r="H2923" s="1">
        <f t="shared" si="205"/>
        <v>6.7205622339093409</v>
      </c>
      <c r="I2923" s="1">
        <f t="shared" si="202"/>
        <v>11.226267283299558</v>
      </c>
      <c r="J2923" s="1">
        <f t="shared" si="203"/>
        <v>13.842583336392465</v>
      </c>
    </row>
    <row r="2924" spans="2:10" x14ac:dyDescent="0.35">
      <c r="B2924" t="s">
        <v>230</v>
      </c>
      <c r="C2924">
        <v>5</v>
      </c>
      <c r="D2924" t="s">
        <v>174</v>
      </c>
      <c r="E2924">
        <v>10</v>
      </c>
      <c r="F2924">
        <v>1</v>
      </c>
      <c r="G2924" s="1">
        <f t="shared" si="204"/>
        <v>4.5105622339093419</v>
      </c>
      <c r="H2924" s="1">
        <f t="shared" si="205"/>
        <v>7.5605622339093408</v>
      </c>
      <c r="I2924" s="1">
        <f t="shared" si="202"/>
        <v>0.23954932687581379</v>
      </c>
      <c r="J2924" s="1">
        <f t="shared" si="203"/>
        <v>5.9508566146293855</v>
      </c>
    </row>
    <row r="2925" spans="2:10" x14ac:dyDescent="0.35">
      <c r="B2925" t="s">
        <v>221</v>
      </c>
      <c r="C2925">
        <v>9</v>
      </c>
      <c r="D2925" t="s">
        <v>108</v>
      </c>
      <c r="E2925">
        <v>4</v>
      </c>
      <c r="F2925">
        <v>1</v>
      </c>
      <c r="G2925" s="1">
        <f t="shared" si="204"/>
        <v>7.6505622339093415</v>
      </c>
      <c r="H2925" s="1">
        <f t="shared" si="205"/>
        <v>4.4205622339093411</v>
      </c>
      <c r="I2925" s="1">
        <f t="shared" si="202"/>
        <v>1.8209822845517467</v>
      </c>
      <c r="J2925" s="1">
        <f t="shared" si="203"/>
        <v>0.17687259259081534</v>
      </c>
    </row>
    <row r="2926" spans="2:10" x14ac:dyDescent="0.35">
      <c r="B2926" t="s">
        <v>13</v>
      </c>
      <c r="C2926">
        <v>4</v>
      </c>
      <c r="D2926" t="s">
        <v>31</v>
      </c>
      <c r="E2926">
        <v>17</v>
      </c>
      <c r="F2926">
        <v>1</v>
      </c>
      <c r="G2926" s="1">
        <f t="shared" si="204"/>
        <v>2.3705622339093413</v>
      </c>
      <c r="H2926" s="1">
        <f t="shared" si="205"/>
        <v>9.7005622339093414</v>
      </c>
      <c r="I2926" s="1">
        <f t="shared" si="202"/>
        <v>2.6550674335625164</v>
      </c>
      <c r="J2926" s="1">
        <f t="shared" si="203"/>
        <v>53.281791701030585</v>
      </c>
    </row>
    <row r="2927" spans="2:10" x14ac:dyDescent="0.35">
      <c r="B2927" t="s">
        <v>13</v>
      </c>
      <c r="C2927">
        <v>2</v>
      </c>
      <c r="D2927" t="s">
        <v>31</v>
      </c>
      <c r="E2927">
        <v>4</v>
      </c>
      <c r="F2927">
        <v>1</v>
      </c>
      <c r="G2927" s="1">
        <f t="shared" si="204"/>
        <v>2.3705622339093413</v>
      </c>
      <c r="H2927" s="1">
        <f t="shared" si="205"/>
        <v>9.7005622339093414</v>
      </c>
      <c r="I2927" s="1">
        <f t="shared" si="202"/>
        <v>0.13731636919988136</v>
      </c>
      <c r="J2927" s="1">
        <f t="shared" si="203"/>
        <v>32.49640978267346</v>
      </c>
    </row>
    <row r="2928" spans="2:10" x14ac:dyDescent="0.35">
      <c r="B2928" t="s">
        <v>275</v>
      </c>
      <c r="C2928">
        <v>3</v>
      </c>
      <c r="D2928" t="s">
        <v>235</v>
      </c>
      <c r="E2928">
        <v>2</v>
      </c>
      <c r="F2928">
        <v>1</v>
      </c>
      <c r="G2928" s="1">
        <f t="shared" si="204"/>
        <v>5.550562233909341</v>
      </c>
      <c r="H2928" s="1">
        <f t="shared" si="205"/>
        <v>6.5205622339093416</v>
      </c>
      <c r="I2928" s="1">
        <f t="shared" si="202"/>
        <v>6.5053677090446076</v>
      </c>
      <c r="J2928" s="1">
        <f t="shared" si="203"/>
        <v>20.435482910647416</v>
      </c>
    </row>
    <row r="2929" spans="2:10" x14ac:dyDescent="0.35">
      <c r="B2929" t="s">
        <v>270</v>
      </c>
      <c r="C2929">
        <v>11</v>
      </c>
      <c r="D2929" t="s">
        <v>71</v>
      </c>
      <c r="E2929">
        <v>7</v>
      </c>
      <c r="F2929">
        <v>1</v>
      </c>
      <c r="G2929" s="1">
        <f t="shared" si="204"/>
        <v>3.3305622339093413</v>
      </c>
      <c r="H2929" s="1">
        <f t="shared" si="205"/>
        <v>8.7405622339093405</v>
      </c>
      <c r="I2929" s="1">
        <f t="shared" si="202"/>
        <v>58.820275647937677</v>
      </c>
      <c r="J2929" s="1">
        <f t="shared" si="203"/>
        <v>3.0295568901114738</v>
      </c>
    </row>
    <row r="2930" spans="2:10" x14ac:dyDescent="0.35">
      <c r="B2930" t="s">
        <v>270</v>
      </c>
      <c r="C2930">
        <v>9</v>
      </c>
      <c r="D2930" t="s">
        <v>71</v>
      </c>
      <c r="E2930">
        <v>6</v>
      </c>
      <c r="F2930">
        <v>1</v>
      </c>
      <c r="G2930" s="1">
        <f t="shared" si="204"/>
        <v>3.3305622339093413</v>
      </c>
      <c r="H2930" s="1">
        <f t="shared" si="205"/>
        <v>8.7405622339093405</v>
      </c>
      <c r="I2930" s="1">
        <f t="shared" si="202"/>
        <v>32.142524583575039</v>
      </c>
      <c r="J2930" s="1">
        <f t="shared" si="203"/>
        <v>7.5106813579301548</v>
      </c>
    </row>
    <row r="2931" spans="2:10" x14ac:dyDescent="0.35">
      <c r="B2931" t="s">
        <v>33</v>
      </c>
      <c r="C2931">
        <v>6</v>
      </c>
      <c r="D2931" t="s">
        <v>25</v>
      </c>
      <c r="E2931">
        <v>0</v>
      </c>
      <c r="F2931">
        <v>1</v>
      </c>
      <c r="G2931" s="1">
        <f t="shared" si="204"/>
        <v>6.3505622339093417</v>
      </c>
      <c r="H2931" s="1">
        <f t="shared" si="205"/>
        <v>5.7205622339093409</v>
      </c>
      <c r="I2931" s="1">
        <f t="shared" ref="I2931:I2994" si="206">(C2931-G2931)^2</f>
        <v>0.12289387984350801</v>
      </c>
      <c r="J2931" s="1">
        <f t="shared" ref="J2931:J2994" si="207">(E2931-H2931)^2</f>
        <v>32.724832272029829</v>
      </c>
    </row>
    <row r="2932" spans="2:10" x14ac:dyDescent="0.35">
      <c r="B2932" t="s">
        <v>142</v>
      </c>
      <c r="C2932">
        <v>1</v>
      </c>
      <c r="D2932" t="s">
        <v>48</v>
      </c>
      <c r="E2932">
        <v>6</v>
      </c>
      <c r="F2932">
        <v>1</v>
      </c>
      <c r="G2932" s="1">
        <f t="shared" si="204"/>
        <v>6.8105622339093417</v>
      </c>
      <c r="H2932" s="1">
        <f t="shared" si="205"/>
        <v>5.260562233909341</v>
      </c>
      <c r="I2932" s="1">
        <f t="shared" si="206"/>
        <v>33.762633474133516</v>
      </c>
      <c r="J2932" s="1">
        <f t="shared" si="207"/>
        <v>0.54676820992114417</v>
      </c>
    </row>
    <row r="2933" spans="2:10" x14ac:dyDescent="0.35">
      <c r="B2933" t="s">
        <v>208</v>
      </c>
      <c r="C2933">
        <v>6</v>
      </c>
      <c r="D2933" t="s">
        <v>159</v>
      </c>
      <c r="E2933">
        <v>11</v>
      </c>
      <c r="F2933">
        <v>1</v>
      </c>
      <c r="G2933" s="1">
        <f t="shared" si="204"/>
        <v>4.010562233909341</v>
      </c>
      <c r="H2933" s="1">
        <f t="shared" si="205"/>
        <v>8.0605622339093408</v>
      </c>
      <c r="I2933" s="1">
        <f t="shared" si="206"/>
        <v>3.9578626251477917</v>
      </c>
      <c r="J2933" s="1">
        <f t="shared" si="207"/>
        <v>8.6402943807200447</v>
      </c>
    </row>
    <row r="2934" spans="2:10" x14ac:dyDescent="0.35">
      <c r="B2934" t="s">
        <v>96</v>
      </c>
      <c r="C2934">
        <v>19</v>
      </c>
      <c r="D2934" t="s">
        <v>170</v>
      </c>
      <c r="E2934">
        <v>5</v>
      </c>
      <c r="F2934">
        <v>1</v>
      </c>
      <c r="G2934" s="1">
        <f t="shared" si="204"/>
        <v>7.0705622339093415</v>
      </c>
      <c r="H2934" s="1">
        <f t="shared" si="205"/>
        <v>5.0005622339093412</v>
      </c>
      <c r="I2934" s="1">
        <f t="shared" si="206"/>
        <v>142.31148541503006</v>
      </c>
      <c r="J2934" s="1">
        <f t="shared" si="207"/>
        <v>3.1610696881306735E-7</v>
      </c>
    </row>
    <row r="2935" spans="2:10" x14ac:dyDescent="0.35">
      <c r="B2935" t="s">
        <v>203</v>
      </c>
      <c r="C2935">
        <v>7</v>
      </c>
      <c r="D2935" t="s">
        <v>247</v>
      </c>
      <c r="E2935">
        <v>2</v>
      </c>
      <c r="F2935">
        <v>1</v>
      </c>
      <c r="G2935" s="1">
        <f t="shared" si="204"/>
        <v>5.9705622339093409</v>
      </c>
      <c r="H2935" s="1">
        <f t="shared" si="205"/>
        <v>6.1005622339093417</v>
      </c>
      <c r="I2935" s="1">
        <f t="shared" si="206"/>
        <v>1.0597421142537264</v>
      </c>
      <c r="J2935" s="1">
        <f t="shared" si="207"/>
        <v>16.814610634163571</v>
      </c>
    </row>
    <row r="2936" spans="2:10" x14ac:dyDescent="0.35">
      <c r="B2936" t="s">
        <v>115</v>
      </c>
      <c r="C2936">
        <v>3</v>
      </c>
      <c r="D2936" t="s">
        <v>88</v>
      </c>
      <c r="E2936">
        <v>10</v>
      </c>
      <c r="F2936">
        <v>1</v>
      </c>
      <c r="G2936" s="1">
        <f t="shared" si="204"/>
        <v>0.89056223390934175</v>
      </c>
      <c r="H2936" s="1">
        <f t="shared" si="205"/>
        <v>11.180562233909342</v>
      </c>
      <c r="I2936" s="1">
        <f t="shared" si="206"/>
        <v>4.4497276890095465</v>
      </c>
      <c r="J2936" s="1">
        <f t="shared" si="207"/>
        <v>1.3937271881330153</v>
      </c>
    </row>
    <row r="2937" spans="2:10" x14ac:dyDescent="0.35">
      <c r="B2937" t="s">
        <v>204</v>
      </c>
      <c r="C2937">
        <v>8</v>
      </c>
      <c r="D2937" t="s">
        <v>154</v>
      </c>
      <c r="E2937">
        <v>18</v>
      </c>
      <c r="F2937">
        <v>1</v>
      </c>
      <c r="G2937" s="1">
        <f t="shared" si="204"/>
        <v>7.2305622339093407</v>
      </c>
      <c r="H2937" s="1">
        <f t="shared" si="205"/>
        <v>4.8405622339093419</v>
      </c>
      <c r="I2937" s="1">
        <f t="shared" si="206"/>
        <v>0.59203447588658409</v>
      </c>
      <c r="J2937" s="1">
        <f t="shared" si="207"/>
        <v>173.1708023196131</v>
      </c>
    </row>
    <row r="2938" spans="2:10" x14ac:dyDescent="0.35">
      <c r="B2938" t="s">
        <v>285</v>
      </c>
      <c r="C2938">
        <v>0</v>
      </c>
      <c r="D2938" t="s">
        <v>287</v>
      </c>
      <c r="E2938">
        <v>9</v>
      </c>
      <c r="F2938">
        <v>1</v>
      </c>
      <c r="G2938" s="1">
        <f t="shared" si="204"/>
        <v>5.7505622339093421</v>
      </c>
      <c r="H2938" s="1">
        <f t="shared" si="205"/>
        <v>6.3205622339093406</v>
      </c>
      <c r="I2938" s="1">
        <f t="shared" si="206"/>
        <v>33.0689660060644</v>
      </c>
      <c r="J2938" s="1">
        <f t="shared" si="207"/>
        <v>7.1793867423529036</v>
      </c>
    </row>
    <row r="2939" spans="2:10" x14ac:dyDescent="0.35">
      <c r="B2939" t="s">
        <v>262</v>
      </c>
      <c r="C2939">
        <v>10</v>
      </c>
      <c r="D2939" t="s">
        <v>209</v>
      </c>
      <c r="E2939">
        <v>7</v>
      </c>
      <c r="F2939">
        <v>0</v>
      </c>
      <c r="G2939" s="1">
        <f t="shared" si="204"/>
        <v>6.4355622339093408</v>
      </c>
      <c r="H2939" s="1">
        <f t="shared" si="205"/>
        <v>5.6355622339093419</v>
      </c>
      <c r="I2939" s="1">
        <f t="shared" si="206"/>
        <v>12.70521658833337</v>
      </c>
      <c r="J2939" s="1">
        <f t="shared" si="207"/>
        <v>1.8616904175344655</v>
      </c>
    </row>
    <row r="2940" spans="2:10" x14ac:dyDescent="0.35">
      <c r="B2940" t="s">
        <v>276</v>
      </c>
      <c r="C2940">
        <v>2</v>
      </c>
      <c r="D2940" t="s">
        <v>162</v>
      </c>
      <c r="E2940">
        <v>0</v>
      </c>
      <c r="F2940">
        <v>1</v>
      </c>
      <c r="G2940" s="1">
        <f t="shared" si="204"/>
        <v>5.3505622339093417</v>
      </c>
      <c r="H2940" s="1">
        <f t="shared" si="205"/>
        <v>6.7205622339093409</v>
      </c>
      <c r="I2940" s="1">
        <f t="shared" si="206"/>
        <v>11.226267283299558</v>
      </c>
      <c r="J2940" s="1">
        <f t="shared" si="207"/>
        <v>45.165956739848511</v>
      </c>
    </row>
    <row r="2941" spans="2:10" x14ac:dyDescent="0.35">
      <c r="B2941" t="s">
        <v>90</v>
      </c>
      <c r="C2941">
        <v>4</v>
      </c>
      <c r="D2941" t="s">
        <v>94</v>
      </c>
      <c r="E2941">
        <v>3</v>
      </c>
      <c r="F2941">
        <v>1</v>
      </c>
      <c r="G2941" s="1">
        <f t="shared" si="204"/>
        <v>7.0105622339093419</v>
      </c>
      <c r="H2941" s="1">
        <f t="shared" si="205"/>
        <v>5.0605622339093408</v>
      </c>
      <c r="I2941" s="1">
        <f t="shared" si="206"/>
        <v>9.0634849642412068</v>
      </c>
      <c r="J2941" s="1">
        <f t="shared" si="207"/>
        <v>4.2459167198134526</v>
      </c>
    </row>
    <row r="2942" spans="2:10" x14ac:dyDescent="0.35">
      <c r="B2942" t="s">
        <v>281</v>
      </c>
      <c r="C2942">
        <v>1</v>
      </c>
      <c r="D2942" t="s">
        <v>87</v>
      </c>
      <c r="E2942">
        <v>2</v>
      </c>
      <c r="F2942">
        <v>1</v>
      </c>
      <c r="G2942" s="1">
        <f t="shared" si="204"/>
        <v>6.9305622339093418</v>
      </c>
      <c r="H2942" s="1">
        <f t="shared" si="205"/>
        <v>5.1405622339093409</v>
      </c>
      <c r="I2942" s="1">
        <f t="shared" si="206"/>
        <v>35.17156841027176</v>
      </c>
      <c r="J2942" s="1">
        <f t="shared" si="207"/>
        <v>9.8631311450576291</v>
      </c>
    </row>
    <row r="2943" spans="2:10" x14ac:dyDescent="0.35">
      <c r="B2943" t="s">
        <v>281</v>
      </c>
      <c r="C2943">
        <v>2</v>
      </c>
      <c r="D2943" t="s">
        <v>87</v>
      </c>
      <c r="E2943">
        <v>3</v>
      </c>
      <c r="F2943">
        <v>1</v>
      </c>
      <c r="G2943" s="1">
        <f t="shared" si="204"/>
        <v>6.9305622339093418</v>
      </c>
      <c r="H2943" s="1">
        <f t="shared" si="205"/>
        <v>5.1405622339093409</v>
      </c>
      <c r="I2943" s="1">
        <f t="shared" si="206"/>
        <v>24.31044394245308</v>
      </c>
      <c r="J2943" s="1">
        <f t="shared" si="207"/>
        <v>4.5820066772389474</v>
      </c>
    </row>
    <row r="2944" spans="2:10" x14ac:dyDescent="0.35">
      <c r="B2944" t="s">
        <v>139</v>
      </c>
      <c r="C2944">
        <v>0</v>
      </c>
      <c r="D2944" t="s">
        <v>137</v>
      </c>
      <c r="E2944">
        <v>3</v>
      </c>
      <c r="F2944">
        <v>1</v>
      </c>
      <c r="G2944" s="1">
        <f t="shared" si="204"/>
        <v>7.2905622339093412</v>
      </c>
      <c r="H2944" s="1">
        <f t="shared" si="205"/>
        <v>4.7805622339093414</v>
      </c>
      <c r="I2944" s="1">
        <f t="shared" si="206"/>
        <v>53.152297686505165</v>
      </c>
      <c r="J2944" s="1">
        <f t="shared" si="207"/>
        <v>3.1704018688242241</v>
      </c>
    </row>
    <row r="2945" spans="2:10" x14ac:dyDescent="0.35">
      <c r="B2945" t="s">
        <v>237</v>
      </c>
      <c r="C2945">
        <v>6</v>
      </c>
      <c r="D2945" t="s">
        <v>187</v>
      </c>
      <c r="E2945">
        <v>2</v>
      </c>
      <c r="F2945">
        <v>1</v>
      </c>
      <c r="G2945" s="1">
        <f t="shared" si="204"/>
        <v>6.050562233909341</v>
      </c>
      <c r="H2945" s="1">
        <f t="shared" si="205"/>
        <v>6.0205622339093416</v>
      </c>
      <c r="I2945" s="1">
        <f t="shared" si="206"/>
        <v>2.5565394979029134E-3</v>
      </c>
      <c r="J2945" s="1">
        <f t="shared" si="207"/>
        <v>16.164920676738074</v>
      </c>
    </row>
    <row r="2946" spans="2:10" x14ac:dyDescent="0.35">
      <c r="B2946" t="s">
        <v>237</v>
      </c>
      <c r="C2946">
        <v>8</v>
      </c>
      <c r="D2946" t="s">
        <v>187</v>
      </c>
      <c r="E2946">
        <v>3</v>
      </c>
      <c r="F2946">
        <v>1</v>
      </c>
      <c r="G2946" s="1">
        <f t="shared" ref="G2946:G3009" si="208">IF(F2946=1,SUMIF(M:M,B2946,O:O)+SUMIF(M:M,D2946,P:P)+$O$301+$O$304,SUMIF(M:M,B2946,O:O)+SUMIF(M:M,D2946,P:P)+$O$301)</f>
        <v>6.050562233909341</v>
      </c>
      <c r="H2946" s="1">
        <f t="shared" ref="H2946:H3009" si="209">IF(F2946=1,SUMIF(M:M,D2946,O:O)+SUMIF(M:M,B2946,P:P)+$O$301+$O$303,SUMIF(M:M,D2946,O:O)+SUMIF(M:M,B2946,P:P)+$O$301)</f>
        <v>6.0205622339093416</v>
      </c>
      <c r="I2946" s="1">
        <f t="shared" si="206"/>
        <v>3.800307603860539</v>
      </c>
      <c r="J2946" s="1">
        <f t="shared" si="207"/>
        <v>9.1237962089193925</v>
      </c>
    </row>
    <row r="2947" spans="2:10" x14ac:dyDescent="0.35">
      <c r="B2947" t="s">
        <v>225</v>
      </c>
      <c r="C2947">
        <v>0</v>
      </c>
      <c r="D2947" t="s">
        <v>100</v>
      </c>
      <c r="E2947">
        <v>12</v>
      </c>
      <c r="F2947">
        <v>1</v>
      </c>
      <c r="G2947" s="1">
        <f t="shared" si="208"/>
        <v>5.8505622339093417</v>
      </c>
      <c r="H2947" s="1">
        <f t="shared" si="209"/>
        <v>6.2205622339093409</v>
      </c>
      <c r="I2947" s="1">
        <f t="shared" si="206"/>
        <v>34.229078452846267</v>
      </c>
      <c r="J2947" s="1">
        <f t="shared" si="207"/>
        <v>33.401900892114988</v>
      </c>
    </row>
    <row r="2948" spans="2:10" x14ac:dyDescent="0.35">
      <c r="B2948" t="s">
        <v>124</v>
      </c>
      <c r="C2948">
        <v>5</v>
      </c>
      <c r="D2948" t="s">
        <v>89</v>
      </c>
      <c r="E2948">
        <v>0</v>
      </c>
      <c r="F2948">
        <v>1</v>
      </c>
      <c r="G2948" s="1">
        <f t="shared" si="208"/>
        <v>5.590562233909341</v>
      </c>
      <c r="H2948" s="1">
        <f t="shared" si="209"/>
        <v>6.4805622339093416</v>
      </c>
      <c r="I2948" s="1">
        <f t="shared" si="206"/>
        <v>0.34876375211999122</v>
      </c>
      <c r="J2948" s="1">
        <f t="shared" si="207"/>
        <v>41.997686867572035</v>
      </c>
    </row>
    <row r="2949" spans="2:10" x14ac:dyDescent="0.35">
      <c r="B2949" t="s">
        <v>156</v>
      </c>
      <c r="C2949">
        <v>7</v>
      </c>
      <c r="D2949" t="s">
        <v>259</v>
      </c>
      <c r="E2949">
        <v>9</v>
      </c>
      <c r="F2949">
        <v>1</v>
      </c>
      <c r="G2949" s="1">
        <f t="shared" si="208"/>
        <v>7.0105622339093419</v>
      </c>
      <c r="H2949" s="1">
        <f t="shared" si="209"/>
        <v>5.0605622339093408</v>
      </c>
      <c r="I2949" s="1">
        <f t="shared" si="206"/>
        <v>1.1156078515565094E-4</v>
      </c>
      <c r="J2949" s="1">
        <f t="shared" si="207"/>
        <v>15.519169912901363</v>
      </c>
    </row>
    <row r="2950" spans="2:10" x14ac:dyDescent="0.35">
      <c r="B2950" t="s">
        <v>227</v>
      </c>
      <c r="C2950">
        <v>2</v>
      </c>
      <c r="D2950" t="s">
        <v>234</v>
      </c>
      <c r="E2950">
        <v>6</v>
      </c>
      <c r="F2950">
        <v>1</v>
      </c>
      <c r="G2950" s="1">
        <f t="shared" si="208"/>
        <v>5.550562233909341</v>
      </c>
      <c r="H2950" s="1">
        <f t="shared" si="209"/>
        <v>6.5205622339093416</v>
      </c>
      <c r="I2950" s="1">
        <f t="shared" si="206"/>
        <v>12.60649217686329</v>
      </c>
      <c r="J2950" s="1">
        <f t="shared" si="207"/>
        <v>0.27098503937268414</v>
      </c>
    </row>
    <row r="2951" spans="2:10" x14ac:dyDescent="0.35">
      <c r="B2951" t="s">
        <v>227</v>
      </c>
      <c r="C2951">
        <v>5</v>
      </c>
      <c r="D2951" t="s">
        <v>234</v>
      </c>
      <c r="E2951">
        <v>6</v>
      </c>
      <c r="F2951">
        <v>1</v>
      </c>
      <c r="G2951" s="1">
        <f t="shared" si="208"/>
        <v>5.550562233909341</v>
      </c>
      <c r="H2951" s="1">
        <f t="shared" si="209"/>
        <v>6.5205622339093416</v>
      </c>
      <c r="I2951" s="1">
        <f t="shared" si="206"/>
        <v>0.30311877340724391</v>
      </c>
      <c r="J2951" s="1">
        <f t="shared" si="207"/>
        <v>0.27098503937268414</v>
      </c>
    </row>
    <row r="2952" spans="2:10" x14ac:dyDescent="0.35">
      <c r="B2952" t="s">
        <v>120</v>
      </c>
      <c r="C2952">
        <v>10</v>
      </c>
      <c r="D2952" t="s">
        <v>244</v>
      </c>
      <c r="E2952">
        <v>2</v>
      </c>
      <c r="F2952">
        <v>1</v>
      </c>
      <c r="G2952" s="1">
        <f t="shared" si="208"/>
        <v>7.1305622339093411</v>
      </c>
      <c r="H2952" s="1">
        <f t="shared" si="209"/>
        <v>4.9405622339093416</v>
      </c>
      <c r="I2952" s="1">
        <f t="shared" si="206"/>
        <v>8.2336730934673508</v>
      </c>
      <c r="J2952" s="1">
        <f t="shared" si="207"/>
        <v>8.6469062514938972</v>
      </c>
    </row>
    <row r="2953" spans="2:10" x14ac:dyDescent="0.35">
      <c r="B2953" t="s">
        <v>120</v>
      </c>
      <c r="C2953">
        <v>11</v>
      </c>
      <c r="D2953" t="s">
        <v>244</v>
      </c>
      <c r="E2953">
        <v>8</v>
      </c>
      <c r="F2953">
        <v>1</v>
      </c>
      <c r="G2953" s="1">
        <f t="shared" si="208"/>
        <v>7.1305622339093411</v>
      </c>
      <c r="H2953" s="1">
        <f t="shared" si="209"/>
        <v>4.9405622339093416</v>
      </c>
      <c r="I2953" s="1">
        <f t="shared" si="206"/>
        <v>14.972548625648669</v>
      </c>
      <c r="J2953" s="1">
        <f t="shared" si="207"/>
        <v>9.3601594445817984</v>
      </c>
    </row>
    <row r="2954" spans="2:10" x14ac:dyDescent="0.35">
      <c r="B2954" t="s">
        <v>53</v>
      </c>
      <c r="C2954">
        <v>9</v>
      </c>
      <c r="D2954" t="s">
        <v>82</v>
      </c>
      <c r="E2954">
        <v>1</v>
      </c>
      <c r="F2954">
        <v>1</v>
      </c>
      <c r="G2954" s="1">
        <f t="shared" si="208"/>
        <v>3.6105622339093415</v>
      </c>
      <c r="H2954" s="1">
        <f t="shared" si="209"/>
        <v>8.4605622339093411</v>
      </c>
      <c r="I2954" s="1">
        <f t="shared" si="206"/>
        <v>29.046039434564268</v>
      </c>
      <c r="J2954" s="1">
        <f t="shared" si="207"/>
        <v>55.659988846034338</v>
      </c>
    </row>
    <row r="2955" spans="2:10" x14ac:dyDescent="0.35">
      <c r="B2955" t="s">
        <v>232</v>
      </c>
      <c r="C2955">
        <v>3</v>
      </c>
      <c r="D2955" t="s">
        <v>29</v>
      </c>
      <c r="E2955">
        <v>10</v>
      </c>
      <c r="F2955">
        <v>1</v>
      </c>
      <c r="G2955" s="1">
        <f t="shared" si="208"/>
        <v>1.5505622339093419</v>
      </c>
      <c r="H2955" s="1">
        <f t="shared" si="209"/>
        <v>10.520562233909342</v>
      </c>
      <c r="I2955" s="1">
        <f t="shared" si="206"/>
        <v>2.1008698377698773</v>
      </c>
      <c r="J2955" s="1">
        <f t="shared" si="207"/>
        <v>0.27098503937268414</v>
      </c>
    </row>
    <row r="2956" spans="2:10" x14ac:dyDescent="0.35">
      <c r="B2956" t="s">
        <v>129</v>
      </c>
      <c r="C2956">
        <v>12</v>
      </c>
      <c r="D2956" t="s">
        <v>83</v>
      </c>
      <c r="E2956">
        <v>9</v>
      </c>
      <c r="F2956">
        <v>1</v>
      </c>
      <c r="G2956" s="1">
        <f t="shared" si="208"/>
        <v>6.9305622339093418</v>
      </c>
      <c r="H2956" s="1">
        <f t="shared" si="209"/>
        <v>5.1405622339093409</v>
      </c>
      <c r="I2956" s="1">
        <f t="shared" si="206"/>
        <v>25.699199264266245</v>
      </c>
      <c r="J2956" s="1">
        <f t="shared" si="207"/>
        <v>14.895259870326857</v>
      </c>
    </row>
    <row r="2957" spans="2:10" x14ac:dyDescent="0.35">
      <c r="B2957" t="s">
        <v>261</v>
      </c>
      <c r="C2957">
        <v>6</v>
      </c>
      <c r="D2957" t="s">
        <v>217</v>
      </c>
      <c r="E2957">
        <v>3</v>
      </c>
      <c r="F2957">
        <v>1</v>
      </c>
      <c r="G2957" s="1">
        <f t="shared" si="208"/>
        <v>7.5105622339093419</v>
      </c>
      <c r="H2957" s="1">
        <f t="shared" si="209"/>
        <v>4.5605622339093408</v>
      </c>
      <c r="I2957" s="1">
        <f t="shared" si="206"/>
        <v>2.2817982625131812</v>
      </c>
      <c r="J2957" s="1">
        <f t="shared" si="207"/>
        <v>2.4353544859041123</v>
      </c>
    </row>
    <row r="2958" spans="2:10" x14ac:dyDescent="0.35">
      <c r="B2958" t="s">
        <v>178</v>
      </c>
      <c r="C2958">
        <v>9</v>
      </c>
      <c r="D2958" t="s">
        <v>15</v>
      </c>
      <c r="E2958">
        <v>3</v>
      </c>
      <c r="F2958">
        <v>1</v>
      </c>
      <c r="G2958" s="1">
        <f t="shared" si="208"/>
        <v>2.9705622339093414</v>
      </c>
      <c r="H2958" s="1">
        <f t="shared" si="209"/>
        <v>9.1005622339093417</v>
      </c>
      <c r="I2958" s="1">
        <f t="shared" si="206"/>
        <v>36.354119775160321</v>
      </c>
      <c r="J2958" s="1">
        <f t="shared" si="207"/>
        <v>37.216859569800938</v>
      </c>
    </row>
    <row r="2959" spans="2:10" x14ac:dyDescent="0.35">
      <c r="B2959" t="s">
        <v>95</v>
      </c>
      <c r="C2959">
        <v>9</v>
      </c>
      <c r="D2959" t="s">
        <v>91</v>
      </c>
      <c r="E2959">
        <v>12</v>
      </c>
      <c r="F2959">
        <v>1</v>
      </c>
      <c r="G2959" s="1">
        <f t="shared" si="208"/>
        <v>5.9305622339093418</v>
      </c>
      <c r="H2959" s="1">
        <f t="shared" si="209"/>
        <v>6.1405622339093409</v>
      </c>
      <c r="I2959" s="1">
        <f t="shared" si="206"/>
        <v>9.4214481999036099</v>
      </c>
      <c r="J2959" s="1">
        <f t="shared" si="207"/>
        <v>34.333010934689497</v>
      </c>
    </row>
    <row r="2960" spans="2:10" x14ac:dyDescent="0.35">
      <c r="B2960" t="s">
        <v>136</v>
      </c>
      <c r="C2960">
        <v>6</v>
      </c>
      <c r="D2960" t="s">
        <v>169</v>
      </c>
      <c r="E2960">
        <v>1</v>
      </c>
      <c r="F2960">
        <v>1</v>
      </c>
      <c r="G2960" s="1">
        <f t="shared" si="208"/>
        <v>7.6905622339093416</v>
      </c>
      <c r="H2960" s="1">
        <f t="shared" si="209"/>
        <v>4.3805622339093411</v>
      </c>
      <c r="I2960" s="1">
        <f t="shared" si="206"/>
        <v>2.8580006667205433</v>
      </c>
      <c r="J2960" s="1">
        <f t="shared" si="207"/>
        <v>11.428201017334114</v>
      </c>
    </row>
    <row r="2961" spans="2:10" x14ac:dyDescent="0.35">
      <c r="B2961" t="s">
        <v>99</v>
      </c>
      <c r="C2961">
        <v>2</v>
      </c>
      <c r="D2961" t="s">
        <v>59</v>
      </c>
      <c r="E2961">
        <v>10</v>
      </c>
      <c r="F2961">
        <v>1</v>
      </c>
      <c r="G2961" s="1">
        <f t="shared" si="208"/>
        <v>7.3105622339093417</v>
      </c>
      <c r="H2961" s="1">
        <f t="shared" si="209"/>
        <v>4.760562233909341</v>
      </c>
      <c r="I2961" s="1">
        <f t="shared" si="206"/>
        <v>28.202071240224178</v>
      </c>
      <c r="J2961" s="1">
        <f t="shared" si="207"/>
        <v>27.451708104737076</v>
      </c>
    </row>
    <row r="2962" spans="2:10" x14ac:dyDescent="0.35">
      <c r="B2962" t="s">
        <v>84</v>
      </c>
      <c r="C2962">
        <v>5</v>
      </c>
      <c r="D2962" t="s">
        <v>253</v>
      </c>
      <c r="E2962">
        <v>4</v>
      </c>
      <c r="F2962">
        <v>1</v>
      </c>
      <c r="G2962" s="1">
        <f t="shared" si="208"/>
        <v>5.590562233909341</v>
      </c>
      <c r="H2962" s="1">
        <f t="shared" si="209"/>
        <v>6.4805622339093416</v>
      </c>
      <c r="I2962" s="1">
        <f t="shared" si="206"/>
        <v>0.34876375211999122</v>
      </c>
      <c r="J2962" s="1">
        <f t="shared" si="207"/>
        <v>6.1531889962973034</v>
      </c>
    </row>
    <row r="2963" spans="2:10" x14ac:dyDescent="0.35">
      <c r="B2963" t="s">
        <v>72</v>
      </c>
      <c r="C2963">
        <v>3</v>
      </c>
      <c r="D2963" t="s">
        <v>54</v>
      </c>
      <c r="E2963">
        <v>0</v>
      </c>
      <c r="F2963">
        <v>1</v>
      </c>
      <c r="G2963" s="1">
        <f t="shared" si="208"/>
        <v>4.7905622339093412</v>
      </c>
      <c r="H2963" s="1">
        <f t="shared" si="209"/>
        <v>7.2805622339093414</v>
      </c>
      <c r="I2963" s="1">
        <f t="shared" si="206"/>
        <v>3.2061131135024104</v>
      </c>
      <c r="J2963" s="1">
        <f t="shared" si="207"/>
        <v>53.006586441826983</v>
      </c>
    </row>
    <row r="2964" spans="2:10" x14ac:dyDescent="0.35">
      <c r="B2964" t="s">
        <v>218</v>
      </c>
      <c r="C2964">
        <v>3</v>
      </c>
      <c r="D2964" t="s">
        <v>260</v>
      </c>
      <c r="E2964">
        <v>6</v>
      </c>
      <c r="F2964">
        <v>1</v>
      </c>
      <c r="G2964" s="1">
        <f t="shared" si="208"/>
        <v>4.4505622339093414</v>
      </c>
      <c r="H2964" s="1">
        <f t="shared" si="209"/>
        <v>7.6205622339093413</v>
      </c>
      <c r="I2964" s="1">
        <f t="shared" si="206"/>
        <v>2.1041307944440586</v>
      </c>
      <c r="J2964" s="1">
        <f t="shared" si="207"/>
        <v>2.6262219539732348</v>
      </c>
    </row>
    <row r="2965" spans="2:10" x14ac:dyDescent="0.35">
      <c r="B2965" t="s">
        <v>214</v>
      </c>
      <c r="C2965">
        <v>3</v>
      </c>
      <c r="D2965" t="s">
        <v>267</v>
      </c>
      <c r="E2965">
        <v>2</v>
      </c>
      <c r="F2965">
        <v>0</v>
      </c>
      <c r="G2965" s="1">
        <f t="shared" si="208"/>
        <v>6.675562233909341</v>
      </c>
      <c r="H2965" s="1">
        <f t="shared" si="209"/>
        <v>5.3955622339093416</v>
      </c>
      <c r="I2965" s="1">
        <f t="shared" si="206"/>
        <v>13.509757735340624</v>
      </c>
      <c r="J2965" s="1">
        <f t="shared" si="207"/>
        <v>11.529842884351398</v>
      </c>
    </row>
    <row r="2966" spans="2:10" x14ac:dyDescent="0.35">
      <c r="B2966" t="s">
        <v>272</v>
      </c>
      <c r="C2966">
        <v>3</v>
      </c>
      <c r="D2966" t="s">
        <v>231</v>
      </c>
      <c r="E2966">
        <v>5</v>
      </c>
      <c r="F2966">
        <v>1</v>
      </c>
      <c r="G2966" s="1">
        <f t="shared" si="208"/>
        <v>4.6105622339093415</v>
      </c>
      <c r="H2966" s="1">
        <f t="shared" si="209"/>
        <v>7.4605622339093411</v>
      </c>
      <c r="I2966" s="1">
        <f t="shared" si="206"/>
        <v>2.5939107092950486</v>
      </c>
      <c r="J2966" s="1">
        <f t="shared" si="207"/>
        <v>6.0543665069409274</v>
      </c>
    </row>
    <row r="2967" spans="2:10" x14ac:dyDescent="0.35">
      <c r="B2967" t="s">
        <v>220</v>
      </c>
      <c r="C2967">
        <v>4</v>
      </c>
      <c r="D2967" t="s">
        <v>182</v>
      </c>
      <c r="E2967">
        <v>13</v>
      </c>
      <c r="F2967">
        <v>1</v>
      </c>
      <c r="G2967" s="1">
        <f t="shared" si="208"/>
        <v>6.4905622339093414</v>
      </c>
      <c r="H2967" s="1">
        <f t="shared" si="209"/>
        <v>5.5805622339093413</v>
      </c>
      <c r="I2967" s="1">
        <f t="shared" si="206"/>
        <v>6.202900240975489</v>
      </c>
      <c r="J2967" s="1">
        <f t="shared" si="207"/>
        <v>55.048056764892344</v>
      </c>
    </row>
    <row r="2968" spans="2:10" x14ac:dyDescent="0.35">
      <c r="B2968" t="s">
        <v>220</v>
      </c>
      <c r="C2968">
        <v>6</v>
      </c>
      <c r="D2968" t="s">
        <v>182</v>
      </c>
      <c r="E2968">
        <v>7</v>
      </c>
      <c r="F2968">
        <v>1</v>
      </c>
      <c r="G2968" s="1">
        <f t="shared" si="208"/>
        <v>6.4905622339093414</v>
      </c>
      <c r="H2968" s="1">
        <f t="shared" si="209"/>
        <v>5.5805622339093413</v>
      </c>
      <c r="I2968" s="1">
        <f t="shared" si="206"/>
        <v>0.24065130533812337</v>
      </c>
      <c r="J2968" s="1">
        <f t="shared" si="207"/>
        <v>2.0148035718044395</v>
      </c>
    </row>
    <row r="2969" spans="2:10" x14ac:dyDescent="0.35">
      <c r="B2969" t="s">
        <v>107</v>
      </c>
      <c r="C2969">
        <v>6</v>
      </c>
      <c r="D2969" t="s">
        <v>252</v>
      </c>
      <c r="E2969">
        <v>7</v>
      </c>
      <c r="F2969">
        <v>1</v>
      </c>
      <c r="G2969" s="1">
        <f t="shared" si="208"/>
        <v>6.4505622339093414</v>
      </c>
      <c r="H2969" s="1">
        <f t="shared" si="209"/>
        <v>5.6205622339093413</v>
      </c>
      <c r="I2969" s="1">
        <f t="shared" si="206"/>
        <v>0.20300632662537604</v>
      </c>
      <c r="J2969" s="1">
        <f t="shared" si="207"/>
        <v>1.9028485505171868</v>
      </c>
    </row>
    <row r="2970" spans="2:10" x14ac:dyDescent="0.35">
      <c r="B2970" t="s">
        <v>110</v>
      </c>
      <c r="C2970">
        <v>3</v>
      </c>
      <c r="D2970" t="s">
        <v>16</v>
      </c>
      <c r="E2970">
        <v>6</v>
      </c>
      <c r="F2970">
        <v>1</v>
      </c>
      <c r="G2970" s="1">
        <f t="shared" si="208"/>
        <v>7.3105622339093408</v>
      </c>
      <c r="H2970" s="1">
        <f t="shared" si="209"/>
        <v>4.7605622339093419</v>
      </c>
      <c r="I2970" s="1">
        <f t="shared" si="206"/>
        <v>18.580946772405486</v>
      </c>
      <c r="J2970" s="1">
        <f t="shared" si="207"/>
        <v>1.536205976011801</v>
      </c>
    </row>
    <row r="2971" spans="2:10" x14ac:dyDescent="0.35">
      <c r="B2971" t="s">
        <v>148</v>
      </c>
      <c r="C2971">
        <v>12</v>
      </c>
      <c r="D2971" t="s">
        <v>12</v>
      </c>
      <c r="E2971">
        <v>5</v>
      </c>
      <c r="F2971">
        <v>1</v>
      </c>
      <c r="G2971" s="1">
        <f t="shared" si="208"/>
        <v>2.9905622339093414</v>
      </c>
      <c r="H2971" s="1">
        <f t="shared" si="209"/>
        <v>9.0805622339093404</v>
      </c>
      <c r="I2971" s="1">
        <f t="shared" si="206"/>
        <v>81.169968861060653</v>
      </c>
      <c r="J2971" s="1">
        <f t="shared" si="207"/>
        <v>16.650988144807187</v>
      </c>
    </row>
    <row r="2972" spans="2:10" x14ac:dyDescent="0.35">
      <c r="B2972" t="s">
        <v>148</v>
      </c>
      <c r="C2972">
        <v>6</v>
      </c>
      <c r="D2972" t="s">
        <v>12</v>
      </c>
      <c r="E2972">
        <v>4</v>
      </c>
      <c r="F2972">
        <v>1</v>
      </c>
      <c r="G2972" s="1">
        <f t="shared" si="208"/>
        <v>2.9905622339093414</v>
      </c>
      <c r="H2972" s="1">
        <f t="shared" si="209"/>
        <v>9.0805622339093404</v>
      </c>
      <c r="I2972" s="1">
        <f t="shared" si="206"/>
        <v>9.0567156679727336</v>
      </c>
      <c r="J2972" s="1">
        <f t="shared" si="207"/>
        <v>25.812112612625867</v>
      </c>
    </row>
    <row r="2973" spans="2:10" x14ac:dyDescent="0.35">
      <c r="B2973" t="s">
        <v>288</v>
      </c>
      <c r="C2973">
        <v>5</v>
      </c>
      <c r="D2973" t="s">
        <v>201</v>
      </c>
      <c r="E2973">
        <v>7</v>
      </c>
      <c r="F2973">
        <v>1</v>
      </c>
      <c r="G2973" s="1">
        <f t="shared" si="208"/>
        <v>2.510562233909341</v>
      </c>
      <c r="H2973" s="1">
        <f t="shared" si="209"/>
        <v>9.5605622339093408</v>
      </c>
      <c r="I2973" s="1">
        <f t="shared" si="206"/>
        <v>6.1973003912384508</v>
      </c>
      <c r="J2973" s="1">
        <f t="shared" si="207"/>
        <v>6.5564789537227934</v>
      </c>
    </row>
    <row r="2974" spans="2:10" x14ac:dyDescent="0.35">
      <c r="B2974" t="s">
        <v>177</v>
      </c>
      <c r="C2974">
        <v>6</v>
      </c>
      <c r="D2974" t="s">
        <v>101</v>
      </c>
      <c r="E2974">
        <v>5</v>
      </c>
      <c r="F2974">
        <v>1</v>
      </c>
      <c r="G2974" s="1">
        <f t="shared" si="208"/>
        <v>4.9505622339093414</v>
      </c>
      <c r="H2974" s="1">
        <f t="shared" si="209"/>
        <v>7.1205622339093413</v>
      </c>
      <c r="I2974" s="1">
        <f t="shared" si="206"/>
        <v>1.101319624897352</v>
      </c>
      <c r="J2974" s="1">
        <f t="shared" si="207"/>
        <v>4.4967841878825761</v>
      </c>
    </row>
    <row r="2975" spans="2:10" x14ac:dyDescent="0.35">
      <c r="B2975" t="s">
        <v>111</v>
      </c>
      <c r="C2975">
        <v>9</v>
      </c>
      <c r="D2975" t="s">
        <v>66</v>
      </c>
      <c r="E2975">
        <v>7</v>
      </c>
      <c r="F2975">
        <v>1</v>
      </c>
      <c r="G2975" s="1">
        <f t="shared" si="208"/>
        <v>5.8105622339093408</v>
      </c>
      <c r="H2975" s="1">
        <f t="shared" si="209"/>
        <v>6.2605622339093419</v>
      </c>
      <c r="I2975" s="1">
        <f t="shared" si="206"/>
        <v>10.172513263765374</v>
      </c>
      <c r="J2975" s="1">
        <f t="shared" si="207"/>
        <v>0.54676820992114283</v>
      </c>
    </row>
    <row r="2976" spans="2:10" x14ac:dyDescent="0.35">
      <c r="B2976" t="s">
        <v>240</v>
      </c>
      <c r="C2976">
        <v>6</v>
      </c>
      <c r="D2976" t="s">
        <v>233</v>
      </c>
      <c r="E2976">
        <v>4</v>
      </c>
      <c r="F2976">
        <v>1</v>
      </c>
      <c r="G2976" s="1">
        <f t="shared" si="208"/>
        <v>6.7105622339093411</v>
      </c>
      <c r="H2976" s="1">
        <f t="shared" si="209"/>
        <v>5.3605622339093415</v>
      </c>
      <c r="I2976" s="1">
        <f t="shared" si="206"/>
        <v>0.50489868825823325</v>
      </c>
      <c r="J2976" s="1">
        <f t="shared" si="207"/>
        <v>1.8511295923403777</v>
      </c>
    </row>
    <row r="2977" spans="2:10" x14ac:dyDescent="0.35">
      <c r="B2977" t="s">
        <v>175</v>
      </c>
      <c r="C2977">
        <v>6</v>
      </c>
      <c r="D2977" t="s">
        <v>265</v>
      </c>
      <c r="E2977">
        <v>7</v>
      </c>
      <c r="F2977">
        <v>1</v>
      </c>
      <c r="G2977" s="1">
        <f t="shared" si="208"/>
        <v>5.8905622339093409</v>
      </c>
      <c r="H2977" s="1">
        <f t="shared" si="209"/>
        <v>6.1805622339093418</v>
      </c>
      <c r="I2977" s="1">
        <f t="shared" si="206"/>
        <v>1.1976624646913823E-2</v>
      </c>
      <c r="J2977" s="1">
        <f t="shared" si="207"/>
        <v>0.6714782524956483</v>
      </c>
    </row>
    <row r="2978" spans="2:10" x14ac:dyDescent="0.35">
      <c r="B2978" t="s">
        <v>95</v>
      </c>
      <c r="C2978">
        <v>6</v>
      </c>
      <c r="D2978" t="s">
        <v>91</v>
      </c>
      <c r="E2978">
        <v>4</v>
      </c>
      <c r="F2978">
        <v>1</v>
      </c>
      <c r="G2978" s="1">
        <f t="shared" si="208"/>
        <v>5.9305622339093418</v>
      </c>
      <c r="H2978" s="1">
        <f t="shared" si="209"/>
        <v>6.1405622339093409</v>
      </c>
      <c r="I2978" s="1">
        <f t="shared" si="206"/>
        <v>4.821603359660964E-3</v>
      </c>
      <c r="J2978" s="1">
        <f t="shared" si="207"/>
        <v>4.5820066772389474</v>
      </c>
    </row>
    <row r="2979" spans="2:10" x14ac:dyDescent="0.35">
      <c r="B2979" t="s">
        <v>24</v>
      </c>
      <c r="C2979">
        <v>3</v>
      </c>
      <c r="D2979" t="s">
        <v>44</v>
      </c>
      <c r="E2979">
        <v>4</v>
      </c>
      <c r="F2979">
        <v>1</v>
      </c>
      <c r="G2979" s="1">
        <f t="shared" si="208"/>
        <v>7.0905622339093419</v>
      </c>
      <c r="H2979" s="1">
        <f t="shared" si="209"/>
        <v>4.9805622339093407</v>
      </c>
      <c r="I2979" s="1">
        <f t="shared" si="206"/>
        <v>16.732699389485386</v>
      </c>
      <c r="J2979" s="1">
        <f t="shared" si="207"/>
        <v>0.96150229456927661</v>
      </c>
    </row>
    <row r="2980" spans="2:10" x14ac:dyDescent="0.35">
      <c r="B2980" t="s">
        <v>266</v>
      </c>
      <c r="C2980">
        <v>6</v>
      </c>
      <c r="D2980" t="s">
        <v>235</v>
      </c>
      <c r="E2980">
        <v>7</v>
      </c>
      <c r="F2980">
        <v>1</v>
      </c>
      <c r="G2980" s="1">
        <f t="shared" si="208"/>
        <v>6.5305622339093414</v>
      </c>
      <c r="H2980" s="1">
        <f t="shared" si="209"/>
        <v>5.5405622339093412</v>
      </c>
      <c r="I2980" s="1">
        <f t="shared" si="206"/>
        <v>0.28149628405087074</v>
      </c>
      <c r="J2980" s="1">
        <f t="shared" si="207"/>
        <v>2.1299585930916924</v>
      </c>
    </row>
    <row r="2981" spans="2:10" x14ac:dyDescent="0.35">
      <c r="B2981" t="s">
        <v>42</v>
      </c>
      <c r="C2981">
        <v>3</v>
      </c>
      <c r="D2981" t="s">
        <v>23</v>
      </c>
      <c r="E2981">
        <v>5</v>
      </c>
      <c r="F2981">
        <v>1</v>
      </c>
      <c r="G2981" s="1">
        <f t="shared" si="208"/>
        <v>4.5105622339093419</v>
      </c>
      <c r="H2981" s="1">
        <f t="shared" si="209"/>
        <v>4.7405622339093414</v>
      </c>
      <c r="I2981" s="1">
        <f t="shared" si="206"/>
        <v>2.2817982625131812</v>
      </c>
      <c r="J2981" s="1">
        <f t="shared" si="207"/>
        <v>6.7307954474111295E-2</v>
      </c>
    </row>
    <row r="2982" spans="2:10" x14ac:dyDescent="0.35">
      <c r="B2982" t="s">
        <v>27</v>
      </c>
      <c r="C2982">
        <v>2</v>
      </c>
      <c r="D2982" t="s">
        <v>150</v>
      </c>
      <c r="E2982">
        <v>5</v>
      </c>
      <c r="F2982">
        <v>1</v>
      </c>
      <c r="G2982" s="1">
        <f t="shared" si="208"/>
        <v>4.7105622339093411</v>
      </c>
      <c r="H2982" s="1">
        <f t="shared" si="209"/>
        <v>7.3605622339093415</v>
      </c>
      <c r="I2982" s="1">
        <f t="shared" si="206"/>
        <v>7.3471476238955979</v>
      </c>
      <c r="J2982" s="1">
        <f t="shared" si="207"/>
        <v>5.5722540601590609</v>
      </c>
    </row>
    <row r="2983" spans="2:10" x14ac:dyDescent="0.35">
      <c r="B2983" t="s">
        <v>192</v>
      </c>
      <c r="C2983">
        <v>2</v>
      </c>
      <c r="D2983" t="s">
        <v>102</v>
      </c>
      <c r="E2983">
        <v>11</v>
      </c>
      <c r="F2983">
        <v>1</v>
      </c>
      <c r="G2983" s="1">
        <f t="shared" si="208"/>
        <v>5.8305622339093413</v>
      </c>
      <c r="H2983" s="1">
        <f t="shared" si="209"/>
        <v>6.2405622339093414</v>
      </c>
      <c r="I2983" s="1">
        <f t="shared" si="206"/>
        <v>14.673207027852524</v>
      </c>
      <c r="J2983" s="1">
        <f t="shared" si="207"/>
        <v>22.652247849290038</v>
      </c>
    </row>
    <row r="2984" spans="2:10" x14ac:dyDescent="0.35">
      <c r="B2984" t="s">
        <v>180</v>
      </c>
      <c r="C2984">
        <v>11</v>
      </c>
      <c r="D2984" t="s">
        <v>199</v>
      </c>
      <c r="E2984">
        <v>2</v>
      </c>
      <c r="F2984">
        <v>1</v>
      </c>
      <c r="G2984" s="1">
        <f t="shared" si="208"/>
        <v>6.7505622339093412</v>
      </c>
      <c r="H2984" s="1">
        <f t="shared" si="209"/>
        <v>5.3205622339093415</v>
      </c>
      <c r="I2984" s="1">
        <f t="shared" si="206"/>
        <v>18.057721327877569</v>
      </c>
      <c r="J2984" s="1">
        <f t="shared" si="207"/>
        <v>11.026133549264996</v>
      </c>
    </row>
    <row r="2985" spans="2:10" x14ac:dyDescent="0.35">
      <c r="B2985" t="s">
        <v>74</v>
      </c>
      <c r="C2985">
        <v>3</v>
      </c>
      <c r="D2985" t="s">
        <v>32</v>
      </c>
      <c r="E2985">
        <v>4</v>
      </c>
      <c r="F2985">
        <v>1</v>
      </c>
      <c r="G2985" s="1">
        <f t="shared" si="208"/>
        <v>6.2505622339093412</v>
      </c>
      <c r="H2985" s="1">
        <f t="shared" si="209"/>
        <v>5.8205622339093415</v>
      </c>
      <c r="I2985" s="1">
        <f t="shared" si="206"/>
        <v>10.566154836517686</v>
      </c>
      <c r="J2985" s="1">
        <f t="shared" si="207"/>
        <v>3.3144468475369719</v>
      </c>
    </row>
    <row r="2986" spans="2:10" x14ac:dyDescent="0.35">
      <c r="B2986" t="s">
        <v>207</v>
      </c>
      <c r="C2986">
        <v>3</v>
      </c>
      <c r="D2986" t="s">
        <v>113</v>
      </c>
      <c r="E2986">
        <v>19</v>
      </c>
      <c r="F2986">
        <v>1</v>
      </c>
      <c r="G2986" s="1">
        <f t="shared" si="208"/>
        <v>3.7905622339093412</v>
      </c>
      <c r="H2986" s="1">
        <f t="shared" si="209"/>
        <v>8.2805622339093414</v>
      </c>
      <c r="I2986" s="1">
        <f t="shared" si="206"/>
        <v>0.62498864568372792</v>
      </c>
      <c r="J2986" s="1">
        <f t="shared" si="207"/>
        <v>114.90634602109068</v>
      </c>
    </row>
    <row r="2987" spans="2:10" x14ac:dyDescent="0.35">
      <c r="B2987" t="s">
        <v>207</v>
      </c>
      <c r="C2987">
        <v>4</v>
      </c>
      <c r="D2987" t="s">
        <v>113</v>
      </c>
      <c r="E2987">
        <v>6</v>
      </c>
      <c r="F2987">
        <v>1</v>
      </c>
      <c r="G2987" s="1">
        <f t="shared" si="208"/>
        <v>3.7905622339093412</v>
      </c>
      <c r="H2987" s="1">
        <f t="shared" si="209"/>
        <v>8.2805622339093414</v>
      </c>
      <c r="I2987" s="1">
        <f t="shared" si="206"/>
        <v>4.3864177865045505E-2</v>
      </c>
      <c r="J2987" s="1">
        <f t="shared" si="207"/>
        <v>5.2009641027335656</v>
      </c>
    </row>
    <row r="2988" spans="2:10" x14ac:dyDescent="0.35">
      <c r="B2988" t="s">
        <v>168</v>
      </c>
      <c r="C2988">
        <v>1</v>
      </c>
      <c r="D2988" t="s">
        <v>134</v>
      </c>
      <c r="E2988">
        <v>4</v>
      </c>
      <c r="F2988">
        <v>1</v>
      </c>
      <c r="G2988" s="1">
        <f t="shared" si="208"/>
        <v>8.3705622339093413</v>
      </c>
      <c r="H2988" s="1">
        <f t="shared" si="209"/>
        <v>3.7005622339093414</v>
      </c>
      <c r="I2988" s="1">
        <f t="shared" si="206"/>
        <v>54.325187643930661</v>
      </c>
      <c r="J2988" s="1">
        <f t="shared" si="207"/>
        <v>8.9662975761363992E-2</v>
      </c>
    </row>
    <row r="2989" spans="2:10" x14ac:dyDescent="0.35">
      <c r="B2989" t="s">
        <v>85</v>
      </c>
      <c r="C2989">
        <v>2</v>
      </c>
      <c r="D2989" t="s">
        <v>151</v>
      </c>
      <c r="E2989">
        <v>1</v>
      </c>
      <c r="F2989">
        <v>1</v>
      </c>
      <c r="G2989" s="1">
        <f t="shared" si="208"/>
        <v>6.3305622339093413</v>
      </c>
      <c r="H2989" s="1">
        <f t="shared" si="209"/>
        <v>5.7405622339093414</v>
      </c>
      <c r="I2989" s="1">
        <f t="shared" si="206"/>
        <v>18.753769261761864</v>
      </c>
      <c r="J2989" s="1">
        <f t="shared" si="207"/>
        <v>22.472930293567526</v>
      </c>
    </row>
    <row r="2990" spans="2:10" x14ac:dyDescent="0.35">
      <c r="B2990" t="s">
        <v>34</v>
      </c>
      <c r="C2990">
        <v>4</v>
      </c>
      <c r="D2990" t="s">
        <v>118</v>
      </c>
      <c r="E2990">
        <v>3</v>
      </c>
      <c r="F2990">
        <v>1</v>
      </c>
      <c r="G2990" s="1">
        <f t="shared" si="208"/>
        <v>4.4905622339093414</v>
      </c>
      <c r="H2990" s="1">
        <f t="shared" si="209"/>
        <v>7.5805622339093413</v>
      </c>
      <c r="I2990" s="1">
        <f t="shared" si="206"/>
        <v>0.24065130533812337</v>
      </c>
      <c r="J2990" s="1">
        <f t="shared" si="207"/>
        <v>20.981550378716534</v>
      </c>
    </row>
    <row r="2991" spans="2:10" x14ac:dyDescent="0.35">
      <c r="B2991" t="s">
        <v>258</v>
      </c>
      <c r="C2991">
        <v>2</v>
      </c>
      <c r="D2991" t="s">
        <v>242</v>
      </c>
      <c r="E2991">
        <v>12</v>
      </c>
      <c r="F2991">
        <v>1</v>
      </c>
      <c r="G2991" s="1">
        <f t="shared" si="208"/>
        <v>5.010562233909341</v>
      </c>
      <c r="H2991" s="1">
        <f t="shared" si="209"/>
        <v>7.0605622339093417</v>
      </c>
      <c r="I2991" s="1">
        <f t="shared" si="206"/>
        <v>9.0634849642412014</v>
      </c>
      <c r="J2991" s="1">
        <f t="shared" si="207"/>
        <v>24.398045445082673</v>
      </c>
    </row>
    <row r="2992" spans="2:10" x14ac:dyDescent="0.35">
      <c r="B2992" t="s">
        <v>258</v>
      </c>
      <c r="C2992">
        <v>2</v>
      </c>
      <c r="D2992" t="s">
        <v>242</v>
      </c>
      <c r="E2992">
        <v>4</v>
      </c>
      <c r="F2992">
        <v>1</v>
      </c>
      <c r="G2992" s="1">
        <f t="shared" si="208"/>
        <v>5.010562233909341</v>
      </c>
      <c r="H2992" s="1">
        <f t="shared" si="209"/>
        <v>7.0605622339093417</v>
      </c>
      <c r="I2992" s="1">
        <f t="shared" si="206"/>
        <v>9.0634849642412014</v>
      </c>
      <c r="J2992" s="1">
        <f t="shared" si="207"/>
        <v>9.3670411876321396</v>
      </c>
    </row>
    <row r="2993" spans="2:10" x14ac:dyDescent="0.35">
      <c r="B2993" t="s">
        <v>250</v>
      </c>
      <c r="C2993">
        <v>1</v>
      </c>
      <c r="D2993" t="s">
        <v>243</v>
      </c>
      <c r="E2993">
        <v>4</v>
      </c>
      <c r="F2993">
        <v>1</v>
      </c>
      <c r="G2993" s="1">
        <f t="shared" si="208"/>
        <v>2.9705622339093414</v>
      </c>
      <c r="H2993" s="1">
        <f t="shared" si="209"/>
        <v>9.1005622339093417</v>
      </c>
      <c r="I2993" s="1">
        <f t="shared" si="206"/>
        <v>3.8831155177097738</v>
      </c>
      <c r="J2993" s="1">
        <f t="shared" si="207"/>
        <v>26.015735101982255</v>
      </c>
    </row>
    <row r="2994" spans="2:10" x14ac:dyDescent="0.35">
      <c r="B2994" t="s">
        <v>250</v>
      </c>
      <c r="C2994">
        <v>3</v>
      </c>
      <c r="D2994" t="s">
        <v>243</v>
      </c>
      <c r="E2994">
        <v>4</v>
      </c>
      <c r="F2994">
        <v>1</v>
      </c>
      <c r="G2994" s="1">
        <f t="shared" si="208"/>
        <v>2.9705622339093414</v>
      </c>
      <c r="H2994" s="1">
        <f t="shared" si="209"/>
        <v>9.1005622339093417</v>
      </c>
      <c r="I2994" s="1">
        <f t="shared" si="206"/>
        <v>8.6658207240833071E-4</v>
      </c>
      <c r="J2994" s="1">
        <f t="shared" si="207"/>
        <v>26.015735101982255</v>
      </c>
    </row>
    <row r="2995" spans="2:10" x14ac:dyDescent="0.35">
      <c r="B2995" t="s">
        <v>181</v>
      </c>
      <c r="C2995">
        <v>4</v>
      </c>
      <c r="D2995" t="s">
        <v>190</v>
      </c>
      <c r="E2995">
        <v>3</v>
      </c>
      <c r="F2995">
        <v>1</v>
      </c>
      <c r="G2995" s="1">
        <f t="shared" si="208"/>
        <v>8.1705622339093402</v>
      </c>
      <c r="H2995" s="1">
        <f t="shared" si="209"/>
        <v>3.9005622339093415</v>
      </c>
      <c r="I2995" s="1">
        <f t="shared" ref="I2995:I3058" si="210">(C2995-G2995)^2</f>
        <v>17.393589346910865</v>
      </c>
      <c r="J2995" s="1">
        <f t="shared" ref="J2995:J3058" si="211">(E2995-H2995)^2</f>
        <v>0.81101233714378362</v>
      </c>
    </row>
    <row r="2996" spans="2:10" x14ac:dyDescent="0.35">
      <c r="B2996" t="s">
        <v>292</v>
      </c>
      <c r="C2996">
        <v>2</v>
      </c>
      <c r="D2996" t="s">
        <v>245</v>
      </c>
      <c r="E2996">
        <v>8</v>
      </c>
      <c r="F2996">
        <v>1</v>
      </c>
      <c r="G2996" s="1">
        <f t="shared" si="208"/>
        <v>2.4905622339093414</v>
      </c>
      <c r="H2996" s="1">
        <f t="shared" si="209"/>
        <v>9.5805622339093404</v>
      </c>
      <c r="I2996" s="1">
        <f t="shared" si="210"/>
        <v>0.24065130533812337</v>
      </c>
      <c r="J2996" s="1">
        <f t="shared" si="211"/>
        <v>2.4981769752604843</v>
      </c>
    </row>
    <row r="2997" spans="2:10" x14ac:dyDescent="0.35">
      <c r="B2997" t="s">
        <v>116</v>
      </c>
      <c r="C2997">
        <v>5</v>
      </c>
      <c r="D2997" t="s">
        <v>246</v>
      </c>
      <c r="E2997">
        <v>6</v>
      </c>
      <c r="F2997">
        <v>1</v>
      </c>
      <c r="G2997" s="1">
        <f t="shared" si="208"/>
        <v>4.2705622339093416</v>
      </c>
      <c r="H2997" s="1">
        <f t="shared" si="209"/>
        <v>5.0405622339093412</v>
      </c>
      <c r="I2997" s="1">
        <f t="shared" si="210"/>
        <v>0.53207945459933004</v>
      </c>
      <c r="J2997" s="1">
        <f t="shared" si="211"/>
        <v>0.92052082700103366</v>
      </c>
    </row>
    <row r="2998" spans="2:10" x14ac:dyDescent="0.35">
      <c r="B2998" t="s">
        <v>28</v>
      </c>
      <c r="C2998">
        <v>10</v>
      </c>
      <c r="D2998" t="s">
        <v>51</v>
      </c>
      <c r="E2998">
        <v>5</v>
      </c>
      <c r="F2998">
        <v>1</v>
      </c>
      <c r="G2998" s="1">
        <f t="shared" si="208"/>
        <v>8.3505622339093417</v>
      </c>
      <c r="H2998" s="1">
        <f t="shared" si="209"/>
        <v>3.7205622339093414</v>
      </c>
      <c r="I2998" s="1">
        <f t="shared" si="210"/>
        <v>2.7206449442061413</v>
      </c>
      <c r="J2998" s="1">
        <f t="shared" si="211"/>
        <v>1.6369609972990549</v>
      </c>
    </row>
    <row r="2999" spans="2:10" x14ac:dyDescent="0.35">
      <c r="B2999" t="s">
        <v>28</v>
      </c>
      <c r="C2999">
        <v>9</v>
      </c>
      <c r="D2999" t="s">
        <v>51</v>
      </c>
      <c r="E2999">
        <v>4</v>
      </c>
      <c r="F2999">
        <v>1</v>
      </c>
      <c r="G2999" s="1">
        <f t="shared" si="208"/>
        <v>8.3505622339093417</v>
      </c>
      <c r="H2999" s="1">
        <f t="shared" si="209"/>
        <v>3.7205622339093414</v>
      </c>
      <c r="I2999" s="1">
        <f t="shared" si="210"/>
        <v>0.4217694120248246</v>
      </c>
      <c r="J2999" s="1">
        <f t="shared" si="211"/>
        <v>7.8085465117737646E-2</v>
      </c>
    </row>
    <row r="3000" spans="2:10" x14ac:dyDescent="0.35">
      <c r="B3000" t="s">
        <v>135</v>
      </c>
      <c r="C3000">
        <v>2</v>
      </c>
      <c r="D3000" t="s">
        <v>140</v>
      </c>
      <c r="E3000">
        <v>3</v>
      </c>
      <c r="F3000">
        <v>1</v>
      </c>
      <c r="G3000" s="1">
        <f t="shared" si="208"/>
        <v>3.8105622339093412</v>
      </c>
      <c r="H3000" s="1">
        <f t="shared" si="209"/>
        <v>8.2605622339093419</v>
      </c>
      <c r="I3000" s="1">
        <f t="shared" si="210"/>
        <v>3.278135602858784</v>
      </c>
      <c r="J3000" s="1">
        <f t="shared" si="211"/>
        <v>27.673515016833246</v>
      </c>
    </row>
    <row r="3001" spans="2:10" x14ac:dyDescent="0.35">
      <c r="B3001" t="s">
        <v>103</v>
      </c>
      <c r="C3001">
        <v>4</v>
      </c>
      <c r="D3001" t="s">
        <v>183</v>
      </c>
      <c r="E3001">
        <v>3</v>
      </c>
      <c r="F3001">
        <v>1</v>
      </c>
      <c r="G3001" s="1">
        <f t="shared" si="208"/>
        <v>6.5105622339093419</v>
      </c>
      <c r="H3001" s="1">
        <f t="shared" si="209"/>
        <v>5.5605622339093408</v>
      </c>
      <c r="I3001" s="1">
        <f t="shared" si="210"/>
        <v>6.3029227303318649</v>
      </c>
      <c r="J3001" s="1">
        <f t="shared" si="211"/>
        <v>6.5564789537227934</v>
      </c>
    </row>
    <row r="3002" spans="2:10" x14ac:dyDescent="0.35">
      <c r="B3002" t="s">
        <v>274</v>
      </c>
      <c r="C3002">
        <v>0</v>
      </c>
      <c r="D3002" t="s">
        <v>271</v>
      </c>
      <c r="E3002">
        <v>3</v>
      </c>
      <c r="F3002">
        <v>1</v>
      </c>
      <c r="G3002" s="1">
        <f t="shared" si="208"/>
        <v>2.2105622339093411</v>
      </c>
      <c r="H3002" s="1">
        <f t="shared" si="209"/>
        <v>9.8605622339093415</v>
      </c>
      <c r="I3002" s="1">
        <f t="shared" si="210"/>
        <v>4.8865853899862568</v>
      </c>
      <c r="J3002" s="1">
        <f t="shared" si="211"/>
        <v>47.067314165343134</v>
      </c>
    </row>
    <row r="3003" spans="2:10" x14ac:dyDescent="0.35">
      <c r="B3003" t="s">
        <v>274</v>
      </c>
      <c r="C3003">
        <v>5</v>
      </c>
      <c r="D3003" t="s">
        <v>271</v>
      </c>
      <c r="E3003">
        <v>7</v>
      </c>
      <c r="F3003">
        <v>1</v>
      </c>
      <c r="G3003" s="1">
        <f t="shared" si="208"/>
        <v>2.2105622339093411</v>
      </c>
      <c r="H3003" s="1">
        <f t="shared" si="209"/>
        <v>9.8605622339093415</v>
      </c>
      <c r="I3003" s="1">
        <f t="shared" si="210"/>
        <v>7.7809630508928453</v>
      </c>
      <c r="J3003" s="1">
        <f t="shared" si="211"/>
        <v>8.1828162940684024</v>
      </c>
    </row>
    <row r="3004" spans="2:10" x14ac:dyDescent="0.35">
      <c r="B3004" t="s">
        <v>224</v>
      </c>
      <c r="C3004">
        <v>4</v>
      </c>
      <c r="D3004" t="s">
        <v>189</v>
      </c>
      <c r="E3004">
        <v>3</v>
      </c>
      <c r="F3004">
        <v>1</v>
      </c>
      <c r="G3004" s="1">
        <f t="shared" si="208"/>
        <v>2.6105622339093415</v>
      </c>
      <c r="H3004" s="1">
        <f t="shared" si="209"/>
        <v>9.4605622339093411</v>
      </c>
      <c r="I3004" s="1">
        <f t="shared" si="210"/>
        <v>1.9305373058389994</v>
      </c>
      <c r="J3004" s="1">
        <f t="shared" si="211"/>
        <v>41.738864378215659</v>
      </c>
    </row>
    <row r="3005" spans="2:10" x14ac:dyDescent="0.35">
      <c r="B3005" t="s">
        <v>224</v>
      </c>
      <c r="C3005">
        <v>6</v>
      </c>
      <c r="D3005" t="s">
        <v>189</v>
      </c>
      <c r="E3005">
        <v>5</v>
      </c>
      <c r="F3005">
        <v>1</v>
      </c>
      <c r="G3005" s="1">
        <f t="shared" si="208"/>
        <v>2.6105622339093415</v>
      </c>
      <c r="H3005" s="1">
        <f t="shared" si="209"/>
        <v>9.4605622339093411</v>
      </c>
      <c r="I3005" s="1">
        <f t="shared" si="210"/>
        <v>11.488288370201634</v>
      </c>
      <c r="J3005" s="1">
        <f t="shared" si="211"/>
        <v>19.896615442578291</v>
      </c>
    </row>
    <row r="3006" spans="2:10" x14ac:dyDescent="0.35">
      <c r="B3006" t="s">
        <v>10</v>
      </c>
      <c r="C3006">
        <v>5</v>
      </c>
      <c r="D3006" t="s">
        <v>2</v>
      </c>
      <c r="E3006">
        <v>4</v>
      </c>
      <c r="F3006">
        <v>1</v>
      </c>
      <c r="G3006" s="1">
        <f t="shared" si="208"/>
        <v>6.5705622339093415</v>
      </c>
      <c r="H3006" s="1">
        <f t="shared" si="209"/>
        <v>5.5005622339093412</v>
      </c>
      <c r="I3006" s="1">
        <f t="shared" si="210"/>
        <v>2.4666657305823012</v>
      </c>
      <c r="J3006" s="1">
        <f t="shared" si="211"/>
        <v>2.2516870178349921</v>
      </c>
    </row>
    <row r="3007" spans="2:10" x14ac:dyDescent="0.35">
      <c r="B3007" t="s">
        <v>175</v>
      </c>
      <c r="C3007">
        <v>5</v>
      </c>
      <c r="D3007" t="s">
        <v>265</v>
      </c>
      <c r="E3007">
        <v>4</v>
      </c>
      <c r="F3007">
        <v>1</v>
      </c>
      <c r="G3007" s="1">
        <f t="shared" si="208"/>
        <v>5.8905622339093409</v>
      </c>
      <c r="H3007" s="1">
        <f t="shared" si="209"/>
        <v>6.1805622339093418</v>
      </c>
      <c r="I3007" s="1">
        <f t="shared" si="210"/>
        <v>0.79310109246559557</v>
      </c>
      <c r="J3007" s="1">
        <f t="shared" si="211"/>
        <v>4.7548516559516987</v>
      </c>
    </row>
    <row r="3008" spans="2:10" x14ac:dyDescent="0.35">
      <c r="B3008" t="s">
        <v>228</v>
      </c>
      <c r="C3008">
        <v>1</v>
      </c>
      <c r="D3008" t="s">
        <v>52</v>
      </c>
      <c r="E3008">
        <v>9</v>
      </c>
      <c r="F3008">
        <v>1</v>
      </c>
      <c r="G3008" s="1">
        <f t="shared" si="208"/>
        <v>9.1505622339093406</v>
      </c>
      <c r="H3008" s="1">
        <f t="shared" si="209"/>
        <v>2.9205622339093411</v>
      </c>
      <c r="I3008" s="1">
        <f t="shared" si="210"/>
        <v>66.431664728829219</v>
      </c>
      <c r="J3008" s="1">
        <f t="shared" si="211"/>
        <v>36.959563551769378</v>
      </c>
    </row>
    <row r="3009" spans="2:10" x14ac:dyDescent="0.35">
      <c r="B3009" t="s">
        <v>228</v>
      </c>
      <c r="C3009">
        <v>8</v>
      </c>
      <c r="D3009" t="s">
        <v>52</v>
      </c>
      <c r="E3009">
        <v>7</v>
      </c>
      <c r="F3009">
        <v>1</v>
      </c>
      <c r="G3009" s="1">
        <f t="shared" si="208"/>
        <v>9.1505622339093406</v>
      </c>
      <c r="H3009" s="1">
        <f t="shared" si="209"/>
        <v>2.9205622339093411</v>
      </c>
      <c r="I3009" s="1">
        <f t="shared" si="210"/>
        <v>1.3237934540984524</v>
      </c>
      <c r="J3009" s="1">
        <f t="shared" si="211"/>
        <v>16.641812487406746</v>
      </c>
    </row>
    <row r="3010" spans="2:10" x14ac:dyDescent="0.35">
      <c r="B3010" t="s">
        <v>58</v>
      </c>
      <c r="C3010">
        <v>12</v>
      </c>
      <c r="D3010" t="s">
        <v>197</v>
      </c>
      <c r="E3010">
        <v>10</v>
      </c>
      <c r="F3010">
        <v>1</v>
      </c>
      <c r="G3010" s="1">
        <f t="shared" ref="G3010:G3073" si="212">IF(F3010=1,SUMIF(M:M,B3010,O:O)+SUMIF(M:M,D3010,P:P)+$O$301+$O$304,SUMIF(M:M,B3010,O:O)+SUMIF(M:M,D3010,P:P)+$O$301)</f>
        <v>9.5705622339093424</v>
      </c>
      <c r="H3010" s="1">
        <f t="shared" ref="H3010:H3073" si="213">IF(F3010=1,SUMIF(M:M,D3010,O:O)+SUMIF(M:M,B3010,P:P)+$O$301+$O$303,SUMIF(M:M,D3010,O:O)+SUMIF(M:M,B3010,P:P)+$O$301)</f>
        <v>2.5005622339093412</v>
      </c>
      <c r="I3010" s="1">
        <f t="shared" si="210"/>
        <v>5.902167859307565</v>
      </c>
      <c r="J3010" s="1">
        <f t="shared" si="211"/>
        <v>56.241566807466853</v>
      </c>
    </row>
    <row r="3011" spans="2:10" x14ac:dyDescent="0.35">
      <c r="B3011" t="s">
        <v>163</v>
      </c>
      <c r="C3011">
        <v>14</v>
      </c>
      <c r="D3011" t="s">
        <v>210</v>
      </c>
      <c r="E3011">
        <v>2</v>
      </c>
      <c r="F3011">
        <v>1</v>
      </c>
      <c r="G3011" s="1">
        <f t="shared" si="212"/>
        <v>8.8705622339093413</v>
      </c>
      <c r="H3011" s="1">
        <f t="shared" si="213"/>
        <v>3.2005622339093414</v>
      </c>
      <c r="I3011" s="1">
        <f t="shared" si="210"/>
        <v>26.311131796197127</v>
      </c>
      <c r="J3011" s="1">
        <f t="shared" si="211"/>
        <v>1.4413496774893881</v>
      </c>
    </row>
    <row r="3012" spans="2:10" x14ac:dyDescent="0.35">
      <c r="B3012" t="s">
        <v>124</v>
      </c>
      <c r="C3012">
        <v>3</v>
      </c>
      <c r="D3012" t="s">
        <v>89</v>
      </c>
      <c r="E3012">
        <v>4</v>
      </c>
      <c r="F3012">
        <v>1</v>
      </c>
      <c r="G3012" s="1">
        <f t="shared" si="212"/>
        <v>5.590562233909341</v>
      </c>
      <c r="H3012" s="1">
        <f t="shared" si="213"/>
        <v>6.4805622339093416</v>
      </c>
      <c r="I3012" s="1">
        <f t="shared" si="210"/>
        <v>6.7110126877573553</v>
      </c>
      <c r="J3012" s="1">
        <f t="shared" si="211"/>
        <v>6.1531889962973034</v>
      </c>
    </row>
    <row r="3013" spans="2:10" x14ac:dyDescent="0.35">
      <c r="B3013" t="s">
        <v>282</v>
      </c>
      <c r="C3013">
        <v>10</v>
      </c>
      <c r="D3013" t="s">
        <v>171</v>
      </c>
      <c r="E3013">
        <v>4</v>
      </c>
      <c r="F3013">
        <v>1</v>
      </c>
      <c r="G3013" s="1">
        <f t="shared" si="212"/>
        <v>5.3505622339093417</v>
      </c>
      <c r="H3013" s="1">
        <f t="shared" si="213"/>
        <v>6.7205622339093409</v>
      </c>
      <c r="I3013" s="1">
        <f t="shared" si="210"/>
        <v>21.617271540750092</v>
      </c>
      <c r="J3013" s="1">
        <f t="shared" si="211"/>
        <v>7.4014588685737834</v>
      </c>
    </row>
    <row r="3014" spans="2:10" x14ac:dyDescent="0.35">
      <c r="B3014" t="s">
        <v>282</v>
      </c>
      <c r="C3014">
        <v>12</v>
      </c>
      <c r="D3014" t="s">
        <v>171</v>
      </c>
      <c r="E3014">
        <v>10</v>
      </c>
      <c r="F3014">
        <v>1</v>
      </c>
      <c r="G3014" s="1">
        <f t="shared" si="212"/>
        <v>5.3505622339093417</v>
      </c>
      <c r="H3014" s="1">
        <f t="shared" si="213"/>
        <v>6.7205622339093409</v>
      </c>
      <c r="I3014" s="1">
        <f t="shared" si="210"/>
        <v>44.215022605112722</v>
      </c>
      <c r="J3014" s="1">
        <f t="shared" si="211"/>
        <v>10.754712061661692</v>
      </c>
    </row>
    <row r="3015" spans="2:10" x14ac:dyDescent="0.35">
      <c r="B3015" t="s">
        <v>198</v>
      </c>
      <c r="C3015">
        <v>4</v>
      </c>
      <c r="D3015" t="s">
        <v>257</v>
      </c>
      <c r="E3015">
        <v>5</v>
      </c>
      <c r="F3015">
        <v>1</v>
      </c>
      <c r="G3015" s="1">
        <f t="shared" si="212"/>
        <v>3.9505622339093414</v>
      </c>
      <c r="H3015" s="1">
        <f t="shared" si="213"/>
        <v>8.1205622339093413</v>
      </c>
      <c r="I3015" s="1">
        <f t="shared" si="210"/>
        <v>2.4440927160346774E-3</v>
      </c>
      <c r="J3015" s="1">
        <f t="shared" si="211"/>
        <v>9.7379086557012577</v>
      </c>
    </row>
    <row r="3016" spans="2:10" x14ac:dyDescent="0.35">
      <c r="B3016" t="s">
        <v>161</v>
      </c>
      <c r="C3016">
        <v>9</v>
      </c>
      <c r="D3016" t="s">
        <v>229</v>
      </c>
      <c r="E3016">
        <v>8</v>
      </c>
      <c r="F3016">
        <v>1</v>
      </c>
      <c r="G3016" s="1">
        <f t="shared" si="212"/>
        <v>3.5105622339093414</v>
      </c>
      <c r="H3016" s="1">
        <f t="shared" si="213"/>
        <v>8.5605622339093408</v>
      </c>
      <c r="I3016" s="1">
        <f t="shared" si="210"/>
        <v>30.133926987782395</v>
      </c>
      <c r="J3016" s="1">
        <f t="shared" si="211"/>
        <v>0.3142300180854305</v>
      </c>
    </row>
    <row r="3017" spans="2:10" x14ac:dyDescent="0.35">
      <c r="B3017" t="s">
        <v>109</v>
      </c>
      <c r="C3017">
        <v>10</v>
      </c>
      <c r="D3017" t="s">
        <v>291</v>
      </c>
      <c r="E3017">
        <v>9</v>
      </c>
      <c r="F3017">
        <v>0</v>
      </c>
      <c r="G3017" s="1">
        <f t="shared" si="212"/>
        <v>8.175562233909341</v>
      </c>
      <c r="H3017" s="1">
        <f t="shared" si="213"/>
        <v>3.8955622339093416</v>
      </c>
      <c r="I3017" s="1">
        <f t="shared" si="210"/>
        <v>3.3285731623378743</v>
      </c>
      <c r="J3017" s="1">
        <f t="shared" si="211"/>
        <v>26.055284907892592</v>
      </c>
    </row>
    <row r="3018" spans="2:10" x14ac:dyDescent="0.35">
      <c r="B3018" t="s">
        <v>109</v>
      </c>
      <c r="C3018">
        <v>12</v>
      </c>
      <c r="D3018" t="s">
        <v>278</v>
      </c>
      <c r="E3018">
        <v>2</v>
      </c>
      <c r="F3018">
        <v>0</v>
      </c>
      <c r="G3018" s="1">
        <f t="shared" si="212"/>
        <v>8.1555622339093414</v>
      </c>
      <c r="H3018" s="1">
        <f t="shared" si="213"/>
        <v>3.9155622339093412</v>
      </c>
      <c r="I3018" s="1">
        <f t="shared" si="210"/>
        <v>14.779701737344134</v>
      </c>
      <c r="J3018" s="1">
        <f t="shared" si="211"/>
        <v>3.6693786719797457</v>
      </c>
    </row>
    <row r="3019" spans="2:10" x14ac:dyDescent="0.35">
      <c r="B3019" t="s">
        <v>75</v>
      </c>
      <c r="C3019">
        <v>3</v>
      </c>
      <c r="D3019" t="s">
        <v>46</v>
      </c>
      <c r="E3019">
        <v>9</v>
      </c>
      <c r="F3019">
        <v>1</v>
      </c>
      <c r="G3019" s="1">
        <f t="shared" si="212"/>
        <v>4.8505622339093417</v>
      </c>
      <c r="H3019" s="1">
        <f t="shared" si="213"/>
        <v>4.420562233909342</v>
      </c>
      <c r="I3019" s="1">
        <f t="shared" si="210"/>
        <v>3.4245805815715333</v>
      </c>
      <c r="J3019" s="1">
        <f t="shared" si="211"/>
        <v>20.971250253497395</v>
      </c>
    </row>
    <row r="3020" spans="2:10" x14ac:dyDescent="0.35">
      <c r="B3020" t="s">
        <v>133</v>
      </c>
      <c r="C3020">
        <v>3</v>
      </c>
      <c r="D3020" t="s">
        <v>112</v>
      </c>
      <c r="E3020">
        <v>4</v>
      </c>
      <c r="F3020">
        <v>1</v>
      </c>
      <c r="G3020" s="1">
        <f t="shared" si="212"/>
        <v>4.6905622339093416</v>
      </c>
      <c r="H3020" s="1">
        <f t="shared" si="213"/>
        <v>7.3805622339093411</v>
      </c>
      <c r="I3020" s="1">
        <f t="shared" si="210"/>
        <v>2.8580006667205433</v>
      </c>
      <c r="J3020" s="1">
        <f t="shared" si="211"/>
        <v>11.428201017334114</v>
      </c>
    </row>
    <row r="3021" spans="2:10" x14ac:dyDescent="0.35">
      <c r="B3021" t="s">
        <v>0</v>
      </c>
      <c r="C3021">
        <v>6</v>
      </c>
      <c r="D3021" t="s">
        <v>8</v>
      </c>
      <c r="E3021">
        <v>0</v>
      </c>
      <c r="F3021">
        <v>1</v>
      </c>
      <c r="G3021" s="1">
        <f t="shared" si="212"/>
        <v>5.550562233909341</v>
      </c>
      <c r="H3021" s="1">
        <f t="shared" si="213"/>
        <v>6.5205622339093416</v>
      </c>
      <c r="I3021" s="1">
        <f t="shared" si="210"/>
        <v>0.20199430558856191</v>
      </c>
      <c r="J3021" s="1">
        <f t="shared" si="211"/>
        <v>42.517731846284782</v>
      </c>
    </row>
    <row r="3022" spans="2:10" x14ac:dyDescent="0.35">
      <c r="B3022" t="s">
        <v>26</v>
      </c>
      <c r="C3022">
        <v>4</v>
      </c>
      <c r="D3022" t="s">
        <v>49</v>
      </c>
      <c r="E3022">
        <v>3</v>
      </c>
      <c r="F3022">
        <v>1</v>
      </c>
      <c r="G3022" s="1">
        <f t="shared" si="212"/>
        <v>5.1105622339093415</v>
      </c>
      <c r="H3022" s="1">
        <f t="shared" si="213"/>
        <v>6.9605622339093411</v>
      </c>
      <c r="I3022" s="1">
        <f t="shared" si="210"/>
        <v>1.2333484753857069</v>
      </c>
      <c r="J3022" s="1">
        <f t="shared" si="211"/>
        <v>15.68605320866895</v>
      </c>
    </row>
    <row r="3023" spans="2:10" x14ac:dyDescent="0.35">
      <c r="B3023" t="s">
        <v>277</v>
      </c>
      <c r="C3023">
        <v>0</v>
      </c>
      <c r="D3023" t="s">
        <v>166</v>
      </c>
      <c r="E3023">
        <v>9</v>
      </c>
      <c r="F3023">
        <v>1</v>
      </c>
      <c r="G3023" s="1">
        <f t="shared" si="212"/>
        <v>3.6105622339093415</v>
      </c>
      <c r="H3023" s="1">
        <f t="shared" si="213"/>
        <v>8.4605622339093411</v>
      </c>
      <c r="I3023" s="1">
        <f t="shared" si="210"/>
        <v>13.036159644932415</v>
      </c>
      <c r="J3023" s="1">
        <f t="shared" si="211"/>
        <v>0.29099310348488039</v>
      </c>
    </row>
    <row r="3024" spans="2:10" x14ac:dyDescent="0.35">
      <c r="B3024" t="s">
        <v>285</v>
      </c>
      <c r="C3024">
        <v>12</v>
      </c>
      <c r="D3024" t="s">
        <v>287</v>
      </c>
      <c r="E3024">
        <v>0</v>
      </c>
      <c r="F3024">
        <v>1</v>
      </c>
      <c r="G3024" s="1">
        <f t="shared" si="212"/>
        <v>5.7505622339093421</v>
      </c>
      <c r="H3024" s="1">
        <f t="shared" si="213"/>
        <v>6.3205622339093406</v>
      </c>
      <c r="I3024" s="1">
        <f t="shared" si="210"/>
        <v>39.055472392240191</v>
      </c>
      <c r="J3024" s="1">
        <f t="shared" si="211"/>
        <v>39.94950695272103</v>
      </c>
    </row>
    <row r="3025" spans="2:10" x14ac:dyDescent="0.35">
      <c r="B3025" t="s">
        <v>38</v>
      </c>
      <c r="C3025">
        <v>16</v>
      </c>
      <c r="D3025" t="s">
        <v>143</v>
      </c>
      <c r="E3025">
        <v>1</v>
      </c>
      <c r="F3025">
        <v>1</v>
      </c>
      <c r="G3025" s="1">
        <f t="shared" si="212"/>
        <v>7.4505622339093414</v>
      </c>
      <c r="H3025" s="1">
        <f t="shared" si="213"/>
        <v>4.6205622339093413</v>
      </c>
      <c r="I3025" s="1">
        <f t="shared" si="210"/>
        <v>73.092886116257233</v>
      </c>
      <c r="J3025" s="1">
        <f t="shared" si="211"/>
        <v>13.108470889610599</v>
      </c>
    </row>
    <row r="3026" spans="2:10" x14ac:dyDescent="0.35">
      <c r="B3026" t="s">
        <v>6</v>
      </c>
      <c r="C3026">
        <v>11</v>
      </c>
      <c r="D3026" t="s">
        <v>152</v>
      </c>
      <c r="E3026">
        <v>10</v>
      </c>
      <c r="F3026">
        <v>1</v>
      </c>
      <c r="G3026" s="1">
        <f t="shared" si="212"/>
        <v>10.030562233909341</v>
      </c>
      <c r="H3026" s="1">
        <f t="shared" si="213"/>
        <v>2.0405622339093412</v>
      </c>
      <c r="I3026" s="1">
        <f t="shared" si="210"/>
        <v>0.93980958232284639</v>
      </c>
      <c r="J3026" s="1">
        <f t="shared" si="211"/>
        <v>63.352649552270258</v>
      </c>
    </row>
    <row r="3027" spans="2:10" x14ac:dyDescent="0.35">
      <c r="B3027" t="s">
        <v>280</v>
      </c>
      <c r="C3027">
        <v>4</v>
      </c>
      <c r="D3027" t="s">
        <v>56</v>
      </c>
      <c r="E3027">
        <v>2</v>
      </c>
      <c r="F3027">
        <v>1</v>
      </c>
      <c r="G3027" s="1">
        <f t="shared" si="212"/>
        <v>4.3105622339093417</v>
      </c>
      <c r="H3027" s="1">
        <f t="shared" si="213"/>
        <v>7.760562233909341</v>
      </c>
      <c r="I3027" s="1">
        <f t="shared" si="210"/>
        <v>9.6448901130760656E-2</v>
      </c>
      <c r="J3027" s="1">
        <f t="shared" si="211"/>
        <v>33.184077250742575</v>
      </c>
    </row>
    <row r="3028" spans="2:10" x14ac:dyDescent="0.35">
      <c r="B3028" t="s">
        <v>238</v>
      </c>
      <c r="C3028">
        <v>7</v>
      </c>
      <c r="D3028" t="s">
        <v>68</v>
      </c>
      <c r="E3028">
        <v>0</v>
      </c>
      <c r="F3028">
        <v>1</v>
      </c>
      <c r="G3028" s="1">
        <f t="shared" si="212"/>
        <v>4.1105622339093415</v>
      </c>
      <c r="H3028" s="1">
        <f t="shared" si="213"/>
        <v>7.9605622339093411</v>
      </c>
      <c r="I3028" s="1">
        <f t="shared" si="210"/>
        <v>8.3488506041109751</v>
      </c>
      <c r="J3028" s="1">
        <f t="shared" si="211"/>
        <v>63.370551079943681</v>
      </c>
    </row>
    <row r="3029" spans="2:10" x14ac:dyDescent="0.35">
      <c r="B3029" t="s">
        <v>290</v>
      </c>
      <c r="C3029">
        <v>4</v>
      </c>
      <c r="D3029" t="s">
        <v>249</v>
      </c>
      <c r="E3029">
        <v>1</v>
      </c>
      <c r="F3029">
        <v>0</v>
      </c>
      <c r="G3029" s="1">
        <f t="shared" si="212"/>
        <v>4.2955622339093411</v>
      </c>
      <c r="H3029" s="1">
        <f t="shared" si="213"/>
        <v>7.7755622339093415</v>
      </c>
      <c r="I3029" s="1">
        <f t="shared" si="210"/>
        <v>8.7357034113480073E-2</v>
      </c>
      <c r="J3029" s="1">
        <f t="shared" si="211"/>
        <v>45.908243585578546</v>
      </c>
    </row>
    <row r="3030" spans="2:10" x14ac:dyDescent="0.35">
      <c r="B3030" t="s">
        <v>290</v>
      </c>
      <c r="C3030">
        <v>7</v>
      </c>
      <c r="D3030" t="s">
        <v>249</v>
      </c>
      <c r="E3030">
        <v>0</v>
      </c>
      <c r="F3030">
        <v>0</v>
      </c>
      <c r="G3030" s="1">
        <f t="shared" si="212"/>
        <v>4.2955622339093411</v>
      </c>
      <c r="H3030" s="1">
        <f t="shared" si="213"/>
        <v>7.7755622339093415</v>
      </c>
      <c r="I3030" s="1">
        <f t="shared" si="210"/>
        <v>7.3139836306574333</v>
      </c>
      <c r="J3030" s="1">
        <f t="shared" si="211"/>
        <v>60.459368053397228</v>
      </c>
    </row>
    <row r="3031" spans="2:10" x14ac:dyDescent="0.35">
      <c r="B3031" t="s">
        <v>60</v>
      </c>
      <c r="C3031">
        <v>5</v>
      </c>
      <c r="D3031" t="s">
        <v>194</v>
      </c>
      <c r="E3031">
        <v>3</v>
      </c>
      <c r="F3031">
        <v>1</v>
      </c>
      <c r="G3031" s="1">
        <f t="shared" si="212"/>
        <v>3.6305622339093415</v>
      </c>
      <c r="H3031" s="1">
        <f t="shared" si="213"/>
        <v>8.4405622339093416</v>
      </c>
      <c r="I3031" s="1">
        <f t="shared" si="210"/>
        <v>1.8753597951953731</v>
      </c>
      <c r="J3031" s="1">
        <f t="shared" si="211"/>
        <v>29.599717421040605</v>
      </c>
    </row>
    <row r="3032" spans="2:10" x14ac:dyDescent="0.35">
      <c r="B3032" t="s">
        <v>196</v>
      </c>
      <c r="C3032">
        <v>5</v>
      </c>
      <c r="D3032" t="s">
        <v>236</v>
      </c>
      <c r="E3032">
        <v>3</v>
      </c>
      <c r="F3032">
        <v>0</v>
      </c>
      <c r="G3032" s="1">
        <f t="shared" si="212"/>
        <v>9.0955622339093409</v>
      </c>
      <c r="H3032" s="1">
        <f t="shared" si="213"/>
        <v>2.9755622339093413</v>
      </c>
      <c r="I3032" s="1">
        <f t="shared" si="210"/>
        <v>16.773630011824473</v>
      </c>
      <c r="J3032" s="1">
        <f t="shared" si="211"/>
        <v>5.9720441150174972E-4</v>
      </c>
    </row>
    <row r="3033" spans="2:10" x14ac:dyDescent="0.35">
      <c r="B3033" t="s">
        <v>211</v>
      </c>
      <c r="C3033">
        <v>3</v>
      </c>
      <c r="D3033" t="s">
        <v>205</v>
      </c>
      <c r="E3033">
        <v>4</v>
      </c>
      <c r="F3033">
        <v>1</v>
      </c>
      <c r="G3033" s="1">
        <f t="shared" si="212"/>
        <v>3.3305622339093413</v>
      </c>
      <c r="H3033" s="1">
        <f t="shared" si="213"/>
        <v>8.7405622339093405</v>
      </c>
      <c r="I3033" s="1">
        <f t="shared" si="210"/>
        <v>0.10927139048713404</v>
      </c>
      <c r="J3033" s="1">
        <f t="shared" si="211"/>
        <v>22.472930293567515</v>
      </c>
    </row>
    <row r="3034" spans="2:10" x14ac:dyDescent="0.35">
      <c r="B3034" t="s">
        <v>211</v>
      </c>
      <c r="C3034">
        <v>0</v>
      </c>
      <c r="D3034" t="s">
        <v>205</v>
      </c>
      <c r="E3034">
        <v>6</v>
      </c>
      <c r="F3034">
        <v>1</v>
      </c>
      <c r="G3034" s="1">
        <f t="shared" si="212"/>
        <v>3.3305622339093413</v>
      </c>
      <c r="H3034" s="1">
        <f t="shared" si="213"/>
        <v>8.7405622339093405</v>
      </c>
      <c r="I3034" s="1">
        <f t="shared" si="210"/>
        <v>11.092644793943181</v>
      </c>
      <c r="J3034" s="1">
        <f t="shared" si="211"/>
        <v>7.5106813579301548</v>
      </c>
    </row>
    <row r="3035" spans="2:10" x14ac:dyDescent="0.35">
      <c r="B3035" t="s">
        <v>62</v>
      </c>
      <c r="C3035">
        <v>6</v>
      </c>
      <c r="D3035" t="s">
        <v>79</v>
      </c>
      <c r="E3035">
        <v>17</v>
      </c>
      <c r="F3035">
        <v>1</v>
      </c>
      <c r="G3035" s="1">
        <f t="shared" si="212"/>
        <v>3.570562233909341</v>
      </c>
      <c r="H3035" s="1">
        <f t="shared" si="213"/>
        <v>8.5005622339093421</v>
      </c>
      <c r="I3035" s="1">
        <f t="shared" si="210"/>
        <v>5.9021678593075713</v>
      </c>
      <c r="J3035" s="1">
        <f t="shared" si="211"/>
        <v>72.240442339648155</v>
      </c>
    </row>
    <row r="3036" spans="2:10" x14ac:dyDescent="0.35">
      <c r="B3036" t="s">
        <v>7</v>
      </c>
      <c r="C3036">
        <v>5</v>
      </c>
      <c r="D3036" t="s">
        <v>4</v>
      </c>
      <c r="E3036">
        <v>4</v>
      </c>
      <c r="F3036">
        <v>1</v>
      </c>
      <c r="G3036" s="1">
        <f t="shared" si="212"/>
        <v>6.1905622339093416</v>
      </c>
      <c r="H3036" s="1">
        <f t="shared" si="213"/>
        <v>5.8805622339093411</v>
      </c>
      <c r="I3036" s="1">
        <f t="shared" si="210"/>
        <v>1.4174384328112017</v>
      </c>
      <c r="J3036" s="1">
        <f t="shared" si="211"/>
        <v>3.5365143156060914</v>
      </c>
    </row>
    <row r="3037" spans="2:10" x14ac:dyDescent="0.35">
      <c r="B3037" t="s">
        <v>19</v>
      </c>
      <c r="C3037">
        <v>5</v>
      </c>
      <c r="D3037" t="s">
        <v>41</v>
      </c>
      <c r="E3037">
        <v>13</v>
      </c>
      <c r="F3037">
        <v>1</v>
      </c>
      <c r="G3037" s="1">
        <f t="shared" si="212"/>
        <v>6.2305622339093416</v>
      </c>
      <c r="H3037" s="1">
        <f t="shared" si="213"/>
        <v>5.840562233909341</v>
      </c>
      <c r="I3037" s="1">
        <f t="shared" si="210"/>
        <v>1.5142834115239492</v>
      </c>
      <c r="J3037" s="1">
        <f t="shared" si="211"/>
        <v>51.257549126525205</v>
      </c>
    </row>
    <row r="3038" spans="2:10" x14ac:dyDescent="0.35">
      <c r="B3038" t="s">
        <v>37</v>
      </c>
      <c r="C3038">
        <v>6</v>
      </c>
      <c r="D3038" t="s">
        <v>61</v>
      </c>
      <c r="E3038">
        <v>9</v>
      </c>
      <c r="F3038">
        <v>1</v>
      </c>
      <c r="G3038" s="1">
        <f t="shared" si="212"/>
        <v>4.3905622339093409</v>
      </c>
      <c r="H3038" s="1">
        <f t="shared" si="213"/>
        <v>7.6805622339093418</v>
      </c>
      <c r="I3038" s="1">
        <f t="shared" si="210"/>
        <v>2.5902899229188914</v>
      </c>
      <c r="J3038" s="1">
        <f t="shared" si="211"/>
        <v>1.7409160185863064</v>
      </c>
    </row>
    <row r="3039" spans="2:10" x14ac:dyDescent="0.35">
      <c r="B3039" t="s">
        <v>117</v>
      </c>
      <c r="C3039">
        <v>13</v>
      </c>
      <c r="D3039" t="s">
        <v>215</v>
      </c>
      <c r="E3039">
        <v>10</v>
      </c>
      <c r="F3039">
        <v>1</v>
      </c>
      <c r="G3039" s="1">
        <f t="shared" si="212"/>
        <v>7.6905622339093416</v>
      </c>
      <c r="H3039" s="1">
        <f t="shared" si="213"/>
        <v>4.3805622339093411</v>
      </c>
      <c r="I3039" s="1">
        <f t="shared" si="210"/>
        <v>28.19012939198976</v>
      </c>
      <c r="J3039" s="1">
        <f t="shared" si="211"/>
        <v>31.578080806965975</v>
      </c>
    </row>
    <row r="3040" spans="2:10" x14ac:dyDescent="0.35">
      <c r="B3040" t="s">
        <v>193</v>
      </c>
      <c r="C3040">
        <v>5</v>
      </c>
      <c r="D3040" t="s">
        <v>216</v>
      </c>
      <c r="E3040">
        <v>7</v>
      </c>
      <c r="F3040">
        <v>1</v>
      </c>
      <c r="G3040" s="1">
        <f t="shared" si="212"/>
        <v>5.2505622339093412</v>
      </c>
      <c r="H3040" s="1">
        <f t="shared" si="213"/>
        <v>6.8205622339093415</v>
      </c>
      <c r="I3040" s="1">
        <f t="shared" si="210"/>
        <v>6.27814330616394E-2</v>
      </c>
      <c r="J3040" s="1">
        <f t="shared" si="211"/>
        <v>3.2197911899605886E-2</v>
      </c>
    </row>
    <row r="3041" spans="2:10" x14ac:dyDescent="0.35">
      <c r="B3041" t="s">
        <v>193</v>
      </c>
      <c r="C3041">
        <v>6</v>
      </c>
      <c r="D3041" t="s">
        <v>216</v>
      </c>
      <c r="E3041">
        <v>7</v>
      </c>
      <c r="F3041">
        <v>1</v>
      </c>
      <c r="G3041" s="1">
        <f t="shared" si="212"/>
        <v>5.2505622339093412</v>
      </c>
      <c r="H3041" s="1">
        <f t="shared" si="213"/>
        <v>6.8205622339093415</v>
      </c>
      <c r="I3041" s="1">
        <f t="shared" si="210"/>
        <v>0.56165696524295705</v>
      </c>
      <c r="J3041" s="1">
        <f t="shared" si="211"/>
        <v>3.2197911899605886E-2</v>
      </c>
    </row>
    <row r="3042" spans="2:10" x14ac:dyDescent="0.35">
      <c r="B3042" t="s">
        <v>126</v>
      </c>
      <c r="C3042">
        <v>11</v>
      </c>
      <c r="D3042" t="s">
        <v>93</v>
      </c>
      <c r="E3042">
        <v>1</v>
      </c>
      <c r="F3042">
        <v>1</v>
      </c>
      <c r="G3042" s="1">
        <f t="shared" si="212"/>
        <v>6.7505622339093412</v>
      </c>
      <c r="H3042" s="1">
        <f t="shared" si="213"/>
        <v>5.3205622339093415</v>
      </c>
      <c r="I3042" s="1">
        <f t="shared" si="210"/>
        <v>18.057721327877569</v>
      </c>
      <c r="J3042" s="1">
        <f t="shared" si="211"/>
        <v>18.667258017083679</v>
      </c>
    </row>
    <row r="3043" spans="2:10" x14ac:dyDescent="0.35">
      <c r="B3043" t="s">
        <v>195</v>
      </c>
      <c r="C3043">
        <v>3</v>
      </c>
      <c r="D3043" t="s">
        <v>119</v>
      </c>
      <c r="E3043">
        <v>5</v>
      </c>
      <c r="F3043">
        <v>1</v>
      </c>
      <c r="G3043" s="1">
        <f t="shared" si="212"/>
        <v>4.0905622339093419</v>
      </c>
      <c r="H3043" s="1">
        <f t="shared" si="213"/>
        <v>7.9805622339093407</v>
      </c>
      <c r="I3043" s="1">
        <f t="shared" si="210"/>
        <v>1.1893259860293341</v>
      </c>
      <c r="J3043" s="1">
        <f t="shared" si="211"/>
        <v>8.8837512302066397</v>
      </c>
    </row>
    <row r="3044" spans="2:10" x14ac:dyDescent="0.35">
      <c r="B3044" t="s">
        <v>6</v>
      </c>
      <c r="C3044">
        <v>3</v>
      </c>
      <c r="D3044" t="s">
        <v>152</v>
      </c>
      <c r="E3044">
        <v>10</v>
      </c>
      <c r="F3044">
        <v>1</v>
      </c>
      <c r="G3044" s="1">
        <f t="shared" si="212"/>
        <v>10.030562233909341</v>
      </c>
      <c r="H3044" s="1">
        <f t="shared" si="213"/>
        <v>2.0405622339093412</v>
      </c>
      <c r="I3044" s="1">
        <f t="shared" si="210"/>
        <v>49.428805324872307</v>
      </c>
      <c r="J3044" s="1">
        <f t="shared" si="211"/>
        <v>63.352649552270258</v>
      </c>
    </row>
    <row r="3045" spans="2:10" x14ac:dyDescent="0.35">
      <c r="B3045" t="s">
        <v>105</v>
      </c>
      <c r="C3045">
        <v>3</v>
      </c>
      <c r="D3045" t="s">
        <v>172</v>
      </c>
      <c r="E3045">
        <v>6</v>
      </c>
      <c r="F3045">
        <v>1</v>
      </c>
      <c r="G3045" s="1">
        <f t="shared" si="212"/>
        <v>5.4505622339093414</v>
      </c>
      <c r="H3045" s="1">
        <f t="shared" si="213"/>
        <v>6.6205622339093413</v>
      </c>
      <c r="I3045" s="1">
        <f t="shared" si="210"/>
        <v>6.0052552622627413</v>
      </c>
      <c r="J3045" s="1">
        <f t="shared" si="211"/>
        <v>0.38509748615455203</v>
      </c>
    </row>
    <row r="3046" spans="2:10" x14ac:dyDescent="0.35">
      <c r="B3046" t="s">
        <v>105</v>
      </c>
      <c r="C3046">
        <v>12</v>
      </c>
      <c r="D3046" t="s">
        <v>172</v>
      </c>
      <c r="E3046">
        <v>4</v>
      </c>
      <c r="F3046">
        <v>1</v>
      </c>
      <c r="G3046" s="1">
        <f t="shared" si="212"/>
        <v>5.4505622339093414</v>
      </c>
      <c r="H3046" s="1">
        <f t="shared" si="213"/>
        <v>6.6205622339093413</v>
      </c>
      <c r="I3046" s="1">
        <f t="shared" si="210"/>
        <v>42.895135051894599</v>
      </c>
      <c r="J3046" s="1">
        <f t="shared" si="211"/>
        <v>6.8673464217919173</v>
      </c>
    </row>
    <row r="3047" spans="2:10" x14ac:dyDescent="0.35">
      <c r="B3047" t="s">
        <v>248</v>
      </c>
      <c r="C3047">
        <v>3</v>
      </c>
      <c r="D3047" t="s">
        <v>213</v>
      </c>
      <c r="E3047">
        <v>4</v>
      </c>
      <c r="F3047">
        <v>1</v>
      </c>
      <c r="G3047" s="1">
        <f t="shared" si="212"/>
        <v>6.0305622339093414</v>
      </c>
      <c r="H3047" s="1">
        <f t="shared" si="213"/>
        <v>6.0405622339093412</v>
      </c>
      <c r="I3047" s="1">
        <f t="shared" si="210"/>
        <v>9.1843074535975777</v>
      </c>
      <c r="J3047" s="1">
        <f t="shared" si="211"/>
        <v>4.163894230457081</v>
      </c>
    </row>
    <row r="3048" spans="2:10" x14ac:dyDescent="0.35">
      <c r="B3048" t="s">
        <v>248</v>
      </c>
      <c r="C3048">
        <v>3</v>
      </c>
      <c r="D3048" t="s">
        <v>213</v>
      </c>
      <c r="E3048">
        <v>4</v>
      </c>
      <c r="F3048">
        <v>1</v>
      </c>
      <c r="G3048" s="1">
        <f t="shared" si="212"/>
        <v>6.0305622339093414</v>
      </c>
      <c r="H3048" s="1">
        <f t="shared" si="213"/>
        <v>6.0405622339093412</v>
      </c>
      <c r="I3048" s="1">
        <f t="shared" si="210"/>
        <v>9.1843074535975777</v>
      </c>
      <c r="J3048" s="1">
        <f t="shared" si="211"/>
        <v>4.163894230457081</v>
      </c>
    </row>
    <row r="3049" spans="2:10" x14ac:dyDescent="0.35">
      <c r="B3049" t="s">
        <v>34</v>
      </c>
      <c r="C3049">
        <v>1</v>
      </c>
      <c r="D3049" t="s">
        <v>118</v>
      </c>
      <c r="E3049">
        <v>9</v>
      </c>
      <c r="F3049">
        <v>1</v>
      </c>
      <c r="G3049" s="1">
        <f t="shared" si="212"/>
        <v>4.4905622339093414</v>
      </c>
      <c r="H3049" s="1">
        <f t="shared" si="213"/>
        <v>7.5805622339093413</v>
      </c>
      <c r="I3049" s="1">
        <f t="shared" si="210"/>
        <v>12.184024708794171</v>
      </c>
      <c r="J3049" s="1">
        <f t="shared" si="211"/>
        <v>2.0148035718044395</v>
      </c>
    </row>
    <row r="3050" spans="2:10" x14ac:dyDescent="0.35">
      <c r="B3050" t="s">
        <v>156</v>
      </c>
      <c r="C3050">
        <v>7</v>
      </c>
      <c r="D3050" t="s">
        <v>259</v>
      </c>
      <c r="E3050">
        <v>3</v>
      </c>
      <c r="F3050">
        <v>1</v>
      </c>
      <c r="G3050" s="1">
        <f t="shared" si="212"/>
        <v>7.0105622339093419</v>
      </c>
      <c r="H3050" s="1">
        <f t="shared" si="213"/>
        <v>5.0605622339093408</v>
      </c>
      <c r="I3050" s="1">
        <f t="shared" si="210"/>
        <v>1.1156078515565094E-4</v>
      </c>
      <c r="J3050" s="1">
        <f t="shared" si="211"/>
        <v>4.2459167198134526</v>
      </c>
    </row>
    <row r="3051" spans="2:10" x14ac:dyDescent="0.35">
      <c r="B3051" t="s">
        <v>114</v>
      </c>
      <c r="C3051">
        <v>2</v>
      </c>
      <c r="D3051" t="s">
        <v>30</v>
      </c>
      <c r="E3051">
        <v>10</v>
      </c>
      <c r="F3051">
        <v>1</v>
      </c>
      <c r="G3051" s="1">
        <f t="shared" si="212"/>
        <v>4.550562233909341</v>
      </c>
      <c r="H3051" s="1">
        <f t="shared" si="213"/>
        <v>7.5205622339093416</v>
      </c>
      <c r="I3051" s="1">
        <f t="shared" si="210"/>
        <v>6.5053677090446076</v>
      </c>
      <c r="J3051" s="1">
        <f t="shared" si="211"/>
        <v>6.1476116359166344</v>
      </c>
    </row>
    <row r="3052" spans="2:10" x14ac:dyDescent="0.35">
      <c r="B3052" t="s">
        <v>121</v>
      </c>
      <c r="C3052">
        <v>12</v>
      </c>
      <c r="D3052" t="s">
        <v>78</v>
      </c>
      <c r="E3052">
        <v>3</v>
      </c>
      <c r="F3052">
        <v>1</v>
      </c>
      <c r="G3052" s="1">
        <f t="shared" si="212"/>
        <v>7.5705622339093406</v>
      </c>
      <c r="H3052" s="1">
        <f t="shared" si="213"/>
        <v>4.5005622339093421</v>
      </c>
      <c r="I3052" s="1">
        <f t="shared" si="210"/>
        <v>19.619918923670213</v>
      </c>
      <c r="J3052" s="1">
        <f t="shared" si="211"/>
        <v>2.2516870178349948</v>
      </c>
    </row>
    <row r="3053" spans="2:10" x14ac:dyDescent="0.35">
      <c r="B3053" t="s">
        <v>64</v>
      </c>
      <c r="C3053">
        <v>12</v>
      </c>
      <c r="D3053" t="s">
        <v>149</v>
      </c>
      <c r="E3053">
        <v>4</v>
      </c>
      <c r="F3053">
        <v>1</v>
      </c>
      <c r="G3053" s="1">
        <f t="shared" si="212"/>
        <v>5.7705622339093416</v>
      </c>
      <c r="H3053" s="1">
        <f t="shared" si="213"/>
        <v>6.300562233909341</v>
      </c>
      <c r="I3053" s="1">
        <f t="shared" si="210"/>
        <v>38.805894881596572</v>
      </c>
      <c r="J3053" s="1">
        <f t="shared" si="211"/>
        <v>5.2925865920899371</v>
      </c>
    </row>
    <row r="3054" spans="2:10" x14ac:dyDescent="0.35">
      <c r="B3054" t="s">
        <v>45</v>
      </c>
      <c r="C3054">
        <v>7</v>
      </c>
      <c r="D3054" t="s">
        <v>76</v>
      </c>
      <c r="E3054">
        <v>3</v>
      </c>
      <c r="F3054">
        <v>1</v>
      </c>
      <c r="G3054" s="1">
        <f t="shared" si="212"/>
        <v>9.050562233909341</v>
      </c>
      <c r="H3054" s="1">
        <f t="shared" si="213"/>
        <v>3.0205622339093416</v>
      </c>
      <c r="I3054" s="1">
        <f t="shared" si="210"/>
        <v>4.2048054751352666</v>
      </c>
      <c r="J3054" s="1">
        <f t="shared" si="211"/>
        <v>4.2280546334247929E-4</v>
      </c>
    </row>
    <row r="3055" spans="2:10" x14ac:dyDescent="0.35">
      <c r="B3055" t="s">
        <v>65</v>
      </c>
      <c r="C3055">
        <v>8</v>
      </c>
      <c r="D3055" t="s">
        <v>98</v>
      </c>
      <c r="E3055">
        <v>7</v>
      </c>
      <c r="F3055">
        <v>1</v>
      </c>
      <c r="G3055" s="1">
        <f t="shared" si="212"/>
        <v>3.2705622339093416</v>
      </c>
      <c r="H3055" s="1">
        <f t="shared" si="213"/>
        <v>8.800562233909341</v>
      </c>
      <c r="I3055" s="1">
        <f t="shared" si="210"/>
        <v>22.367581583324597</v>
      </c>
      <c r="J3055" s="1">
        <f t="shared" si="211"/>
        <v>3.2420243581805965</v>
      </c>
    </row>
    <row r="3056" spans="2:10" x14ac:dyDescent="0.35">
      <c r="B3056" t="s">
        <v>81</v>
      </c>
      <c r="C3056">
        <v>4</v>
      </c>
      <c r="D3056" t="s">
        <v>153</v>
      </c>
      <c r="E3056">
        <v>12</v>
      </c>
      <c r="F3056">
        <v>1</v>
      </c>
      <c r="G3056" s="1">
        <f t="shared" si="212"/>
        <v>3.7905622339093412</v>
      </c>
      <c r="H3056" s="1">
        <f t="shared" si="213"/>
        <v>8.2805622339093414</v>
      </c>
      <c r="I3056" s="1">
        <f t="shared" si="210"/>
        <v>4.3864177865045505E-2</v>
      </c>
      <c r="J3056" s="1">
        <f t="shared" si="211"/>
        <v>13.834217295821469</v>
      </c>
    </row>
    <row r="3057" spans="2:10" x14ac:dyDescent="0.35">
      <c r="B3057" t="s">
        <v>176</v>
      </c>
      <c r="C3057">
        <v>3</v>
      </c>
      <c r="D3057" t="s">
        <v>40</v>
      </c>
      <c r="E3057">
        <v>14</v>
      </c>
      <c r="F3057">
        <v>1</v>
      </c>
      <c r="G3057" s="1">
        <f t="shared" si="212"/>
        <v>4.2305622339093407</v>
      </c>
      <c r="H3057" s="1">
        <f t="shared" si="213"/>
        <v>7.8405622339093419</v>
      </c>
      <c r="I3057" s="1">
        <f t="shared" si="210"/>
        <v>1.514283411523947</v>
      </c>
      <c r="J3057" s="1">
        <f t="shared" si="211"/>
        <v>37.938673594343875</v>
      </c>
    </row>
    <row r="3058" spans="2:10" x14ac:dyDescent="0.35">
      <c r="B3058" t="s">
        <v>131</v>
      </c>
      <c r="C3058">
        <v>6</v>
      </c>
      <c r="D3058" t="s">
        <v>123</v>
      </c>
      <c r="E3058">
        <v>8</v>
      </c>
      <c r="F3058">
        <v>1</v>
      </c>
      <c r="G3058" s="1">
        <f t="shared" si="212"/>
        <v>5.8505622339093417</v>
      </c>
      <c r="H3058" s="1">
        <f t="shared" si="213"/>
        <v>6.2205622339093409</v>
      </c>
      <c r="I3058" s="1">
        <f t="shared" si="210"/>
        <v>2.2331645934166301E-2</v>
      </c>
      <c r="J3058" s="1">
        <f t="shared" si="211"/>
        <v>3.166398763389715</v>
      </c>
    </row>
    <row r="3059" spans="2:10" x14ac:dyDescent="0.35">
      <c r="B3059" t="s">
        <v>125</v>
      </c>
      <c r="C3059">
        <v>4</v>
      </c>
      <c r="D3059" t="s">
        <v>167</v>
      </c>
      <c r="E3059">
        <v>1</v>
      </c>
      <c r="F3059">
        <v>1</v>
      </c>
      <c r="G3059" s="1">
        <f t="shared" si="212"/>
        <v>9.050562233909341</v>
      </c>
      <c r="H3059" s="1">
        <f t="shared" si="213"/>
        <v>3.0205622339093412</v>
      </c>
      <c r="I3059" s="1">
        <f t="shared" ref="I3059:I3122" si="214">(C3059-G3059)^2</f>
        <v>25.508178878591313</v>
      </c>
      <c r="J3059" s="1">
        <f t="shared" ref="J3059:J3122" si="215">(E3059-H3059)^2</f>
        <v>4.0826717411007074</v>
      </c>
    </row>
    <row r="3060" spans="2:10" x14ac:dyDescent="0.35">
      <c r="B3060" t="s">
        <v>43</v>
      </c>
      <c r="C3060">
        <v>12</v>
      </c>
      <c r="D3060" t="s">
        <v>73</v>
      </c>
      <c r="E3060">
        <v>8</v>
      </c>
      <c r="F3060">
        <v>1</v>
      </c>
      <c r="G3060" s="1">
        <f t="shared" si="212"/>
        <v>4.3905622339093409</v>
      </c>
      <c r="H3060" s="1">
        <f t="shared" si="213"/>
        <v>7.6805622339093418</v>
      </c>
      <c r="I3060" s="1">
        <f t="shared" si="214"/>
        <v>57.903543116006801</v>
      </c>
      <c r="J3060" s="1">
        <f t="shared" si="215"/>
        <v>0.10204048640499007</v>
      </c>
    </row>
    <row r="3061" spans="2:10" x14ac:dyDescent="0.35">
      <c r="B3061" t="s">
        <v>179</v>
      </c>
      <c r="C3061">
        <v>2</v>
      </c>
      <c r="D3061" t="s">
        <v>283</v>
      </c>
      <c r="E3061">
        <v>12</v>
      </c>
      <c r="F3061">
        <v>1</v>
      </c>
      <c r="G3061" s="1">
        <f t="shared" si="212"/>
        <v>6.550562233909341</v>
      </c>
      <c r="H3061" s="1">
        <f t="shared" si="213"/>
        <v>5.5205622339093416</v>
      </c>
      <c r="I3061" s="1">
        <f t="shared" si="214"/>
        <v>20.707616644681973</v>
      </c>
      <c r="J3061" s="1">
        <f t="shared" si="215"/>
        <v>41.983113764641899</v>
      </c>
    </row>
    <row r="3062" spans="2:10" x14ac:dyDescent="0.35">
      <c r="B3062" t="s">
        <v>179</v>
      </c>
      <c r="C3062">
        <v>1</v>
      </c>
      <c r="D3062" t="s">
        <v>283</v>
      </c>
      <c r="E3062">
        <v>16</v>
      </c>
      <c r="F3062">
        <v>1</v>
      </c>
      <c r="G3062" s="1">
        <f t="shared" si="212"/>
        <v>6.550562233909341</v>
      </c>
      <c r="H3062" s="1">
        <f t="shared" si="213"/>
        <v>5.5205622339093416</v>
      </c>
      <c r="I3062" s="1">
        <f t="shared" si="214"/>
        <v>30.808741112500655</v>
      </c>
      <c r="J3062" s="1">
        <f t="shared" si="215"/>
        <v>109.81861589336717</v>
      </c>
    </row>
    <row r="3063" spans="2:10" x14ac:dyDescent="0.35">
      <c r="B3063" t="s">
        <v>127</v>
      </c>
      <c r="C3063">
        <v>6</v>
      </c>
      <c r="D3063" t="s">
        <v>22</v>
      </c>
      <c r="E3063">
        <v>3</v>
      </c>
      <c r="F3063">
        <v>1</v>
      </c>
      <c r="G3063" s="1">
        <f t="shared" si="212"/>
        <v>3.2105622339093411</v>
      </c>
      <c r="H3063" s="1">
        <f t="shared" si="213"/>
        <v>6.0805622339093421</v>
      </c>
      <c r="I3063" s="1">
        <f t="shared" si="214"/>
        <v>7.7809630508928453</v>
      </c>
      <c r="J3063" s="1">
        <f t="shared" si="215"/>
        <v>9.4898636769885165</v>
      </c>
    </row>
    <row r="3064" spans="2:10" x14ac:dyDescent="0.35">
      <c r="B3064" t="s">
        <v>180</v>
      </c>
      <c r="C3064">
        <v>0</v>
      </c>
      <c r="D3064" t="s">
        <v>199</v>
      </c>
      <c r="E3064">
        <v>1</v>
      </c>
      <c r="F3064">
        <v>1</v>
      </c>
      <c r="G3064" s="1">
        <f t="shared" si="212"/>
        <v>6.7505622339093412</v>
      </c>
      <c r="H3064" s="1">
        <f t="shared" si="213"/>
        <v>5.3205622339093415</v>
      </c>
      <c r="I3064" s="1">
        <f t="shared" si="214"/>
        <v>45.570090473883077</v>
      </c>
      <c r="J3064" s="1">
        <f t="shared" si="215"/>
        <v>18.667258017083679</v>
      </c>
    </row>
    <row r="3065" spans="2:10" x14ac:dyDescent="0.35">
      <c r="B3065" t="s">
        <v>269</v>
      </c>
      <c r="C3065">
        <v>9</v>
      </c>
      <c r="D3065" t="s">
        <v>191</v>
      </c>
      <c r="E3065">
        <v>10</v>
      </c>
      <c r="F3065">
        <v>1</v>
      </c>
      <c r="G3065" s="1">
        <f t="shared" si="212"/>
        <v>2.1705622339093411</v>
      </c>
      <c r="H3065" s="1">
        <f t="shared" si="213"/>
        <v>9.9005622339093406</v>
      </c>
      <c r="I3065" s="1">
        <f t="shared" si="214"/>
        <v>46.641220200905366</v>
      </c>
      <c r="J3065" s="1">
        <f t="shared" si="215"/>
        <v>9.887869325100683E-3</v>
      </c>
    </row>
    <row r="3066" spans="2:10" x14ac:dyDescent="0.35">
      <c r="B3066" t="s">
        <v>185</v>
      </c>
      <c r="C3066">
        <v>3</v>
      </c>
      <c r="D3066" t="s">
        <v>157</v>
      </c>
      <c r="E3066">
        <v>6</v>
      </c>
      <c r="F3066">
        <v>1</v>
      </c>
      <c r="G3066" s="1">
        <f t="shared" si="212"/>
        <v>6.7705622339093416</v>
      </c>
      <c r="H3066" s="1">
        <f t="shared" si="213"/>
        <v>5.300562233909341</v>
      </c>
      <c r="I3066" s="1">
        <f t="shared" si="214"/>
        <v>14.217139559783405</v>
      </c>
      <c r="J3066" s="1">
        <f t="shared" si="215"/>
        <v>0.4892131886338914</v>
      </c>
    </row>
    <row r="3067" spans="2:10" x14ac:dyDescent="0.35">
      <c r="B3067" t="s">
        <v>35</v>
      </c>
      <c r="C3067">
        <v>0</v>
      </c>
      <c r="D3067" t="s">
        <v>130</v>
      </c>
      <c r="E3067">
        <v>3</v>
      </c>
      <c r="F3067">
        <v>1</v>
      </c>
      <c r="G3067" s="1">
        <f t="shared" si="212"/>
        <v>5.9705622339093409</v>
      </c>
      <c r="H3067" s="1">
        <f t="shared" si="213"/>
        <v>6.1005622339093417</v>
      </c>
      <c r="I3067" s="1">
        <f t="shared" si="214"/>
        <v>35.647613388984503</v>
      </c>
      <c r="J3067" s="1">
        <f t="shared" si="215"/>
        <v>9.6134861663448881</v>
      </c>
    </row>
    <row r="3068" spans="2:10" x14ac:dyDescent="0.35">
      <c r="B3068" t="s">
        <v>106</v>
      </c>
      <c r="C3068">
        <v>3</v>
      </c>
      <c r="D3068" t="s">
        <v>200</v>
      </c>
      <c r="E3068">
        <v>16</v>
      </c>
      <c r="F3068">
        <v>1</v>
      </c>
      <c r="G3068" s="1">
        <f t="shared" si="212"/>
        <v>5.5105622339093419</v>
      </c>
      <c r="H3068" s="1">
        <f t="shared" si="213"/>
        <v>6.5605622339093408</v>
      </c>
      <c r="I3068" s="1">
        <f t="shared" si="214"/>
        <v>6.3029227303318649</v>
      </c>
      <c r="J3068" s="1">
        <f t="shared" si="215"/>
        <v>89.102985339898609</v>
      </c>
    </row>
    <row r="3069" spans="2:10" x14ac:dyDescent="0.35">
      <c r="B3069" t="s">
        <v>164</v>
      </c>
      <c r="C3069">
        <v>15</v>
      </c>
      <c r="D3069" t="s">
        <v>165</v>
      </c>
      <c r="E3069">
        <v>4</v>
      </c>
      <c r="F3069">
        <v>1</v>
      </c>
      <c r="G3069" s="1">
        <f t="shared" si="212"/>
        <v>6.6505622339093415</v>
      </c>
      <c r="H3069" s="1">
        <f t="shared" si="213"/>
        <v>5.4205622339093411</v>
      </c>
      <c r="I3069" s="1">
        <f t="shared" si="214"/>
        <v>69.713111009820977</v>
      </c>
      <c r="J3069" s="1">
        <f t="shared" si="215"/>
        <v>2.0179970604094977</v>
      </c>
    </row>
    <row r="3070" spans="2:10" x14ac:dyDescent="0.35">
      <c r="B3070" t="s">
        <v>186</v>
      </c>
      <c r="C3070">
        <v>5</v>
      </c>
      <c r="D3070" t="s">
        <v>202</v>
      </c>
      <c r="E3070">
        <v>12</v>
      </c>
      <c r="F3070">
        <v>1</v>
      </c>
      <c r="G3070" s="1">
        <f t="shared" si="212"/>
        <v>5.6305622339093411</v>
      </c>
      <c r="H3070" s="1">
        <f t="shared" si="213"/>
        <v>6.4405622339093416</v>
      </c>
      <c r="I3070" s="1">
        <f t="shared" si="214"/>
        <v>0.39760873083273857</v>
      </c>
      <c r="J3070" s="1">
        <f t="shared" si="215"/>
        <v>30.907348275035091</v>
      </c>
    </row>
    <row r="3071" spans="2:10" x14ac:dyDescent="0.35">
      <c r="B3071" t="s">
        <v>186</v>
      </c>
      <c r="C3071">
        <v>3</v>
      </c>
      <c r="D3071" t="s">
        <v>202</v>
      </c>
      <c r="E3071">
        <v>4</v>
      </c>
      <c r="F3071">
        <v>1</v>
      </c>
      <c r="G3071" s="1">
        <f t="shared" si="212"/>
        <v>5.6305622339093411</v>
      </c>
      <c r="H3071" s="1">
        <f t="shared" si="213"/>
        <v>6.4405622339093416</v>
      </c>
      <c r="I3071" s="1">
        <f t="shared" si="214"/>
        <v>6.9198576664701026</v>
      </c>
      <c r="J3071" s="1">
        <f t="shared" si="215"/>
        <v>5.9563440175845557</v>
      </c>
    </row>
    <row r="3072" spans="2:10" x14ac:dyDescent="0.35">
      <c r="B3072" t="s">
        <v>238</v>
      </c>
      <c r="C3072">
        <v>2</v>
      </c>
      <c r="D3072" t="s">
        <v>68</v>
      </c>
      <c r="E3072">
        <v>5</v>
      </c>
      <c r="F3072">
        <v>1</v>
      </c>
      <c r="G3072" s="1">
        <f t="shared" si="212"/>
        <v>4.1105622339093415</v>
      </c>
      <c r="H3072" s="1">
        <f t="shared" si="213"/>
        <v>7.9605622339093411</v>
      </c>
      <c r="I3072" s="1">
        <f t="shared" si="214"/>
        <v>4.4544729432043901</v>
      </c>
      <c r="J3072" s="1">
        <f t="shared" si="215"/>
        <v>8.7649287408502676</v>
      </c>
    </row>
    <row r="3073" spans="2:10" x14ac:dyDescent="0.35">
      <c r="B3073" t="s">
        <v>223</v>
      </c>
      <c r="C3073">
        <v>8</v>
      </c>
      <c r="D3073" t="s">
        <v>132</v>
      </c>
      <c r="E3073">
        <v>21</v>
      </c>
      <c r="F3073">
        <v>1</v>
      </c>
      <c r="G3073" s="1">
        <f t="shared" si="212"/>
        <v>7.090562233909341</v>
      </c>
      <c r="H3073" s="1">
        <f t="shared" si="213"/>
        <v>4.9805622339093416</v>
      </c>
      <c r="I3073" s="1">
        <f t="shared" si="214"/>
        <v>0.8270770503919681</v>
      </c>
      <c r="J3073" s="1">
        <f t="shared" si="215"/>
        <v>256.62238634165163</v>
      </c>
    </row>
    <row r="3074" spans="2:10" x14ac:dyDescent="0.35">
      <c r="B3074" t="s">
        <v>239</v>
      </c>
      <c r="C3074">
        <v>2</v>
      </c>
      <c r="D3074" t="s">
        <v>188</v>
      </c>
      <c r="E3074">
        <v>12</v>
      </c>
      <c r="F3074">
        <v>1</v>
      </c>
      <c r="G3074" s="1">
        <f t="shared" ref="G3074:G3137" si="216">IF(F3074=1,SUMIF(M:M,B3074,O:O)+SUMIF(M:M,D3074,P:P)+$O$301+$O$304,SUMIF(M:M,B3074,O:O)+SUMIF(M:M,D3074,P:P)+$O$301)</f>
        <v>4.2105622339093411</v>
      </c>
      <c r="H3074" s="1">
        <f t="shared" ref="H3074:H3137" si="217">IF(F3074=1,SUMIF(M:M,D3074,O:O)+SUMIF(M:M,B3074,P:P)+$O$301+$O$303,SUMIF(M:M,D3074,O:O)+SUMIF(M:M,B3074,P:P)+$O$301)</f>
        <v>8.8605622339093415</v>
      </c>
      <c r="I3074" s="1">
        <f t="shared" si="214"/>
        <v>4.8865853899862568</v>
      </c>
      <c r="J3074" s="1">
        <f t="shared" si="215"/>
        <v>9.8560694871563044</v>
      </c>
    </row>
    <row r="3075" spans="2:10" x14ac:dyDescent="0.35">
      <c r="B3075" t="s">
        <v>128</v>
      </c>
      <c r="C3075">
        <v>2</v>
      </c>
      <c r="D3075" t="s">
        <v>50</v>
      </c>
      <c r="E3075">
        <v>4</v>
      </c>
      <c r="F3075">
        <v>1</v>
      </c>
      <c r="G3075" s="1">
        <f t="shared" si="216"/>
        <v>3.6705622339093411</v>
      </c>
      <c r="H3075" s="1">
        <f t="shared" si="217"/>
        <v>8.4005622339093406</v>
      </c>
      <c r="I3075" s="1">
        <f t="shared" si="214"/>
        <v>2.7907781773641682</v>
      </c>
      <c r="J3075" s="1">
        <f t="shared" si="215"/>
        <v>19.364947974509167</v>
      </c>
    </row>
    <row r="3076" spans="2:10" x14ac:dyDescent="0.35">
      <c r="B3076" t="s">
        <v>219</v>
      </c>
      <c r="C3076">
        <v>3</v>
      </c>
      <c r="D3076" t="s">
        <v>122</v>
      </c>
      <c r="E3076">
        <v>1</v>
      </c>
      <c r="F3076">
        <v>1</v>
      </c>
      <c r="G3076" s="1">
        <f t="shared" si="216"/>
        <v>6.1905622339093416</v>
      </c>
      <c r="H3076" s="1">
        <f t="shared" si="217"/>
        <v>5.8805622339093411</v>
      </c>
      <c r="I3076" s="1">
        <f t="shared" si="214"/>
        <v>10.179687368448569</v>
      </c>
      <c r="J3076" s="1">
        <f t="shared" si="215"/>
        <v>23.819887719062137</v>
      </c>
    </row>
    <row r="3077" spans="2:10" x14ac:dyDescent="0.35">
      <c r="B3077" t="s">
        <v>219</v>
      </c>
      <c r="C3077">
        <v>9</v>
      </c>
      <c r="D3077" t="s">
        <v>122</v>
      </c>
      <c r="E3077">
        <v>2</v>
      </c>
      <c r="F3077">
        <v>1</v>
      </c>
      <c r="G3077" s="1">
        <f t="shared" si="216"/>
        <v>6.1905622339093416</v>
      </c>
      <c r="H3077" s="1">
        <f t="shared" si="217"/>
        <v>5.8805622339093411</v>
      </c>
      <c r="I3077" s="1">
        <f t="shared" si="214"/>
        <v>7.8929405615364692</v>
      </c>
      <c r="J3077" s="1">
        <f t="shared" si="215"/>
        <v>15.058763251243455</v>
      </c>
    </row>
    <row r="3078" spans="2:10" x14ac:dyDescent="0.35">
      <c r="B3078" t="s">
        <v>203</v>
      </c>
      <c r="C3078">
        <v>10</v>
      </c>
      <c r="D3078" t="s">
        <v>247</v>
      </c>
      <c r="E3078">
        <v>11</v>
      </c>
      <c r="F3078">
        <v>1</v>
      </c>
      <c r="G3078" s="1">
        <f t="shared" si="216"/>
        <v>5.9705622339093409</v>
      </c>
      <c r="H3078" s="1">
        <f t="shared" si="217"/>
        <v>6.1005622339093417</v>
      </c>
      <c r="I3078" s="1">
        <f t="shared" si="214"/>
        <v>16.236368710797681</v>
      </c>
      <c r="J3078" s="1">
        <f t="shared" si="215"/>
        <v>24.004490423795421</v>
      </c>
    </row>
    <row r="3079" spans="2:10" x14ac:dyDescent="0.35">
      <c r="B3079" t="s">
        <v>145</v>
      </c>
      <c r="C3079">
        <v>5</v>
      </c>
      <c r="D3079" t="s">
        <v>206</v>
      </c>
      <c r="E3079">
        <v>6</v>
      </c>
      <c r="F3079">
        <v>1</v>
      </c>
      <c r="G3079" s="1">
        <f t="shared" si="216"/>
        <v>3.3705622339093413</v>
      </c>
      <c r="H3079" s="1">
        <f t="shared" si="217"/>
        <v>8.7005622339093414</v>
      </c>
      <c r="I3079" s="1">
        <f t="shared" si="214"/>
        <v>2.6550674335625164</v>
      </c>
      <c r="J3079" s="1">
        <f t="shared" si="215"/>
        <v>7.293036379217412</v>
      </c>
    </row>
    <row r="3080" spans="2:10" x14ac:dyDescent="0.35">
      <c r="B3080" t="s">
        <v>286</v>
      </c>
      <c r="C3080">
        <v>2</v>
      </c>
      <c r="D3080" t="s">
        <v>104</v>
      </c>
      <c r="E3080">
        <v>1</v>
      </c>
      <c r="F3080">
        <v>1</v>
      </c>
      <c r="G3080" s="1">
        <f t="shared" si="216"/>
        <v>3.6105622339093411</v>
      </c>
      <c r="H3080" s="1">
        <f t="shared" si="217"/>
        <v>8.4605622339093411</v>
      </c>
      <c r="I3080" s="1">
        <f t="shared" si="214"/>
        <v>2.5939107092950469</v>
      </c>
      <c r="J3080" s="1">
        <f t="shared" si="215"/>
        <v>55.659988846034338</v>
      </c>
    </row>
    <row r="3081" spans="2:10" x14ac:dyDescent="0.35">
      <c r="B3081" t="s">
        <v>256</v>
      </c>
      <c r="C3081">
        <v>8</v>
      </c>
      <c r="D3081" t="s">
        <v>264</v>
      </c>
      <c r="E3081">
        <v>4</v>
      </c>
      <c r="F3081">
        <v>1</v>
      </c>
      <c r="G3081" s="1">
        <f t="shared" si="216"/>
        <v>6.3105622339093417</v>
      </c>
      <c r="H3081" s="1">
        <f t="shared" si="217"/>
        <v>5.760562233909341</v>
      </c>
      <c r="I3081" s="1">
        <f t="shared" si="214"/>
        <v>2.8541999654933941</v>
      </c>
      <c r="J3081" s="1">
        <f t="shared" si="215"/>
        <v>3.099579379467849</v>
      </c>
    </row>
    <row r="3082" spans="2:10" x14ac:dyDescent="0.35">
      <c r="B3082" t="s">
        <v>230</v>
      </c>
      <c r="C3082">
        <v>13</v>
      </c>
      <c r="D3082" t="s">
        <v>174</v>
      </c>
      <c r="E3082">
        <v>5</v>
      </c>
      <c r="F3082">
        <v>1</v>
      </c>
      <c r="G3082" s="1">
        <f t="shared" si="216"/>
        <v>4.5105622339093419</v>
      </c>
      <c r="H3082" s="1">
        <f t="shared" si="217"/>
        <v>7.5605622339093408</v>
      </c>
      <c r="I3082" s="1">
        <f t="shared" si="214"/>
        <v>72.070553584326348</v>
      </c>
      <c r="J3082" s="1">
        <f t="shared" si="215"/>
        <v>6.5564789537227934</v>
      </c>
    </row>
    <row r="3083" spans="2:10" x14ac:dyDescent="0.35">
      <c r="B3083" t="s">
        <v>28</v>
      </c>
      <c r="C3083">
        <v>5</v>
      </c>
      <c r="D3083" t="s">
        <v>51</v>
      </c>
      <c r="E3083">
        <v>6</v>
      </c>
      <c r="F3083">
        <v>1</v>
      </c>
      <c r="G3083" s="1">
        <f t="shared" si="216"/>
        <v>8.3505622339093417</v>
      </c>
      <c r="H3083" s="1">
        <f t="shared" si="217"/>
        <v>3.7205622339093414</v>
      </c>
      <c r="I3083" s="1">
        <f t="shared" si="214"/>
        <v>11.226267283299558</v>
      </c>
      <c r="J3083" s="1">
        <f t="shared" si="215"/>
        <v>5.1958365294803723</v>
      </c>
    </row>
    <row r="3084" spans="2:10" x14ac:dyDescent="0.35">
      <c r="B3084" t="s">
        <v>223</v>
      </c>
      <c r="C3084">
        <v>7</v>
      </c>
      <c r="D3084" t="s">
        <v>132</v>
      </c>
      <c r="E3084">
        <v>0</v>
      </c>
      <c r="F3084">
        <v>1</v>
      </c>
      <c r="G3084" s="1">
        <f t="shared" si="216"/>
        <v>7.090562233909341</v>
      </c>
      <c r="H3084" s="1">
        <f t="shared" si="217"/>
        <v>4.9805622339093416</v>
      </c>
      <c r="I3084" s="1">
        <f t="shared" si="214"/>
        <v>8.2015182106502001E-3</v>
      </c>
      <c r="J3084" s="1">
        <f t="shared" si="215"/>
        <v>24.806000165844011</v>
      </c>
    </row>
    <row r="3085" spans="2:10" x14ac:dyDescent="0.35">
      <c r="B3085" t="s">
        <v>57</v>
      </c>
      <c r="C3085">
        <v>9</v>
      </c>
      <c r="D3085" t="s">
        <v>147</v>
      </c>
      <c r="E3085">
        <v>10</v>
      </c>
      <c r="F3085">
        <v>1</v>
      </c>
      <c r="G3085" s="1">
        <f t="shared" si="216"/>
        <v>7.2705622339093416</v>
      </c>
      <c r="H3085" s="1">
        <f t="shared" si="217"/>
        <v>4.800562233909341</v>
      </c>
      <c r="I3085" s="1">
        <f t="shared" si="214"/>
        <v>2.9909549867806469</v>
      </c>
      <c r="J3085" s="1">
        <f t="shared" si="215"/>
        <v>27.034153083449823</v>
      </c>
    </row>
    <row r="3086" spans="2:10" x14ac:dyDescent="0.35">
      <c r="B3086" t="s">
        <v>36</v>
      </c>
      <c r="C3086">
        <v>5</v>
      </c>
      <c r="D3086" t="s">
        <v>20</v>
      </c>
      <c r="E3086">
        <v>7</v>
      </c>
      <c r="F3086">
        <v>1</v>
      </c>
      <c r="G3086" s="1">
        <f t="shared" si="216"/>
        <v>2.6305622339093411</v>
      </c>
      <c r="H3086" s="1">
        <f t="shared" si="217"/>
        <v>9.4405622339093416</v>
      </c>
      <c r="I3086" s="1">
        <f t="shared" si="214"/>
        <v>5.6142353273766918</v>
      </c>
      <c r="J3086" s="1">
        <f t="shared" si="215"/>
        <v>5.9563440175845557</v>
      </c>
    </row>
    <row r="3087" spans="2:10" x14ac:dyDescent="0.35">
      <c r="B3087" t="s">
        <v>64</v>
      </c>
      <c r="C3087">
        <v>6</v>
      </c>
      <c r="D3087" t="s">
        <v>149</v>
      </c>
      <c r="E3087">
        <v>9</v>
      </c>
      <c r="F3087">
        <v>1</v>
      </c>
      <c r="G3087" s="1">
        <f t="shared" si="216"/>
        <v>5.7705622339093416</v>
      </c>
      <c r="H3087" s="1">
        <f t="shared" si="217"/>
        <v>6.300562233909341</v>
      </c>
      <c r="I3087" s="1">
        <f t="shared" si="214"/>
        <v>5.2641688508671659E-2</v>
      </c>
      <c r="J3087" s="1">
        <f t="shared" si="215"/>
        <v>7.2869642529965271</v>
      </c>
    </row>
    <row r="3088" spans="2:10" x14ac:dyDescent="0.35">
      <c r="B3088" t="s">
        <v>127</v>
      </c>
      <c r="C3088">
        <v>3</v>
      </c>
      <c r="D3088" t="s">
        <v>22</v>
      </c>
      <c r="E3088">
        <v>8</v>
      </c>
      <c r="F3088">
        <v>1</v>
      </c>
      <c r="G3088" s="1">
        <f t="shared" si="216"/>
        <v>3.2105622339093411</v>
      </c>
      <c r="H3088" s="1">
        <f t="shared" si="217"/>
        <v>6.0805622339093421</v>
      </c>
      <c r="I3088" s="1">
        <f t="shared" si="214"/>
        <v>4.4336454348892093E-2</v>
      </c>
      <c r="J3088" s="1">
        <f t="shared" si="215"/>
        <v>3.6842413378950951</v>
      </c>
    </row>
    <row r="3089" spans="2:10" x14ac:dyDescent="0.35">
      <c r="B3089" t="s">
        <v>276</v>
      </c>
      <c r="C3089">
        <v>5</v>
      </c>
      <c r="D3089" t="s">
        <v>162</v>
      </c>
      <c r="E3089">
        <v>16</v>
      </c>
      <c r="F3089">
        <v>1</v>
      </c>
      <c r="G3089" s="1">
        <f t="shared" si="216"/>
        <v>5.3505622339093417</v>
      </c>
      <c r="H3089" s="1">
        <f t="shared" si="217"/>
        <v>6.7205622339093409</v>
      </c>
      <c r="I3089" s="1">
        <f t="shared" si="214"/>
        <v>0.12289387984350801</v>
      </c>
      <c r="J3089" s="1">
        <f t="shared" si="215"/>
        <v>86.107965254749601</v>
      </c>
    </row>
    <row r="3090" spans="2:10" x14ac:dyDescent="0.35">
      <c r="B3090" t="s">
        <v>230</v>
      </c>
      <c r="C3090">
        <v>4</v>
      </c>
      <c r="D3090" t="s">
        <v>174</v>
      </c>
      <c r="E3090">
        <v>6</v>
      </c>
      <c r="F3090">
        <v>1</v>
      </c>
      <c r="G3090" s="1">
        <f t="shared" si="216"/>
        <v>4.5105622339093419</v>
      </c>
      <c r="H3090" s="1">
        <f t="shared" si="217"/>
        <v>7.5605622339093408</v>
      </c>
      <c r="I3090" s="1">
        <f t="shared" si="214"/>
        <v>0.26067379469449753</v>
      </c>
      <c r="J3090" s="1">
        <f t="shared" si="215"/>
        <v>2.4353544859041123</v>
      </c>
    </row>
    <row r="3091" spans="2:10" x14ac:dyDescent="0.35">
      <c r="B3091" t="s">
        <v>65</v>
      </c>
      <c r="C3091">
        <v>4</v>
      </c>
      <c r="D3091" t="s">
        <v>98</v>
      </c>
      <c r="E3091">
        <v>14</v>
      </c>
      <c r="F3091">
        <v>1</v>
      </c>
      <c r="G3091" s="1">
        <f t="shared" si="216"/>
        <v>3.2705622339093416</v>
      </c>
      <c r="H3091" s="1">
        <f t="shared" si="217"/>
        <v>8.800562233909341</v>
      </c>
      <c r="I3091" s="1">
        <f t="shared" si="214"/>
        <v>0.53207945459933004</v>
      </c>
      <c r="J3091" s="1">
        <f t="shared" si="215"/>
        <v>27.034153083449823</v>
      </c>
    </row>
    <row r="3092" spans="2:10" x14ac:dyDescent="0.35">
      <c r="B3092" t="s">
        <v>13</v>
      </c>
      <c r="C3092">
        <v>7</v>
      </c>
      <c r="D3092" t="s">
        <v>31</v>
      </c>
      <c r="E3092">
        <v>8</v>
      </c>
      <c r="F3092">
        <v>1</v>
      </c>
      <c r="G3092" s="1">
        <f t="shared" si="216"/>
        <v>2.3705622339093413</v>
      </c>
      <c r="H3092" s="1">
        <f t="shared" si="217"/>
        <v>9.7005622339093414</v>
      </c>
      <c r="I3092" s="1">
        <f t="shared" si="214"/>
        <v>21.431694030106467</v>
      </c>
      <c r="J3092" s="1">
        <f t="shared" si="215"/>
        <v>2.8919119113987293</v>
      </c>
    </row>
    <row r="3093" spans="2:10" x14ac:dyDescent="0.35">
      <c r="B3093" t="s">
        <v>275</v>
      </c>
      <c r="C3093">
        <v>12</v>
      </c>
      <c r="D3093" t="s">
        <v>235</v>
      </c>
      <c r="E3093">
        <v>2</v>
      </c>
      <c r="F3093">
        <v>1</v>
      </c>
      <c r="G3093" s="1">
        <f t="shared" si="216"/>
        <v>5.550562233909341</v>
      </c>
      <c r="H3093" s="1">
        <f t="shared" si="217"/>
        <v>6.5205622339093416</v>
      </c>
      <c r="I3093" s="1">
        <f t="shared" si="214"/>
        <v>41.595247498676471</v>
      </c>
      <c r="J3093" s="1">
        <f t="shared" si="215"/>
        <v>20.435482910647416</v>
      </c>
    </row>
    <row r="3094" spans="2:10" x14ac:dyDescent="0.35">
      <c r="B3094" t="s">
        <v>275</v>
      </c>
      <c r="C3094">
        <v>3</v>
      </c>
      <c r="D3094" t="s">
        <v>266</v>
      </c>
      <c r="E3094">
        <v>1</v>
      </c>
      <c r="F3094">
        <v>0</v>
      </c>
      <c r="G3094" s="1">
        <f t="shared" si="216"/>
        <v>5.0555622339093418</v>
      </c>
      <c r="H3094" s="1">
        <f t="shared" si="217"/>
        <v>7.0155622339093409</v>
      </c>
      <c r="I3094" s="1">
        <f t="shared" si="214"/>
        <v>4.2253360974743632</v>
      </c>
      <c r="J3094" s="1">
        <f t="shared" si="215"/>
        <v>36.18698899003634</v>
      </c>
    </row>
    <row r="3095" spans="2:10" x14ac:dyDescent="0.35">
      <c r="B3095" t="s">
        <v>270</v>
      </c>
      <c r="C3095">
        <v>10</v>
      </c>
      <c r="D3095" t="s">
        <v>71</v>
      </c>
      <c r="E3095">
        <v>2</v>
      </c>
      <c r="F3095">
        <v>1</v>
      </c>
      <c r="G3095" s="1">
        <f t="shared" si="216"/>
        <v>3.3305622339093413</v>
      </c>
      <c r="H3095" s="1">
        <f t="shared" si="217"/>
        <v>8.7405622339093405</v>
      </c>
      <c r="I3095" s="1">
        <f t="shared" si="214"/>
        <v>44.481400115756358</v>
      </c>
      <c r="J3095" s="1">
        <f t="shared" si="215"/>
        <v>45.435179229204877</v>
      </c>
    </row>
    <row r="3096" spans="2:10" x14ac:dyDescent="0.35">
      <c r="B3096" t="s">
        <v>226</v>
      </c>
      <c r="C3096">
        <v>7</v>
      </c>
      <c r="D3096" t="s">
        <v>138</v>
      </c>
      <c r="E3096">
        <v>0</v>
      </c>
      <c r="F3096">
        <v>1</v>
      </c>
      <c r="G3096" s="1">
        <f t="shared" si="216"/>
        <v>2.6305622339093415</v>
      </c>
      <c r="H3096" s="1">
        <f t="shared" si="217"/>
        <v>9.4405622339093416</v>
      </c>
      <c r="I3096" s="1">
        <f t="shared" si="214"/>
        <v>19.091986391739329</v>
      </c>
      <c r="J3096" s="1">
        <f t="shared" si="215"/>
        <v>89.124215292315341</v>
      </c>
    </row>
    <row r="3097" spans="2:10" x14ac:dyDescent="0.35">
      <c r="B3097" t="s">
        <v>24</v>
      </c>
      <c r="C3097">
        <v>7</v>
      </c>
      <c r="D3097" t="s">
        <v>44</v>
      </c>
      <c r="E3097">
        <v>5</v>
      </c>
      <c r="F3097">
        <v>1</v>
      </c>
      <c r="G3097" s="1">
        <f t="shared" si="216"/>
        <v>7.0905622339093419</v>
      </c>
      <c r="H3097" s="1">
        <f t="shared" si="217"/>
        <v>4.9805622339093407</v>
      </c>
      <c r="I3097" s="1">
        <f t="shared" si="214"/>
        <v>8.2015182106503614E-3</v>
      </c>
      <c r="J3097" s="1">
        <f t="shared" si="215"/>
        <v>3.7782675059518377E-4</v>
      </c>
    </row>
    <row r="3098" spans="2:10" x14ac:dyDescent="0.35">
      <c r="B3098" t="s">
        <v>277</v>
      </c>
      <c r="C3098">
        <v>2</v>
      </c>
      <c r="D3098" t="s">
        <v>166</v>
      </c>
      <c r="E3098">
        <v>0</v>
      </c>
      <c r="F3098">
        <v>1</v>
      </c>
      <c r="G3098" s="1">
        <f t="shared" si="216"/>
        <v>3.6105622339093415</v>
      </c>
      <c r="H3098" s="1">
        <f t="shared" si="217"/>
        <v>8.4605622339093411</v>
      </c>
      <c r="I3098" s="1">
        <f t="shared" si="214"/>
        <v>2.5939107092950486</v>
      </c>
      <c r="J3098" s="1">
        <f t="shared" si="215"/>
        <v>71.581113313853024</v>
      </c>
    </row>
    <row r="3099" spans="2:10" x14ac:dyDescent="0.35">
      <c r="B3099" t="s">
        <v>208</v>
      </c>
      <c r="C3099">
        <v>0</v>
      </c>
      <c r="D3099" t="s">
        <v>159</v>
      </c>
      <c r="E3099">
        <v>10</v>
      </c>
      <c r="F3099">
        <v>1</v>
      </c>
      <c r="G3099" s="1">
        <f t="shared" si="216"/>
        <v>4.010562233909341</v>
      </c>
      <c r="H3099" s="1">
        <f t="shared" si="217"/>
        <v>8.0605622339093408</v>
      </c>
      <c r="I3099" s="1">
        <f t="shared" si="214"/>
        <v>16.084609432059885</v>
      </c>
      <c r="J3099" s="1">
        <f t="shared" si="215"/>
        <v>3.7614188485387268</v>
      </c>
    </row>
    <row r="3100" spans="2:10" x14ac:dyDescent="0.35">
      <c r="B3100" t="s">
        <v>168</v>
      </c>
      <c r="C3100">
        <v>5</v>
      </c>
      <c r="D3100" t="s">
        <v>134</v>
      </c>
      <c r="E3100">
        <v>0</v>
      </c>
      <c r="F3100">
        <v>1</v>
      </c>
      <c r="G3100" s="1">
        <f t="shared" si="216"/>
        <v>8.3705622339093413</v>
      </c>
      <c r="H3100" s="1">
        <f t="shared" si="217"/>
        <v>3.7005622339093414</v>
      </c>
      <c r="I3100" s="1">
        <f t="shared" si="214"/>
        <v>11.360689772655929</v>
      </c>
      <c r="J3100" s="1">
        <f t="shared" si="215"/>
        <v>13.694160847036095</v>
      </c>
    </row>
    <row r="3101" spans="2:10" x14ac:dyDescent="0.35">
      <c r="B3101" t="s">
        <v>115</v>
      </c>
      <c r="C3101">
        <v>7</v>
      </c>
      <c r="D3101" t="s">
        <v>88</v>
      </c>
      <c r="E3101">
        <v>9</v>
      </c>
      <c r="F3101">
        <v>1</v>
      </c>
      <c r="G3101" s="1">
        <f t="shared" si="216"/>
        <v>0.89056223390934175</v>
      </c>
      <c r="H3101" s="1">
        <f t="shared" si="217"/>
        <v>11.180562233909342</v>
      </c>
      <c r="I3101" s="1">
        <f t="shared" si="214"/>
        <v>37.325229817734815</v>
      </c>
      <c r="J3101" s="1">
        <f t="shared" si="215"/>
        <v>4.7548516559516987</v>
      </c>
    </row>
    <row r="3102" spans="2:10" x14ac:dyDescent="0.35">
      <c r="B3102" t="s">
        <v>204</v>
      </c>
      <c r="C3102">
        <v>7</v>
      </c>
      <c r="D3102" t="s">
        <v>154</v>
      </c>
      <c r="E3102">
        <v>8</v>
      </c>
      <c r="F3102">
        <v>1</v>
      </c>
      <c r="G3102" s="1">
        <f t="shared" si="216"/>
        <v>7.2305622339093407</v>
      </c>
      <c r="H3102" s="1">
        <f t="shared" si="217"/>
        <v>4.8405622339093419</v>
      </c>
      <c r="I3102" s="1">
        <f t="shared" si="214"/>
        <v>5.3158943705265541E-2</v>
      </c>
      <c r="J3102" s="1">
        <f t="shared" si="215"/>
        <v>9.9820469977999284</v>
      </c>
    </row>
    <row r="3103" spans="2:10" x14ac:dyDescent="0.35">
      <c r="B3103" t="s">
        <v>287</v>
      </c>
      <c r="C3103">
        <v>6</v>
      </c>
      <c r="D3103" t="s">
        <v>285</v>
      </c>
      <c r="E3103">
        <v>2</v>
      </c>
      <c r="F3103">
        <v>1</v>
      </c>
      <c r="G3103" s="1">
        <f t="shared" si="216"/>
        <v>6.0705622339093406</v>
      </c>
      <c r="H3103" s="1">
        <f t="shared" si="217"/>
        <v>6.0005622339093421</v>
      </c>
      <c r="I3103" s="1">
        <f t="shared" si="214"/>
        <v>4.9790288542764932E-3</v>
      </c>
      <c r="J3103" s="1">
        <f t="shared" si="215"/>
        <v>16.004498187381706</v>
      </c>
    </row>
    <row r="3104" spans="2:10" x14ac:dyDescent="0.35">
      <c r="B3104" t="s">
        <v>287</v>
      </c>
      <c r="C3104">
        <v>8</v>
      </c>
      <c r="D3104" t="s">
        <v>285</v>
      </c>
      <c r="E3104">
        <v>6</v>
      </c>
      <c r="F3104">
        <v>1</v>
      </c>
      <c r="G3104" s="1">
        <f t="shared" si="216"/>
        <v>6.0705622339093406</v>
      </c>
      <c r="H3104" s="1">
        <f t="shared" si="217"/>
        <v>6.0005622339093421</v>
      </c>
      <c r="I3104" s="1">
        <f t="shared" si="214"/>
        <v>3.7227300932169141</v>
      </c>
      <c r="J3104" s="1">
        <f t="shared" si="215"/>
        <v>3.1610696881406606E-7</v>
      </c>
    </row>
    <row r="3105" spans="2:10" x14ac:dyDescent="0.35">
      <c r="B3105" t="s">
        <v>90</v>
      </c>
      <c r="C3105">
        <v>9</v>
      </c>
      <c r="D3105" t="s">
        <v>94</v>
      </c>
      <c r="E3105">
        <v>1</v>
      </c>
      <c r="F3105">
        <v>1</v>
      </c>
      <c r="G3105" s="1">
        <f t="shared" si="216"/>
        <v>7.0105622339093419</v>
      </c>
      <c r="H3105" s="1">
        <f t="shared" si="217"/>
        <v>5.0605622339093408</v>
      </c>
      <c r="I3105" s="1">
        <f t="shared" si="214"/>
        <v>3.9578626251477882</v>
      </c>
      <c r="J3105" s="1">
        <f t="shared" si="215"/>
        <v>16.488165655450818</v>
      </c>
    </row>
    <row r="3106" spans="2:10" x14ac:dyDescent="0.35">
      <c r="B3106" t="s">
        <v>163</v>
      </c>
      <c r="C3106">
        <v>4</v>
      </c>
      <c r="D3106" t="s">
        <v>210</v>
      </c>
      <c r="E3106">
        <v>5</v>
      </c>
      <c r="F3106">
        <v>1</v>
      </c>
      <c r="G3106" s="1">
        <f t="shared" si="216"/>
        <v>8.8705622339093413</v>
      </c>
      <c r="H3106" s="1">
        <f t="shared" si="217"/>
        <v>3.2005622339093414</v>
      </c>
      <c r="I3106" s="1">
        <f t="shared" si="214"/>
        <v>23.722376474383953</v>
      </c>
      <c r="J3106" s="1">
        <f t="shared" si="215"/>
        <v>3.2379762740333398</v>
      </c>
    </row>
    <row r="3107" spans="2:10" x14ac:dyDescent="0.35">
      <c r="B3107" t="s">
        <v>281</v>
      </c>
      <c r="C3107">
        <v>5</v>
      </c>
      <c r="D3107" t="s">
        <v>87</v>
      </c>
      <c r="E3107">
        <v>11</v>
      </c>
      <c r="F3107">
        <v>1</v>
      </c>
      <c r="G3107" s="1">
        <f t="shared" si="216"/>
        <v>6.9305622339093418</v>
      </c>
      <c r="H3107" s="1">
        <f t="shared" si="217"/>
        <v>5.1405622339093409</v>
      </c>
      <c r="I3107" s="1">
        <f t="shared" si="214"/>
        <v>3.7270705389970282</v>
      </c>
      <c r="J3107" s="1">
        <f t="shared" si="215"/>
        <v>34.333010934689497</v>
      </c>
    </row>
    <row r="3108" spans="2:10" x14ac:dyDescent="0.35">
      <c r="B3108" t="s">
        <v>237</v>
      </c>
      <c r="C3108">
        <v>8</v>
      </c>
      <c r="D3108" t="s">
        <v>187</v>
      </c>
      <c r="E3108">
        <v>7</v>
      </c>
      <c r="F3108">
        <v>1</v>
      </c>
      <c r="G3108" s="1">
        <f t="shared" si="216"/>
        <v>6.050562233909341</v>
      </c>
      <c r="H3108" s="1">
        <f t="shared" si="217"/>
        <v>6.0205622339093416</v>
      </c>
      <c r="I3108" s="1">
        <f t="shared" si="214"/>
        <v>3.800307603860539</v>
      </c>
      <c r="J3108" s="1">
        <f t="shared" si="215"/>
        <v>0.95929833764465922</v>
      </c>
    </row>
    <row r="3109" spans="2:10" x14ac:dyDescent="0.35">
      <c r="B3109" t="s">
        <v>225</v>
      </c>
      <c r="C3109">
        <v>1</v>
      </c>
      <c r="D3109" t="s">
        <v>100</v>
      </c>
      <c r="E3109">
        <v>11</v>
      </c>
      <c r="F3109">
        <v>1</v>
      </c>
      <c r="G3109" s="1">
        <f t="shared" si="216"/>
        <v>5.8505622339093417</v>
      </c>
      <c r="H3109" s="1">
        <f t="shared" si="217"/>
        <v>6.2205622339093409</v>
      </c>
      <c r="I3109" s="1">
        <f t="shared" si="214"/>
        <v>23.527953985027583</v>
      </c>
      <c r="J3109" s="1">
        <f t="shared" si="215"/>
        <v>22.843025359933669</v>
      </c>
    </row>
    <row r="3110" spans="2:10" x14ac:dyDescent="0.35">
      <c r="B3110" t="s">
        <v>124</v>
      </c>
      <c r="C3110">
        <v>8</v>
      </c>
      <c r="D3110" t="s">
        <v>89</v>
      </c>
      <c r="E3110">
        <v>4</v>
      </c>
      <c r="F3110">
        <v>1</v>
      </c>
      <c r="G3110" s="1">
        <f t="shared" si="216"/>
        <v>5.590562233909341</v>
      </c>
      <c r="H3110" s="1">
        <f t="shared" si="217"/>
        <v>6.4805622339093416</v>
      </c>
      <c r="I3110" s="1">
        <f t="shared" si="214"/>
        <v>5.8053903486639449</v>
      </c>
      <c r="J3110" s="1">
        <f t="shared" si="215"/>
        <v>6.1531889962973034</v>
      </c>
    </row>
    <row r="3111" spans="2:10" x14ac:dyDescent="0.35">
      <c r="B3111" t="s">
        <v>156</v>
      </c>
      <c r="C3111">
        <v>2</v>
      </c>
      <c r="D3111" t="s">
        <v>259</v>
      </c>
      <c r="E3111">
        <v>9</v>
      </c>
      <c r="F3111">
        <v>1</v>
      </c>
      <c r="G3111" s="1">
        <f t="shared" si="216"/>
        <v>7.0105622339093419</v>
      </c>
      <c r="H3111" s="1">
        <f t="shared" si="217"/>
        <v>5.0605622339093408</v>
      </c>
      <c r="I3111" s="1">
        <f t="shared" si="214"/>
        <v>25.105733899878576</v>
      </c>
      <c r="J3111" s="1">
        <f t="shared" si="215"/>
        <v>15.519169912901363</v>
      </c>
    </row>
    <row r="3112" spans="2:10" x14ac:dyDescent="0.35">
      <c r="B3112" t="s">
        <v>227</v>
      </c>
      <c r="C3112">
        <v>6</v>
      </c>
      <c r="D3112" t="s">
        <v>234</v>
      </c>
      <c r="E3112">
        <v>13</v>
      </c>
      <c r="F3112">
        <v>1</v>
      </c>
      <c r="G3112" s="1">
        <f t="shared" si="216"/>
        <v>5.550562233909341</v>
      </c>
      <c r="H3112" s="1">
        <f t="shared" si="217"/>
        <v>6.5205622339093416</v>
      </c>
      <c r="I3112" s="1">
        <f t="shared" si="214"/>
        <v>0.20199430558856191</v>
      </c>
      <c r="J3112" s="1">
        <f t="shared" si="215"/>
        <v>41.983113764641899</v>
      </c>
    </row>
    <row r="3113" spans="2:10" x14ac:dyDescent="0.35">
      <c r="B3113" t="s">
        <v>120</v>
      </c>
      <c r="C3113">
        <v>7</v>
      </c>
      <c r="D3113" t="s">
        <v>244</v>
      </c>
      <c r="E3113">
        <v>3</v>
      </c>
      <c r="F3113">
        <v>1</v>
      </c>
      <c r="G3113" s="1">
        <f t="shared" si="216"/>
        <v>7.1305622339093411</v>
      </c>
      <c r="H3113" s="1">
        <f t="shared" si="217"/>
        <v>4.9405622339093416</v>
      </c>
      <c r="I3113" s="1">
        <f t="shared" si="214"/>
        <v>1.7046496923397492E-2</v>
      </c>
      <c r="J3113" s="1">
        <f t="shared" si="215"/>
        <v>3.7657817836752141</v>
      </c>
    </row>
    <row r="3114" spans="2:10" x14ac:dyDescent="0.35">
      <c r="B3114" t="s">
        <v>131</v>
      </c>
      <c r="C3114">
        <v>12</v>
      </c>
      <c r="D3114" t="s">
        <v>123</v>
      </c>
      <c r="E3114">
        <v>8</v>
      </c>
      <c r="F3114">
        <v>1</v>
      </c>
      <c r="G3114" s="1">
        <f t="shared" si="216"/>
        <v>5.8505622339093417</v>
      </c>
      <c r="H3114" s="1">
        <f t="shared" si="217"/>
        <v>6.2205622339093409</v>
      </c>
      <c r="I3114" s="1">
        <f t="shared" si="214"/>
        <v>37.815584839022065</v>
      </c>
      <c r="J3114" s="1">
        <f t="shared" si="215"/>
        <v>3.166398763389715</v>
      </c>
    </row>
    <row r="3115" spans="2:10" x14ac:dyDescent="0.35">
      <c r="B3115" t="s">
        <v>279</v>
      </c>
      <c r="C3115">
        <v>1</v>
      </c>
      <c r="D3115" t="s">
        <v>173</v>
      </c>
      <c r="E3115">
        <v>0</v>
      </c>
      <c r="F3115">
        <v>0</v>
      </c>
      <c r="G3115" s="1">
        <f t="shared" si="216"/>
        <v>5.8955622339093416</v>
      </c>
      <c r="H3115" s="1">
        <f t="shared" si="217"/>
        <v>6.175562233909341</v>
      </c>
      <c r="I3115" s="1">
        <f t="shared" si="214"/>
        <v>23.966529586079425</v>
      </c>
      <c r="J3115" s="1">
        <f t="shared" si="215"/>
        <v>38.137568904887331</v>
      </c>
    </row>
    <row r="3116" spans="2:10" x14ac:dyDescent="0.35">
      <c r="B3116" t="s">
        <v>281</v>
      </c>
      <c r="C3116">
        <v>4</v>
      </c>
      <c r="D3116" t="s">
        <v>87</v>
      </c>
      <c r="E3116">
        <v>3</v>
      </c>
      <c r="F3116">
        <v>1</v>
      </c>
      <c r="G3116" s="1">
        <f t="shared" si="216"/>
        <v>6.9305622339093418</v>
      </c>
      <c r="H3116" s="1">
        <f t="shared" si="217"/>
        <v>5.1405622339093409</v>
      </c>
      <c r="I3116" s="1">
        <f t="shared" si="214"/>
        <v>8.5881950068157114</v>
      </c>
      <c r="J3116" s="1">
        <f t="shared" si="215"/>
        <v>4.5820066772389474</v>
      </c>
    </row>
    <row r="3117" spans="2:10" x14ac:dyDescent="0.35">
      <c r="B3117" t="s">
        <v>232</v>
      </c>
      <c r="C3117">
        <v>0</v>
      </c>
      <c r="D3117" t="s">
        <v>29</v>
      </c>
      <c r="E3117">
        <v>7</v>
      </c>
      <c r="F3117">
        <v>1</v>
      </c>
      <c r="G3117" s="1">
        <f t="shared" si="216"/>
        <v>1.5505622339093419</v>
      </c>
      <c r="H3117" s="1">
        <f t="shared" si="217"/>
        <v>10.520562233909342</v>
      </c>
      <c r="I3117" s="1">
        <f t="shared" si="214"/>
        <v>2.4042432412259287</v>
      </c>
      <c r="J3117" s="1">
        <f t="shared" si="215"/>
        <v>12.394358442828734</v>
      </c>
    </row>
    <row r="3118" spans="2:10" x14ac:dyDescent="0.35">
      <c r="B3118" t="s">
        <v>129</v>
      </c>
      <c r="C3118">
        <v>10</v>
      </c>
      <c r="D3118" t="s">
        <v>83</v>
      </c>
      <c r="E3118">
        <v>3</v>
      </c>
      <c r="F3118">
        <v>1</v>
      </c>
      <c r="G3118" s="1">
        <f t="shared" si="216"/>
        <v>6.9305622339093418</v>
      </c>
      <c r="H3118" s="1">
        <f t="shared" si="217"/>
        <v>5.1405622339093409</v>
      </c>
      <c r="I3118" s="1">
        <f t="shared" si="214"/>
        <v>9.4214481999036099</v>
      </c>
      <c r="J3118" s="1">
        <f t="shared" si="215"/>
        <v>4.5820066772389474</v>
      </c>
    </row>
    <row r="3119" spans="2:10" x14ac:dyDescent="0.35">
      <c r="B3119" t="s">
        <v>261</v>
      </c>
      <c r="C3119">
        <v>8</v>
      </c>
      <c r="D3119" t="s">
        <v>217</v>
      </c>
      <c r="E3119">
        <v>2</v>
      </c>
      <c r="F3119">
        <v>1</v>
      </c>
      <c r="G3119" s="1">
        <f t="shared" si="216"/>
        <v>7.5105622339093419</v>
      </c>
      <c r="H3119" s="1">
        <f t="shared" si="217"/>
        <v>4.5605622339093408</v>
      </c>
      <c r="I3119" s="1">
        <f t="shared" si="214"/>
        <v>0.23954932687581379</v>
      </c>
      <c r="J3119" s="1">
        <f t="shared" si="215"/>
        <v>6.5564789537227934</v>
      </c>
    </row>
    <row r="3120" spans="2:10" x14ac:dyDescent="0.35">
      <c r="B3120" t="s">
        <v>178</v>
      </c>
      <c r="C3120">
        <v>6</v>
      </c>
      <c r="D3120" t="s">
        <v>15</v>
      </c>
      <c r="E3120">
        <v>1</v>
      </c>
      <c r="F3120">
        <v>1</v>
      </c>
      <c r="G3120" s="1">
        <f t="shared" si="216"/>
        <v>2.9705622339093414</v>
      </c>
      <c r="H3120" s="1">
        <f t="shared" si="217"/>
        <v>9.1005622339093417</v>
      </c>
      <c r="I3120" s="1">
        <f t="shared" si="214"/>
        <v>9.1774931786163609</v>
      </c>
      <c r="J3120" s="1">
        <f t="shared" si="215"/>
        <v>65.619108505438305</v>
      </c>
    </row>
    <row r="3121" spans="2:10" x14ac:dyDescent="0.35">
      <c r="B3121" t="s">
        <v>136</v>
      </c>
      <c r="C3121">
        <v>7</v>
      </c>
      <c r="D3121" t="s">
        <v>169</v>
      </c>
      <c r="E3121">
        <v>8</v>
      </c>
      <c r="F3121">
        <v>1</v>
      </c>
      <c r="G3121" s="1">
        <f t="shared" si="216"/>
        <v>7.6905622339093416</v>
      </c>
      <c r="H3121" s="1">
        <f t="shared" si="217"/>
        <v>4.3805622339093411</v>
      </c>
      <c r="I3121" s="1">
        <f t="shared" si="214"/>
        <v>0.47687619890186017</v>
      </c>
      <c r="J3121" s="1">
        <f t="shared" si="215"/>
        <v>13.100329742603339</v>
      </c>
    </row>
    <row r="3122" spans="2:10" x14ac:dyDescent="0.35">
      <c r="B3122" t="s">
        <v>139</v>
      </c>
      <c r="C3122">
        <v>5</v>
      </c>
      <c r="D3122" t="s">
        <v>137</v>
      </c>
      <c r="E3122">
        <v>1</v>
      </c>
      <c r="F3122">
        <v>1</v>
      </c>
      <c r="G3122" s="1">
        <f t="shared" si="216"/>
        <v>7.2905622339093412</v>
      </c>
      <c r="H3122" s="1">
        <f t="shared" si="217"/>
        <v>4.7805622339093414</v>
      </c>
      <c r="I3122" s="1">
        <f t="shared" si="214"/>
        <v>5.2466753474117516</v>
      </c>
      <c r="J3122" s="1">
        <f t="shared" si="215"/>
        <v>14.292650804461591</v>
      </c>
    </row>
    <row r="3123" spans="2:10" x14ac:dyDescent="0.35">
      <c r="B3123" t="s">
        <v>70</v>
      </c>
      <c r="C3123">
        <v>0</v>
      </c>
      <c r="D3123" t="s">
        <v>21</v>
      </c>
      <c r="E3123">
        <v>5</v>
      </c>
      <c r="F3123">
        <v>1</v>
      </c>
      <c r="G3123" s="1">
        <f t="shared" si="216"/>
        <v>4.3105622339093408</v>
      </c>
      <c r="H3123" s="1">
        <f t="shared" si="217"/>
        <v>7.7605622339093419</v>
      </c>
      <c r="I3123" s="1">
        <f t="shared" ref="I3123:I3186" si="218">(C3123-G3123)^2</f>
        <v>18.580946772405486</v>
      </c>
      <c r="J3123" s="1">
        <f t="shared" ref="J3123:J3186" si="219">(E3123-H3123)^2</f>
        <v>7.6207038472865358</v>
      </c>
    </row>
    <row r="3124" spans="2:10" x14ac:dyDescent="0.35">
      <c r="B3124" t="s">
        <v>10</v>
      </c>
      <c r="C3124">
        <v>4</v>
      </c>
      <c r="D3124" t="s">
        <v>2</v>
      </c>
      <c r="E3124">
        <v>5</v>
      </c>
      <c r="F3124">
        <v>1</v>
      </c>
      <c r="G3124" s="1">
        <f t="shared" si="216"/>
        <v>6.5705622339093415</v>
      </c>
      <c r="H3124" s="1">
        <f t="shared" si="217"/>
        <v>5.5005622339093412</v>
      </c>
      <c r="I3124" s="1">
        <f t="shared" si="218"/>
        <v>6.6077901984009841</v>
      </c>
      <c r="J3124" s="1">
        <f t="shared" si="219"/>
        <v>0.25056255001631</v>
      </c>
    </row>
    <row r="3125" spans="2:10" x14ac:dyDescent="0.35">
      <c r="B3125" t="s">
        <v>99</v>
      </c>
      <c r="C3125">
        <v>4</v>
      </c>
      <c r="D3125" t="s">
        <v>59</v>
      </c>
      <c r="E3125">
        <v>8</v>
      </c>
      <c r="F3125">
        <v>1</v>
      </c>
      <c r="G3125" s="1">
        <f t="shared" si="216"/>
        <v>7.3105622339093417</v>
      </c>
      <c r="H3125" s="1">
        <f t="shared" si="217"/>
        <v>4.760562233909341</v>
      </c>
      <c r="I3125" s="1">
        <f t="shared" si="218"/>
        <v>10.95982230458681</v>
      </c>
      <c r="J3125" s="1">
        <f t="shared" si="219"/>
        <v>10.49395704037444</v>
      </c>
    </row>
    <row r="3126" spans="2:10" x14ac:dyDescent="0.35">
      <c r="B3126" t="s">
        <v>84</v>
      </c>
      <c r="C3126">
        <v>16</v>
      </c>
      <c r="D3126" t="s">
        <v>253</v>
      </c>
      <c r="E3126">
        <v>8</v>
      </c>
      <c r="F3126">
        <v>1</v>
      </c>
      <c r="G3126" s="1">
        <f t="shared" si="216"/>
        <v>5.590562233909341</v>
      </c>
      <c r="H3126" s="1">
        <f t="shared" si="217"/>
        <v>6.4805622339093416</v>
      </c>
      <c r="I3126" s="1">
        <f t="shared" si="218"/>
        <v>108.35639460611446</v>
      </c>
      <c r="J3126" s="1">
        <f t="shared" si="219"/>
        <v>2.3086911250225701</v>
      </c>
    </row>
    <row r="3127" spans="2:10" x14ac:dyDescent="0.35">
      <c r="B3127" t="s">
        <v>72</v>
      </c>
      <c r="C3127">
        <v>7</v>
      </c>
      <c r="D3127" t="s">
        <v>54</v>
      </c>
      <c r="E3127">
        <v>2</v>
      </c>
      <c r="F3127">
        <v>1</v>
      </c>
      <c r="G3127" s="1">
        <f t="shared" si="216"/>
        <v>4.7905622339093412</v>
      </c>
      <c r="H3127" s="1">
        <f t="shared" si="217"/>
        <v>7.2805622339093414</v>
      </c>
      <c r="I3127" s="1">
        <f t="shared" si="218"/>
        <v>4.8816152422276806</v>
      </c>
      <c r="J3127" s="1">
        <f t="shared" si="219"/>
        <v>27.884337506189613</v>
      </c>
    </row>
    <row r="3128" spans="2:10" x14ac:dyDescent="0.35">
      <c r="B3128" t="s">
        <v>218</v>
      </c>
      <c r="C3128">
        <v>0</v>
      </c>
      <c r="D3128" t="s">
        <v>260</v>
      </c>
      <c r="E3128">
        <v>4</v>
      </c>
      <c r="F3128">
        <v>1</v>
      </c>
      <c r="G3128" s="1">
        <f t="shared" si="216"/>
        <v>4.4505622339093414</v>
      </c>
      <c r="H3128" s="1">
        <f t="shared" si="217"/>
        <v>7.6205622339093413</v>
      </c>
      <c r="I3128" s="1">
        <f t="shared" si="218"/>
        <v>19.807504197900109</v>
      </c>
      <c r="J3128" s="1">
        <f t="shared" si="219"/>
        <v>13.108470889610599</v>
      </c>
    </row>
    <row r="3129" spans="2:10" x14ac:dyDescent="0.35">
      <c r="B3129" t="s">
        <v>272</v>
      </c>
      <c r="C3129">
        <v>7</v>
      </c>
      <c r="D3129" t="s">
        <v>231</v>
      </c>
      <c r="E3129">
        <v>9</v>
      </c>
      <c r="F3129">
        <v>1</v>
      </c>
      <c r="G3129" s="1">
        <f t="shared" si="216"/>
        <v>4.6105622339093415</v>
      </c>
      <c r="H3129" s="1">
        <f t="shared" si="217"/>
        <v>7.4605622339093411</v>
      </c>
      <c r="I3129" s="1">
        <f t="shared" si="218"/>
        <v>5.7094128380203166</v>
      </c>
      <c r="J3129" s="1">
        <f t="shared" si="219"/>
        <v>2.3698686356661982</v>
      </c>
    </row>
    <row r="3130" spans="2:10" x14ac:dyDescent="0.35">
      <c r="B3130" t="s">
        <v>220</v>
      </c>
      <c r="C3130">
        <v>3</v>
      </c>
      <c r="D3130" t="s">
        <v>182</v>
      </c>
      <c r="E3130">
        <v>4</v>
      </c>
      <c r="F3130">
        <v>1</v>
      </c>
      <c r="G3130" s="1">
        <f t="shared" si="216"/>
        <v>6.4905622339093414</v>
      </c>
      <c r="H3130" s="1">
        <f t="shared" si="217"/>
        <v>5.5805622339093413</v>
      </c>
      <c r="I3130" s="1">
        <f t="shared" si="218"/>
        <v>12.184024708794171</v>
      </c>
      <c r="J3130" s="1">
        <f t="shared" si="219"/>
        <v>2.498176975260487</v>
      </c>
    </row>
    <row r="3131" spans="2:10" x14ac:dyDescent="0.35">
      <c r="B3131" t="s">
        <v>176</v>
      </c>
      <c r="C3131">
        <v>11</v>
      </c>
      <c r="D3131" t="s">
        <v>40</v>
      </c>
      <c r="E3131">
        <v>9</v>
      </c>
      <c r="F3131">
        <v>1</v>
      </c>
      <c r="G3131" s="1">
        <f t="shared" si="216"/>
        <v>4.2305622339093407</v>
      </c>
      <c r="H3131" s="1">
        <f t="shared" si="217"/>
        <v>7.8405622339093419</v>
      </c>
      <c r="I3131" s="1">
        <f t="shared" si="218"/>
        <v>45.825287668974497</v>
      </c>
      <c r="J3131" s="1">
        <f t="shared" si="219"/>
        <v>1.3442959334372955</v>
      </c>
    </row>
    <row r="3132" spans="2:10" x14ac:dyDescent="0.35">
      <c r="B3132" t="s">
        <v>288</v>
      </c>
      <c r="C3132">
        <v>1</v>
      </c>
      <c r="D3132" t="s">
        <v>201</v>
      </c>
      <c r="E3132">
        <v>5</v>
      </c>
      <c r="F3132">
        <v>1</v>
      </c>
      <c r="G3132" s="1">
        <f t="shared" si="216"/>
        <v>2.510562233909341</v>
      </c>
      <c r="H3132" s="1">
        <f t="shared" si="217"/>
        <v>9.5605622339093408</v>
      </c>
      <c r="I3132" s="1">
        <f t="shared" si="218"/>
        <v>2.2817982625131785</v>
      </c>
      <c r="J3132" s="1">
        <f t="shared" si="219"/>
        <v>20.798727889360158</v>
      </c>
    </row>
    <row r="3133" spans="2:10" x14ac:dyDescent="0.35">
      <c r="B3133" t="s">
        <v>240</v>
      </c>
      <c r="C3133">
        <v>5</v>
      </c>
      <c r="D3133" t="s">
        <v>233</v>
      </c>
      <c r="E3133">
        <v>2</v>
      </c>
      <c r="F3133">
        <v>1</v>
      </c>
      <c r="G3133" s="1">
        <f t="shared" si="216"/>
        <v>6.7105622339093411</v>
      </c>
      <c r="H3133" s="1">
        <f t="shared" si="217"/>
        <v>5.3605622339093415</v>
      </c>
      <c r="I3133" s="1">
        <f t="shared" si="218"/>
        <v>2.9260231560769157</v>
      </c>
      <c r="J3133" s="1">
        <f t="shared" si="219"/>
        <v>11.293378527977744</v>
      </c>
    </row>
    <row r="3134" spans="2:10" x14ac:dyDescent="0.35">
      <c r="B3134" t="s">
        <v>265</v>
      </c>
      <c r="C3134">
        <v>12</v>
      </c>
      <c r="D3134" t="s">
        <v>175</v>
      </c>
      <c r="E3134">
        <v>6</v>
      </c>
      <c r="F3134">
        <v>0</v>
      </c>
      <c r="G3134" s="1">
        <f t="shared" si="216"/>
        <v>6.0555622339093418</v>
      </c>
      <c r="H3134" s="1">
        <f t="shared" si="217"/>
        <v>6.0155622339093409</v>
      </c>
      <c r="I3134" s="1">
        <f t="shared" si="218"/>
        <v>35.336340354924893</v>
      </c>
      <c r="J3134" s="1">
        <f t="shared" si="219"/>
        <v>2.4218312424903856E-4</v>
      </c>
    </row>
    <row r="3135" spans="2:10" x14ac:dyDescent="0.35">
      <c r="B3135" t="s">
        <v>265</v>
      </c>
      <c r="C3135">
        <v>5</v>
      </c>
      <c r="D3135" t="s">
        <v>175</v>
      </c>
      <c r="E3135">
        <v>4</v>
      </c>
      <c r="F3135">
        <v>0</v>
      </c>
      <c r="G3135" s="1">
        <f t="shared" si="216"/>
        <v>6.0555622339093418</v>
      </c>
      <c r="H3135" s="1">
        <f t="shared" si="217"/>
        <v>6.0155622339093409</v>
      </c>
      <c r="I3135" s="1">
        <f t="shared" si="218"/>
        <v>1.1142116296556799</v>
      </c>
      <c r="J3135" s="1">
        <f t="shared" si="219"/>
        <v>4.0624911187616126</v>
      </c>
    </row>
    <row r="3136" spans="2:10" x14ac:dyDescent="0.35">
      <c r="B3136" t="s">
        <v>280</v>
      </c>
      <c r="C3136">
        <v>3</v>
      </c>
      <c r="D3136" t="s">
        <v>56</v>
      </c>
      <c r="E3136">
        <v>4</v>
      </c>
      <c r="F3136">
        <v>1</v>
      </c>
      <c r="G3136" s="1">
        <f t="shared" si="216"/>
        <v>4.3105622339093417</v>
      </c>
      <c r="H3136" s="1">
        <f t="shared" si="217"/>
        <v>7.760562233909341</v>
      </c>
      <c r="I3136" s="1">
        <f t="shared" si="218"/>
        <v>1.7175733689494439</v>
      </c>
      <c r="J3136" s="1">
        <f t="shared" si="219"/>
        <v>14.141828315105213</v>
      </c>
    </row>
    <row r="3137" spans="2:10" x14ac:dyDescent="0.35">
      <c r="B3137" t="s">
        <v>42</v>
      </c>
      <c r="C3137">
        <v>6</v>
      </c>
      <c r="D3137" t="s">
        <v>23</v>
      </c>
      <c r="E3137">
        <v>8</v>
      </c>
      <c r="F3137">
        <v>1</v>
      </c>
      <c r="G3137" s="1">
        <f t="shared" si="216"/>
        <v>4.5105622339093419</v>
      </c>
      <c r="H3137" s="1">
        <f t="shared" si="217"/>
        <v>4.7405622339093414</v>
      </c>
      <c r="I3137" s="1">
        <f t="shared" si="218"/>
        <v>2.21842485905713</v>
      </c>
      <c r="J3137" s="1">
        <f t="shared" si="219"/>
        <v>10.623934551018063</v>
      </c>
    </row>
    <row r="3138" spans="2:10" x14ac:dyDescent="0.35">
      <c r="B3138" t="s">
        <v>27</v>
      </c>
      <c r="C3138">
        <v>2</v>
      </c>
      <c r="D3138" t="s">
        <v>150</v>
      </c>
      <c r="E3138">
        <v>3</v>
      </c>
      <c r="F3138">
        <v>1</v>
      </c>
      <c r="G3138" s="1">
        <f t="shared" ref="G3138:G3201" si="220">IF(F3138=1,SUMIF(M:M,B3138,O:O)+SUMIF(M:M,D3138,P:P)+$O$301+$O$304,SUMIF(M:M,B3138,O:O)+SUMIF(M:M,D3138,P:P)+$O$301)</f>
        <v>4.7105622339093411</v>
      </c>
      <c r="H3138" s="1">
        <f t="shared" ref="H3138:H3201" si="221">IF(F3138=1,SUMIF(M:M,D3138,O:O)+SUMIF(M:M,B3138,P:P)+$O$301+$O$303,SUMIF(M:M,D3138,O:O)+SUMIF(M:M,B3138,P:P)+$O$301)</f>
        <v>7.3605622339093415</v>
      </c>
      <c r="I3138" s="1">
        <f t="shared" si="218"/>
        <v>7.3471476238955979</v>
      </c>
      <c r="J3138" s="1">
        <f t="shared" si="219"/>
        <v>19.014502995796427</v>
      </c>
    </row>
    <row r="3139" spans="2:10" x14ac:dyDescent="0.35">
      <c r="B3139" t="s">
        <v>192</v>
      </c>
      <c r="C3139">
        <v>2</v>
      </c>
      <c r="D3139" t="s">
        <v>102</v>
      </c>
      <c r="E3139">
        <v>7</v>
      </c>
      <c r="F3139">
        <v>1</v>
      </c>
      <c r="G3139" s="1">
        <f t="shared" si="220"/>
        <v>5.8305622339093413</v>
      </c>
      <c r="H3139" s="1">
        <f t="shared" si="221"/>
        <v>6.2405622339093414</v>
      </c>
      <c r="I3139" s="1">
        <f t="shared" si="218"/>
        <v>14.673207027852524</v>
      </c>
      <c r="J3139" s="1">
        <f t="shared" si="219"/>
        <v>0.57674572056476991</v>
      </c>
    </row>
    <row r="3140" spans="2:10" x14ac:dyDescent="0.35">
      <c r="B3140" t="s">
        <v>180</v>
      </c>
      <c r="C3140">
        <v>10</v>
      </c>
      <c r="D3140" t="s">
        <v>199</v>
      </c>
      <c r="E3140">
        <v>3</v>
      </c>
      <c r="F3140">
        <v>1</v>
      </c>
      <c r="G3140" s="1">
        <f t="shared" si="220"/>
        <v>6.7505622339093412</v>
      </c>
      <c r="H3140" s="1">
        <f t="shared" si="221"/>
        <v>5.3205622339093415</v>
      </c>
      <c r="I3140" s="1">
        <f t="shared" si="218"/>
        <v>10.558845795696252</v>
      </c>
      <c r="J3140" s="1">
        <f t="shared" si="219"/>
        <v>5.385009081446313</v>
      </c>
    </row>
    <row r="3141" spans="2:10" x14ac:dyDescent="0.35">
      <c r="B3141" t="s">
        <v>284</v>
      </c>
      <c r="C3141">
        <v>4</v>
      </c>
      <c r="D3141" t="s">
        <v>273</v>
      </c>
      <c r="E3141">
        <v>2</v>
      </c>
      <c r="F3141">
        <v>1</v>
      </c>
      <c r="G3141" s="1">
        <f t="shared" si="220"/>
        <v>6.1705622339093411</v>
      </c>
      <c r="H3141" s="1">
        <f t="shared" si="221"/>
        <v>5.9005622339093415</v>
      </c>
      <c r="I3141" s="1">
        <f t="shared" si="218"/>
        <v>4.7113404112735093</v>
      </c>
      <c r="J3141" s="1">
        <f t="shared" si="219"/>
        <v>15.214385740599832</v>
      </c>
    </row>
    <row r="3142" spans="2:10" x14ac:dyDescent="0.35">
      <c r="B3142" t="s">
        <v>160</v>
      </c>
      <c r="C3142">
        <v>0</v>
      </c>
      <c r="D3142" t="s">
        <v>255</v>
      </c>
      <c r="E3142">
        <v>5</v>
      </c>
      <c r="F3142">
        <v>1</v>
      </c>
      <c r="G3142" s="1">
        <f t="shared" si="220"/>
        <v>6.4105622339093413</v>
      </c>
      <c r="H3142" s="1">
        <f t="shared" si="221"/>
        <v>5.6605622339093413</v>
      </c>
      <c r="I3142" s="1">
        <f t="shared" si="218"/>
        <v>41.095308154824721</v>
      </c>
      <c r="J3142" s="1">
        <f t="shared" si="219"/>
        <v>0.43634246486729938</v>
      </c>
    </row>
    <row r="3143" spans="2:10" x14ac:dyDescent="0.35">
      <c r="B3143" t="s">
        <v>160</v>
      </c>
      <c r="C3143">
        <v>3</v>
      </c>
      <c r="D3143" t="s">
        <v>255</v>
      </c>
      <c r="E3143">
        <v>7</v>
      </c>
      <c r="F3143">
        <v>1</v>
      </c>
      <c r="G3143" s="1">
        <f t="shared" si="220"/>
        <v>6.4105622339093413</v>
      </c>
      <c r="H3143" s="1">
        <f t="shared" si="221"/>
        <v>5.6605622339093413</v>
      </c>
      <c r="I3143" s="1">
        <f t="shared" si="218"/>
        <v>11.631934751368677</v>
      </c>
      <c r="J3143" s="1">
        <f t="shared" si="219"/>
        <v>1.794093529229934</v>
      </c>
    </row>
    <row r="3144" spans="2:10" x14ac:dyDescent="0.35">
      <c r="B3144" t="s">
        <v>207</v>
      </c>
      <c r="C3144">
        <v>4</v>
      </c>
      <c r="D3144" t="s">
        <v>113</v>
      </c>
      <c r="E3144">
        <v>15</v>
      </c>
      <c r="F3144">
        <v>1</v>
      </c>
      <c r="G3144" s="1">
        <f t="shared" si="220"/>
        <v>3.7905622339093412</v>
      </c>
      <c r="H3144" s="1">
        <f t="shared" si="221"/>
        <v>8.2805622339093414</v>
      </c>
      <c r="I3144" s="1">
        <f t="shared" si="218"/>
        <v>4.3864177865045505E-2</v>
      </c>
      <c r="J3144" s="1">
        <f t="shared" si="219"/>
        <v>45.150843892365423</v>
      </c>
    </row>
    <row r="3145" spans="2:10" x14ac:dyDescent="0.35">
      <c r="B3145" t="s">
        <v>289</v>
      </c>
      <c r="C3145">
        <v>3</v>
      </c>
      <c r="D3145" t="s">
        <v>184</v>
      </c>
      <c r="E3145">
        <v>2</v>
      </c>
      <c r="F3145">
        <v>1</v>
      </c>
      <c r="G3145" s="1">
        <f t="shared" si="220"/>
        <v>4.0905622339093419</v>
      </c>
      <c r="H3145" s="1">
        <f t="shared" si="221"/>
        <v>7.9805622339093407</v>
      </c>
      <c r="I3145" s="1">
        <f t="shared" si="218"/>
        <v>1.1893259860293341</v>
      </c>
      <c r="J3145" s="1">
        <f t="shared" si="219"/>
        <v>35.767124633662682</v>
      </c>
    </row>
    <row r="3146" spans="2:10" x14ac:dyDescent="0.35">
      <c r="B3146" t="s">
        <v>85</v>
      </c>
      <c r="C3146">
        <v>11</v>
      </c>
      <c r="D3146" t="s">
        <v>151</v>
      </c>
      <c r="E3146">
        <v>2</v>
      </c>
      <c r="F3146">
        <v>1</v>
      </c>
      <c r="G3146" s="1">
        <f t="shared" si="220"/>
        <v>6.3305622339093413</v>
      </c>
      <c r="H3146" s="1">
        <f t="shared" si="221"/>
        <v>5.7405622339093414</v>
      </c>
      <c r="I3146" s="1">
        <f t="shared" si="218"/>
        <v>21.803649051393723</v>
      </c>
      <c r="J3146" s="1">
        <f t="shared" si="219"/>
        <v>13.991805825748843</v>
      </c>
    </row>
    <row r="3147" spans="2:10" x14ac:dyDescent="0.35">
      <c r="B3147" t="s">
        <v>35</v>
      </c>
      <c r="C3147">
        <v>4</v>
      </c>
      <c r="D3147" t="s">
        <v>130</v>
      </c>
      <c r="E3147">
        <v>2</v>
      </c>
      <c r="F3147">
        <v>1</v>
      </c>
      <c r="G3147" s="1">
        <f t="shared" si="220"/>
        <v>5.9705622339093409</v>
      </c>
      <c r="H3147" s="1">
        <f t="shared" si="221"/>
        <v>6.1005622339093417</v>
      </c>
      <c r="I3147" s="1">
        <f t="shared" si="218"/>
        <v>3.883115517709772</v>
      </c>
      <c r="J3147" s="1">
        <f t="shared" si="219"/>
        <v>16.814610634163571</v>
      </c>
    </row>
    <row r="3148" spans="2:10" x14ac:dyDescent="0.35">
      <c r="B3148" t="s">
        <v>258</v>
      </c>
      <c r="C3148">
        <v>6</v>
      </c>
      <c r="D3148" t="s">
        <v>242</v>
      </c>
      <c r="E3148">
        <v>9</v>
      </c>
      <c r="F3148">
        <v>1</v>
      </c>
      <c r="G3148" s="1">
        <f t="shared" si="220"/>
        <v>5.010562233909341</v>
      </c>
      <c r="H3148" s="1">
        <f t="shared" si="221"/>
        <v>7.0605622339093417</v>
      </c>
      <c r="I3148" s="1">
        <f t="shared" si="218"/>
        <v>0.97898709296647368</v>
      </c>
      <c r="J3148" s="1">
        <f t="shared" si="219"/>
        <v>3.7614188485387232</v>
      </c>
    </row>
    <row r="3149" spans="2:10" x14ac:dyDescent="0.35">
      <c r="B3149" t="s">
        <v>250</v>
      </c>
      <c r="C3149">
        <v>0</v>
      </c>
      <c r="D3149" t="s">
        <v>243</v>
      </c>
      <c r="E3149">
        <v>17</v>
      </c>
      <c r="F3149">
        <v>1</v>
      </c>
      <c r="G3149" s="1">
        <f t="shared" si="220"/>
        <v>2.9705622339093414</v>
      </c>
      <c r="H3149" s="1">
        <f t="shared" si="221"/>
        <v>9.1005622339093417</v>
      </c>
      <c r="I3149" s="1">
        <f t="shared" si="218"/>
        <v>8.8242399855284575</v>
      </c>
      <c r="J3149" s="1">
        <f t="shared" si="219"/>
        <v>62.40111702033937</v>
      </c>
    </row>
    <row r="3150" spans="2:10" x14ac:dyDescent="0.35">
      <c r="B3150" t="s">
        <v>181</v>
      </c>
      <c r="C3150">
        <v>7</v>
      </c>
      <c r="D3150" t="s">
        <v>190</v>
      </c>
      <c r="E3150">
        <v>5</v>
      </c>
      <c r="F3150">
        <v>1</v>
      </c>
      <c r="G3150" s="1">
        <f t="shared" si="220"/>
        <v>8.1705622339093402</v>
      </c>
      <c r="H3150" s="1">
        <f t="shared" si="221"/>
        <v>3.9005622339093415</v>
      </c>
      <c r="I3150" s="1">
        <f t="shared" si="218"/>
        <v>1.3702159434548249</v>
      </c>
      <c r="J3150" s="1">
        <f t="shared" si="219"/>
        <v>1.2087634015064175</v>
      </c>
    </row>
    <row r="3151" spans="2:10" x14ac:dyDescent="0.35">
      <c r="B3151" t="s">
        <v>292</v>
      </c>
      <c r="C3151">
        <v>2</v>
      </c>
      <c r="D3151" t="s">
        <v>245</v>
      </c>
      <c r="E3151">
        <v>6</v>
      </c>
      <c r="F3151">
        <v>1</v>
      </c>
      <c r="G3151" s="1">
        <f t="shared" si="220"/>
        <v>2.4905622339093414</v>
      </c>
      <c r="H3151" s="1">
        <f t="shared" si="221"/>
        <v>9.5805622339093404</v>
      </c>
      <c r="I3151" s="1">
        <f t="shared" si="218"/>
        <v>0.24065130533812337</v>
      </c>
      <c r="J3151" s="1">
        <f t="shared" si="219"/>
        <v>12.820425910897846</v>
      </c>
    </row>
    <row r="3152" spans="2:10" x14ac:dyDescent="0.35">
      <c r="B3152" t="s">
        <v>135</v>
      </c>
      <c r="C3152">
        <v>9</v>
      </c>
      <c r="D3152" t="s">
        <v>140</v>
      </c>
      <c r="E3152">
        <v>15</v>
      </c>
      <c r="F3152">
        <v>1</v>
      </c>
      <c r="G3152" s="1">
        <f t="shared" si="220"/>
        <v>3.8105622339093412</v>
      </c>
      <c r="H3152" s="1">
        <f t="shared" si="221"/>
        <v>8.2605622339093419</v>
      </c>
      <c r="I3152" s="1">
        <f t="shared" si="218"/>
        <v>26.930264328128011</v>
      </c>
      <c r="J3152" s="1">
        <f t="shared" si="219"/>
        <v>45.420021403009038</v>
      </c>
    </row>
    <row r="3153" spans="2:10" x14ac:dyDescent="0.35">
      <c r="B3153" t="s">
        <v>161</v>
      </c>
      <c r="C3153">
        <v>7</v>
      </c>
      <c r="D3153" t="s">
        <v>229</v>
      </c>
      <c r="E3153">
        <v>12</v>
      </c>
      <c r="F3153">
        <v>1</v>
      </c>
      <c r="G3153" s="1">
        <f t="shared" si="220"/>
        <v>3.5105622339093414</v>
      </c>
      <c r="H3153" s="1">
        <f t="shared" si="221"/>
        <v>8.5605622339093408</v>
      </c>
      <c r="I3153" s="1">
        <f t="shared" si="218"/>
        <v>12.176175923419766</v>
      </c>
      <c r="J3153" s="1">
        <f t="shared" si="219"/>
        <v>11.829732146810704</v>
      </c>
    </row>
    <row r="3154" spans="2:10" x14ac:dyDescent="0.35">
      <c r="B3154" t="s">
        <v>226</v>
      </c>
      <c r="C3154">
        <v>3</v>
      </c>
      <c r="D3154" t="s">
        <v>138</v>
      </c>
      <c r="E3154">
        <v>4</v>
      </c>
      <c r="F3154">
        <v>1</v>
      </c>
      <c r="G3154" s="1">
        <f t="shared" si="220"/>
        <v>2.6305622339093415</v>
      </c>
      <c r="H3154" s="1">
        <f t="shared" si="221"/>
        <v>9.4405622339093416</v>
      </c>
      <c r="I3154" s="1">
        <f t="shared" si="218"/>
        <v>0.13648426301405608</v>
      </c>
      <c r="J3154" s="1">
        <f t="shared" si="219"/>
        <v>29.599717421040605</v>
      </c>
    </row>
    <row r="3155" spans="2:10" x14ac:dyDescent="0.35">
      <c r="B3155" t="s">
        <v>286</v>
      </c>
      <c r="C3155">
        <v>5</v>
      </c>
      <c r="D3155" t="s">
        <v>104</v>
      </c>
      <c r="E3155">
        <v>6</v>
      </c>
      <c r="F3155">
        <v>1</v>
      </c>
      <c r="G3155" s="1">
        <f t="shared" si="220"/>
        <v>3.6105622339093411</v>
      </c>
      <c r="H3155" s="1">
        <f t="shared" si="221"/>
        <v>8.4605622339093411</v>
      </c>
      <c r="I3155" s="1">
        <f t="shared" si="218"/>
        <v>1.9305373058390007</v>
      </c>
      <c r="J3155" s="1">
        <f t="shared" si="219"/>
        <v>6.0543665069409274</v>
      </c>
    </row>
    <row r="3156" spans="2:10" x14ac:dyDescent="0.35">
      <c r="B3156" t="s">
        <v>103</v>
      </c>
      <c r="C3156">
        <v>1</v>
      </c>
      <c r="D3156" t="s">
        <v>183</v>
      </c>
      <c r="E3156">
        <v>16</v>
      </c>
      <c r="F3156">
        <v>1</v>
      </c>
      <c r="G3156" s="1">
        <f t="shared" si="220"/>
        <v>6.5105622339093419</v>
      </c>
      <c r="H3156" s="1">
        <f t="shared" si="221"/>
        <v>5.5605622339093408</v>
      </c>
      <c r="I3156" s="1">
        <f t="shared" si="218"/>
        <v>30.366296133787916</v>
      </c>
      <c r="J3156" s="1">
        <f t="shared" si="219"/>
        <v>108.98186087207993</v>
      </c>
    </row>
    <row r="3157" spans="2:10" x14ac:dyDescent="0.35">
      <c r="B3157" t="s">
        <v>7</v>
      </c>
      <c r="C3157">
        <v>2</v>
      </c>
      <c r="D3157" t="s">
        <v>4</v>
      </c>
      <c r="E3157">
        <v>3</v>
      </c>
      <c r="F3157">
        <v>1</v>
      </c>
      <c r="G3157" s="1">
        <f t="shared" si="220"/>
        <v>6.1905622339093416</v>
      </c>
      <c r="H3157" s="1">
        <f t="shared" si="221"/>
        <v>5.8805622339093411</v>
      </c>
      <c r="I3157" s="1">
        <f t="shared" si="218"/>
        <v>17.560811836267252</v>
      </c>
      <c r="J3157" s="1">
        <f t="shared" si="219"/>
        <v>8.2976387834247731</v>
      </c>
    </row>
    <row r="3158" spans="2:10" x14ac:dyDescent="0.35">
      <c r="B3158" t="s">
        <v>37</v>
      </c>
      <c r="C3158">
        <v>6</v>
      </c>
      <c r="D3158" t="s">
        <v>61</v>
      </c>
      <c r="E3158">
        <v>5</v>
      </c>
      <c r="F3158">
        <v>1</v>
      </c>
      <c r="G3158" s="1">
        <f t="shared" si="220"/>
        <v>4.3905622339093409</v>
      </c>
      <c r="H3158" s="1">
        <f t="shared" si="221"/>
        <v>7.6805622339093418</v>
      </c>
      <c r="I3158" s="1">
        <f t="shared" si="218"/>
        <v>2.5902899229188914</v>
      </c>
      <c r="J3158" s="1">
        <f t="shared" si="219"/>
        <v>7.1854138898610405</v>
      </c>
    </row>
    <row r="3159" spans="2:10" x14ac:dyDescent="0.35">
      <c r="B3159" t="s">
        <v>141</v>
      </c>
      <c r="C3159">
        <v>13</v>
      </c>
      <c r="D3159" t="s">
        <v>80</v>
      </c>
      <c r="E3159">
        <v>1</v>
      </c>
      <c r="F3159">
        <v>1</v>
      </c>
      <c r="G3159" s="1">
        <f t="shared" si="220"/>
        <v>10.190562233909342</v>
      </c>
      <c r="H3159" s="1">
        <f t="shared" si="221"/>
        <v>1.8805622339093411</v>
      </c>
      <c r="I3159" s="1">
        <f t="shared" si="218"/>
        <v>7.8929405615364692</v>
      </c>
      <c r="J3159" s="1">
        <f t="shared" si="219"/>
        <v>0.77538984778740916</v>
      </c>
    </row>
    <row r="3160" spans="2:10" x14ac:dyDescent="0.35">
      <c r="B3160" t="s">
        <v>284</v>
      </c>
      <c r="C3160">
        <v>5</v>
      </c>
      <c r="D3160" t="s">
        <v>273</v>
      </c>
      <c r="E3160">
        <v>6</v>
      </c>
      <c r="F3160">
        <v>1</v>
      </c>
      <c r="G3160" s="1">
        <f t="shared" si="220"/>
        <v>6.1705622339093411</v>
      </c>
      <c r="H3160" s="1">
        <f t="shared" si="221"/>
        <v>5.9005622339093415</v>
      </c>
      <c r="I3160" s="1">
        <f t="shared" si="218"/>
        <v>1.3702159434548271</v>
      </c>
      <c r="J3160" s="1">
        <f t="shared" si="219"/>
        <v>9.8878693251005061E-3</v>
      </c>
    </row>
    <row r="3161" spans="2:10" x14ac:dyDescent="0.35">
      <c r="B3161" t="s">
        <v>228</v>
      </c>
      <c r="C3161">
        <v>7</v>
      </c>
      <c r="D3161" t="s">
        <v>52</v>
      </c>
      <c r="E3161">
        <v>2</v>
      </c>
      <c r="F3161">
        <v>1</v>
      </c>
      <c r="G3161" s="1">
        <f t="shared" si="220"/>
        <v>9.1505622339093406</v>
      </c>
      <c r="H3161" s="1">
        <f t="shared" si="221"/>
        <v>2.9205622339093411</v>
      </c>
      <c r="I3161" s="1">
        <f t="shared" si="218"/>
        <v>4.6249179219171337</v>
      </c>
      <c r="J3161" s="1">
        <f t="shared" si="219"/>
        <v>0.84743482650015645</v>
      </c>
    </row>
    <row r="3162" spans="2:10" x14ac:dyDescent="0.35">
      <c r="B3162" t="s">
        <v>106</v>
      </c>
      <c r="C3162">
        <v>3</v>
      </c>
      <c r="D3162" t="s">
        <v>200</v>
      </c>
      <c r="E3162">
        <v>2</v>
      </c>
      <c r="F3162">
        <v>1</v>
      </c>
      <c r="G3162" s="1">
        <f t="shared" si="220"/>
        <v>5.5105622339093419</v>
      </c>
      <c r="H3162" s="1">
        <f t="shared" si="221"/>
        <v>6.5605622339093408</v>
      </c>
      <c r="I3162" s="1">
        <f t="shared" si="218"/>
        <v>6.3029227303318649</v>
      </c>
      <c r="J3162" s="1">
        <f t="shared" si="219"/>
        <v>20.798727889360158</v>
      </c>
    </row>
    <row r="3163" spans="2:10" x14ac:dyDescent="0.35">
      <c r="B3163" t="s">
        <v>97</v>
      </c>
      <c r="C3163">
        <v>6</v>
      </c>
      <c r="D3163" t="s">
        <v>158</v>
      </c>
      <c r="E3163">
        <v>5</v>
      </c>
      <c r="F3163">
        <v>1</v>
      </c>
      <c r="G3163" s="1">
        <f t="shared" si="220"/>
        <v>6.7305622339093416</v>
      </c>
      <c r="H3163" s="1">
        <f t="shared" si="221"/>
        <v>5.340562233909341</v>
      </c>
      <c r="I3163" s="1">
        <f t="shared" si="218"/>
        <v>0.53372117761460758</v>
      </c>
      <c r="J3163" s="1">
        <f t="shared" si="219"/>
        <v>0.11598263516532072</v>
      </c>
    </row>
    <row r="3164" spans="2:10" x14ac:dyDescent="0.35">
      <c r="B3164" t="s">
        <v>185</v>
      </c>
      <c r="C3164">
        <v>13</v>
      </c>
      <c r="D3164" t="s">
        <v>157</v>
      </c>
      <c r="E3164">
        <v>1</v>
      </c>
      <c r="F3164">
        <v>1</v>
      </c>
      <c r="G3164" s="1">
        <f t="shared" si="220"/>
        <v>6.7705622339093416</v>
      </c>
      <c r="H3164" s="1">
        <f t="shared" si="221"/>
        <v>5.300562233909341</v>
      </c>
      <c r="I3164" s="1">
        <f t="shared" si="218"/>
        <v>38.805894881596572</v>
      </c>
      <c r="J3164" s="1">
        <f t="shared" si="219"/>
        <v>18.4948355277273</v>
      </c>
    </row>
    <row r="3165" spans="2:10" x14ac:dyDescent="0.35">
      <c r="B3165" t="s">
        <v>198</v>
      </c>
      <c r="C3165">
        <v>2</v>
      </c>
      <c r="D3165" t="s">
        <v>257</v>
      </c>
      <c r="E3165">
        <v>7</v>
      </c>
      <c r="F3165">
        <v>1</v>
      </c>
      <c r="G3165" s="1">
        <f t="shared" si="220"/>
        <v>3.9505622339093414</v>
      </c>
      <c r="H3165" s="1">
        <f t="shared" si="221"/>
        <v>8.1205622339093413</v>
      </c>
      <c r="I3165" s="1">
        <f t="shared" si="218"/>
        <v>3.8046930283534</v>
      </c>
      <c r="J3165" s="1">
        <f t="shared" si="219"/>
        <v>1.2556597200638933</v>
      </c>
    </row>
    <row r="3166" spans="2:10" x14ac:dyDescent="0.35">
      <c r="B3166" t="s">
        <v>109</v>
      </c>
      <c r="C3166">
        <v>11</v>
      </c>
      <c r="D3166" t="s">
        <v>278</v>
      </c>
      <c r="E3166">
        <v>4</v>
      </c>
      <c r="F3166">
        <v>0</v>
      </c>
      <c r="G3166" s="1">
        <f t="shared" si="220"/>
        <v>8.1555622339093414</v>
      </c>
      <c r="H3166" s="1">
        <f t="shared" si="221"/>
        <v>3.9155622339093412</v>
      </c>
      <c r="I3166" s="1">
        <f t="shared" si="218"/>
        <v>8.0908262051628164</v>
      </c>
      <c r="J3166" s="1">
        <f t="shared" si="219"/>
        <v>7.1297363423808062E-3</v>
      </c>
    </row>
    <row r="3167" spans="2:10" x14ac:dyDescent="0.35">
      <c r="B3167" t="s">
        <v>110</v>
      </c>
      <c r="C3167">
        <v>7</v>
      </c>
      <c r="D3167" t="s">
        <v>16</v>
      </c>
      <c r="E3167">
        <v>3</v>
      </c>
      <c r="F3167">
        <v>1</v>
      </c>
      <c r="G3167" s="1">
        <f t="shared" si="220"/>
        <v>7.3105622339093408</v>
      </c>
      <c r="H3167" s="1">
        <f t="shared" si="221"/>
        <v>4.7605622339093419</v>
      </c>
      <c r="I3167" s="1">
        <f t="shared" si="218"/>
        <v>9.6448901130760101E-2</v>
      </c>
      <c r="J3167" s="1">
        <f t="shared" si="219"/>
        <v>3.0995793794678521</v>
      </c>
    </row>
    <row r="3168" spans="2:10" x14ac:dyDescent="0.35">
      <c r="B3168" t="s">
        <v>75</v>
      </c>
      <c r="C3168">
        <v>7</v>
      </c>
      <c r="D3168" t="s">
        <v>46</v>
      </c>
      <c r="E3168">
        <v>8</v>
      </c>
      <c r="F3168">
        <v>1</v>
      </c>
      <c r="G3168" s="1">
        <f t="shared" si="220"/>
        <v>4.8505622339093417</v>
      </c>
      <c r="H3168" s="1">
        <f t="shared" si="221"/>
        <v>4.420562233909342</v>
      </c>
      <c r="I3168" s="1">
        <f t="shared" si="218"/>
        <v>4.6200827102967992</v>
      </c>
      <c r="J3168" s="1">
        <f t="shared" si="219"/>
        <v>12.812374721316081</v>
      </c>
    </row>
    <row r="3169" spans="2:10" x14ac:dyDescent="0.35">
      <c r="B3169" t="s">
        <v>133</v>
      </c>
      <c r="C3169">
        <v>0</v>
      </c>
      <c r="D3169" t="s">
        <v>112</v>
      </c>
      <c r="E3169">
        <v>1</v>
      </c>
      <c r="F3169">
        <v>1</v>
      </c>
      <c r="G3169" s="1">
        <f t="shared" si="220"/>
        <v>4.6905622339093416</v>
      </c>
      <c r="H3169" s="1">
        <f t="shared" si="221"/>
        <v>7.3805622339093411</v>
      </c>
      <c r="I3169" s="1">
        <f t="shared" si="218"/>
        <v>22.001374070176592</v>
      </c>
      <c r="J3169" s="1">
        <f t="shared" si="219"/>
        <v>40.711574420790164</v>
      </c>
    </row>
    <row r="3170" spans="2:10" x14ac:dyDescent="0.35">
      <c r="B3170" t="s">
        <v>0</v>
      </c>
      <c r="C3170">
        <v>5</v>
      </c>
      <c r="D3170" t="s">
        <v>8</v>
      </c>
      <c r="E3170">
        <v>2</v>
      </c>
      <c r="F3170">
        <v>1</v>
      </c>
      <c r="G3170" s="1">
        <f t="shared" si="220"/>
        <v>5.550562233909341</v>
      </c>
      <c r="H3170" s="1">
        <f t="shared" si="221"/>
        <v>6.5205622339093416</v>
      </c>
      <c r="I3170" s="1">
        <f t="shared" si="218"/>
        <v>0.30311877340724391</v>
      </c>
      <c r="J3170" s="1">
        <f t="shared" si="219"/>
        <v>20.435482910647416</v>
      </c>
    </row>
    <row r="3171" spans="2:10" x14ac:dyDescent="0.35">
      <c r="B3171" t="s">
        <v>96</v>
      </c>
      <c r="C3171">
        <v>0</v>
      </c>
      <c r="D3171" t="s">
        <v>170</v>
      </c>
      <c r="E3171">
        <v>3</v>
      </c>
      <c r="F3171">
        <v>1</v>
      </c>
      <c r="G3171" s="1">
        <f t="shared" si="220"/>
        <v>7.0705622339093415</v>
      </c>
      <c r="H3171" s="1">
        <f t="shared" si="221"/>
        <v>5.0005622339093412</v>
      </c>
      <c r="I3171" s="1">
        <f t="shared" si="218"/>
        <v>49.992850303585058</v>
      </c>
      <c r="J3171" s="1">
        <f t="shared" si="219"/>
        <v>4.0022492517443338</v>
      </c>
    </row>
    <row r="3172" spans="2:10" x14ac:dyDescent="0.35">
      <c r="B3172" t="s">
        <v>96</v>
      </c>
      <c r="C3172">
        <v>2</v>
      </c>
      <c r="D3172" t="s">
        <v>170</v>
      </c>
      <c r="E3172">
        <v>3</v>
      </c>
      <c r="F3172">
        <v>1</v>
      </c>
      <c r="G3172" s="1">
        <f t="shared" si="220"/>
        <v>7.0705622339093415</v>
      </c>
      <c r="H3172" s="1">
        <f t="shared" si="221"/>
        <v>5.0005622339093412</v>
      </c>
      <c r="I3172" s="1">
        <f t="shared" si="218"/>
        <v>25.710601367947692</v>
      </c>
      <c r="J3172" s="1">
        <f t="shared" si="219"/>
        <v>4.0022492517443338</v>
      </c>
    </row>
    <row r="3173" spans="2:10" x14ac:dyDescent="0.35">
      <c r="B3173" t="s">
        <v>6</v>
      </c>
      <c r="C3173">
        <v>6</v>
      </c>
      <c r="D3173" t="s">
        <v>152</v>
      </c>
      <c r="E3173">
        <v>3</v>
      </c>
      <c r="F3173">
        <v>1</v>
      </c>
      <c r="G3173" s="1">
        <f t="shared" si="220"/>
        <v>10.030562233909341</v>
      </c>
      <c r="H3173" s="1">
        <f t="shared" si="221"/>
        <v>2.0405622339093412</v>
      </c>
      <c r="I3173" s="1">
        <f t="shared" si="218"/>
        <v>16.245431921416262</v>
      </c>
      <c r="J3173" s="1">
        <f t="shared" si="219"/>
        <v>0.92052082700103366</v>
      </c>
    </row>
    <row r="3174" spans="2:10" x14ac:dyDescent="0.35">
      <c r="B3174" t="s">
        <v>238</v>
      </c>
      <c r="C3174">
        <v>5</v>
      </c>
      <c r="D3174" t="s">
        <v>68</v>
      </c>
      <c r="E3174">
        <v>3</v>
      </c>
      <c r="F3174">
        <v>1</v>
      </c>
      <c r="G3174" s="1">
        <f t="shared" si="220"/>
        <v>4.1105622339093415</v>
      </c>
      <c r="H3174" s="1">
        <f t="shared" si="221"/>
        <v>7.9605622339093411</v>
      </c>
      <c r="I3174" s="1">
        <f t="shared" si="218"/>
        <v>0.79109953974834091</v>
      </c>
      <c r="J3174" s="1">
        <f t="shared" si="219"/>
        <v>24.607177676487634</v>
      </c>
    </row>
    <row r="3175" spans="2:10" x14ac:dyDescent="0.35">
      <c r="B3175" t="s">
        <v>60</v>
      </c>
      <c r="C3175">
        <v>18</v>
      </c>
      <c r="D3175" t="s">
        <v>194</v>
      </c>
      <c r="E3175">
        <v>5</v>
      </c>
      <c r="F3175">
        <v>1</v>
      </c>
      <c r="G3175" s="1">
        <f t="shared" si="220"/>
        <v>3.6305622339093415</v>
      </c>
      <c r="H3175" s="1">
        <f t="shared" si="221"/>
        <v>8.4405622339093416</v>
      </c>
      <c r="I3175" s="1">
        <f t="shared" si="218"/>
        <v>206.4807417135525</v>
      </c>
      <c r="J3175" s="1">
        <f t="shared" si="219"/>
        <v>11.837468485403239</v>
      </c>
    </row>
    <row r="3176" spans="2:10" x14ac:dyDescent="0.35">
      <c r="B3176" t="s">
        <v>196</v>
      </c>
      <c r="C3176">
        <v>3</v>
      </c>
      <c r="D3176" t="s">
        <v>236</v>
      </c>
      <c r="E3176">
        <v>2</v>
      </c>
      <c r="F3176">
        <v>0</v>
      </c>
      <c r="G3176" s="1">
        <f t="shared" si="220"/>
        <v>9.0955622339093409</v>
      </c>
      <c r="H3176" s="1">
        <f t="shared" si="221"/>
        <v>2.9755622339093413</v>
      </c>
      <c r="I3176" s="1">
        <f t="shared" si="218"/>
        <v>37.155878947461837</v>
      </c>
      <c r="J3176" s="1">
        <f t="shared" si="219"/>
        <v>0.95172167223018433</v>
      </c>
    </row>
    <row r="3177" spans="2:10" x14ac:dyDescent="0.35">
      <c r="B3177" t="s">
        <v>240</v>
      </c>
      <c r="C3177">
        <v>4</v>
      </c>
      <c r="D3177" t="s">
        <v>233</v>
      </c>
      <c r="E3177">
        <v>7</v>
      </c>
      <c r="F3177">
        <v>1</v>
      </c>
      <c r="G3177" s="1">
        <f t="shared" si="220"/>
        <v>6.7105622339093411</v>
      </c>
      <c r="H3177" s="1">
        <f t="shared" si="221"/>
        <v>5.3605622339093415</v>
      </c>
      <c r="I3177" s="1">
        <f t="shared" si="218"/>
        <v>7.3471476238955979</v>
      </c>
      <c r="J3177" s="1">
        <f t="shared" si="219"/>
        <v>2.6877561888843289</v>
      </c>
    </row>
    <row r="3178" spans="2:10" x14ac:dyDescent="0.35">
      <c r="B3178" t="s">
        <v>211</v>
      </c>
      <c r="C3178">
        <v>4</v>
      </c>
      <c r="D3178" t="s">
        <v>205</v>
      </c>
      <c r="E3178">
        <v>5</v>
      </c>
      <c r="F3178">
        <v>1</v>
      </c>
      <c r="G3178" s="1">
        <f t="shared" si="220"/>
        <v>3.3305622339093413</v>
      </c>
      <c r="H3178" s="1">
        <f t="shared" si="221"/>
        <v>8.7405622339093405</v>
      </c>
      <c r="I3178" s="1">
        <f t="shared" si="218"/>
        <v>0.44814692266845152</v>
      </c>
      <c r="J3178" s="1">
        <f t="shared" si="219"/>
        <v>13.991805825748836</v>
      </c>
    </row>
    <row r="3179" spans="2:10" x14ac:dyDescent="0.35">
      <c r="B3179" t="s">
        <v>224</v>
      </c>
      <c r="C3179">
        <v>4</v>
      </c>
      <c r="D3179" t="s">
        <v>189</v>
      </c>
      <c r="E3179">
        <v>7</v>
      </c>
      <c r="F3179">
        <v>1</v>
      </c>
      <c r="G3179" s="1">
        <f t="shared" si="220"/>
        <v>2.6105622339093415</v>
      </c>
      <c r="H3179" s="1">
        <f t="shared" si="221"/>
        <v>9.4605622339093411</v>
      </c>
      <c r="I3179" s="1">
        <f t="shared" si="218"/>
        <v>1.9305373058389994</v>
      </c>
      <c r="J3179" s="1">
        <f t="shared" si="219"/>
        <v>6.0543665069409274</v>
      </c>
    </row>
    <row r="3180" spans="2:10" x14ac:dyDescent="0.35">
      <c r="B3180" t="s">
        <v>116</v>
      </c>
      <c r="C3180">
        <v>8</v>
      </c>
      <c r="D3180" t="s">
        <v>246</v>
      </c>
      <c r="E3180">
        <v>3</v>
      </c>
      <c r="F3180">
        <v>1</v>
      </c>
      <c r="G3180" s="1">
        <f t="shared" si="220"/>
        <v>4.2705622339093416</v>
      </c>
      <c r="H3180" s="1">
        <f t="shared" si="221"/>
        <v>5.0405622339093412</v>
      </c>
      <c r="I3180" s="1">
        <f t="shared" si="218"/>
        <v>13.90870605114328</v>
      </c>
      <c r="J3180" s="1">
        <f t="shared" si="219"/>
        <v>4.163894230457081</v>
      </c>
    </row>
    <row r="3181" spans="2:10" x14ac:dyDescent="0.35">
      <c r="B3181" t="s">
        <v>117</v>
      </c>
      <c r="C3181">
        <v>9</v>
      </c>
      <c r="D3181" t="s">
        <v>215</v>
      </c>
      <c r="E3181">
        <v>1</v>
      </c>
      <c r="F3181">
        <v>1</v>
      </c>
      <c r="G3181" s="1">
        <f t="shared" si="220"/>
        <v>7.6905622339093416</v>
      </c>
      <c r="H3181" s="1">
        <f t="shared" si="221"/>
        <v>4.3805622339093411</v>
      </c>
      <c r="I3181" s="1">
        <f t="shared" si="218"/>
        <v>1.7146272632644939</v>
      </c>
      <c r="J3181" s="1">
        <f t="shared" si="219"/>
        <v>11.428201017334114</v>
      </c>
    </row>
    <row r="3182" spans="2:10" x14ac:dyDescent="0.35">
      <c r="B3182" t="s">
        <v>193</v>
      </c>
      <c r="C3182">
        <v>8</v>
      </c>
      <c r="D3182" t="s">
        <v>216</v>
      </c>
      <c r="E3182">
        <v>18</v>
      </c>
      <c r="F3182">
        <v>1</v>
      </c>
      <c r="G3182" s="1">
        <f t="shared" si="220"/>
        <v>5.2505622339093412</v>
      </c>
      <c r="H3182" s="1">
        <f t="shared" si="221"/>
        <v>6.8205622339093415</v>
      </c>
      <c r="I3182" s="1">
        <f t="shared" si="218"/>
        <v>7.5594080296055921</v>
      </c>
      <c r="J3182" s="1">
        <f t="shared" si="219"/>
        <v>124.97982876589407</v>
      </c>
    </row>
    <row r="3183" spans="2:10" x14ac:dyDescent="0.35">
      <c r="B3183" t="s">
        <v>126</v>
      </c>
      <c r="C3183">
        <v>9</v>
      </c>
      <c r="D3183" t="s">
        <v>93</v>
      </c>
      <c r="E3183">
        <v>4</v>
      </c>
      <c r="F3183">
        <v>1</v>
      </c>
      <c r="G3183" s="1">
        <f t="shared" si="220"/>
        <v>6.7505622339093412</v>
      </c>
      <c r="H3183" s="1">
        <f t="shared" si="221"/>
        <v>5.3205622339093415</v>
      </c>
      <c r="I3183" s="1">
        <f t="shared" si="218"/>
        <v>5.0599702635149333</v>
      </c>
      <c r="J3183" s="1">
        <f t="shared" si="219"/>
        <v>1.7438846136276303</v>
      </c>
    </row>
    <row r="3184" spans="2:10" x14ac:dyDescent="0.35">
      <c r="B3184" t="s">
        <v>18</v>
      </c>
      <c r="C3184">
        <v>13</v>
      </c>
      <c r="D3184" t="s">
        <v>14</v>
      </c>
      <c r="E3184">
        <v>14</v>
      </c>
      <c r="F3184">
        <v>1</v>
      </c>
      <c r="G3184" s="1">
        <f t="shared" si="220"/>
        <v>8.2505622339093421</v>
      </c>
      <c r="H3184" s="1">
        <f t="shared" si="221"/>
        <v>3.820562233909341</v>
      </c>
      <c r="I3184" s="1">
        <f t="shared" si="218"/>
        <v>22.55715909396822</v>
      </c>
      <c r="J3184" s="1">
        <f t="shared" si="219"/>
        <v>103.6209532337128</v>
      </c>
    </row>
    <row r="3185" spans="2:10" x14ac:dyDescent="0.35">
      <c r="B3185" t="s">
        <v>195</v>
      </c>
      <c r="C3185">
        <v>4</v>
      </c>
      <c r="D3185" t="s">
        <v>119</v>
      </c>
      <c r="E3185">
        <v>9</v>
      </c>
      <c r="F3185">
        <v>1</v>
      </c>
      <c r="G3185" s="1">
        <f t="shared" si="220"/>
        <v>4.0905622339093419</v>
      </c>
      <c r="H3185" s="1">
        <f t="shared" si="221"/>
        <v>7.9805622339093407</v>
      </c>
      <c r="I3185" s="1">
        <f t="shared" si="218"/>
        <v>8.2015182106503614E-3</v>
      </c>
      <c r="J3185" s="1">
        <f t="shared" si="219"/>
        <v>1.0392533589319137</v>
      </c>
    </row>
    <row r="3186" spans="2:10" x14ac:dyDescent="0.35">
      <c r="B3186" t="s">
        <v>105</v>
      </c>
      <c r="C3186">
        <v>7</v>
      </c>
      <c r="D3186" t="s">
        <v>172</v>
      </c>
      <c r="E3186">
        <v>12</v>
      </c>
      <c r="F3186">
        <v>1</v>
      </c>
      <c r="G3186" s="1">
        <f t="shared" si="220"/>
        <v>5.4505622339093414</v>
      </c>
      <c r="H3186" s="1">
        <f t="shared" si="221"/>
        <v>6.6205622339093413</v>
      </c>
      <c r="I3186" s="1">
        <f t="shared" si="218"/>
        <v>2.4007573909880104</v>
      </c>
      <c r="J3186" s="1">
        <f t="shared" si="219"/>
        <v>28.938350679242458</v>
      </c>
    </row>
    <row r="3187" spans="2:10" x14ac:dyDescent="0.35">
      <c r="B3187" t="s">
        <v>209</v>
      </c>
      <c r="C3187">
        <v>10</v>
      </c>
      <c r="D3187" t="s">
        <v>262</v>
      </c>
      <c r="E3187">
        <v>7</v>
      </c>
      <c r="F3187">
        <v>0</v>
      </c>
      <c r="G3187" s="1">
        <f t="shared" si="220"/>
        <v>5.6355622339093419</v>
      </c>
      <c r="H3187" s="1">
        <f t="shared" si="221"/>
        <v>6.4355622339093408</v>
      </c>
      <c r="I3187" s="1">
        <f t="shared" ref="I3187:I3250" si="222">(C3187-G3187)^2</f>
        <v>19.048317014078414</v>
      </c>
      <c r="J3187" s="1">
        <f t="shared" ref="J3187:J3250" si="223">(E3187-H3187)^2</f>
        <v>0.31858999178941372</v>
      </c>
    </row>
    <row r="3188" spans="2:10" x14ac:dyDescent="0.35">
      <c r="B3188" t="s">
        <v>58</v>
      </c>
      <c r="C3188">
        <v>5</v>
      </c>
      <c r="D3188" t="s">
        <v>197</v>
      </c>
      <c r="E3188">
        <v>6</v>
      </c>
      <c r="F3188">
        <v>1</v>
      </c>
      <c r="G3188" s="1">
        <f t="shared" si="220"/>
        <v>9.5705622339093424</v>
      </c>
      <c r="H3188" s="1">
        <f t="shared" si="221"/>
        <v>2.5005622339093412</v>
      </c>
      <c r="I3188" s="1">
        <f t="shared" si="222"/>
        <v>20.890039134038357</v>
      </c>
      <c r="J3188" s="1">
        <f t="shared" si="223"/>
        <v>12.246064678741581</v>
      </c>
    </row>
    <row r="3189" spans="2:10" x14ac:dyDescent="0.35">
      <c r="B3189" t="s">
        <v>248</v>
      </c>
      <c r="C3189">
        <v>5</v>
      </c>
      <c r="D3189" t="s">
        <v>213</v>
      </c>
      <c r="E3189">
        <v>7</v>
      </c>
      <c r="F3189">
        <v>1</v>
      </c>
      <c r="G3189" s="1">
        <f t="shared" si="220"/>
        <v>6.0305622339093414</v>
      </c>
      <c r="H3189" s="1">
        <f t="shared" si="221"/>
        <v>6.0405622339093412</v>
      </c>
      <c r="I3189" s="1">
        <f t="shared" si="222"/>
        <v>1.0620585179602122</v>
      </c>
      <c r="J3189" s="1">
        <f t="shared" si="223"/>
        <v>0.92052082700103366</v>
      </c>
    </row>
    <row r="3190" spans="2:10" x14ac:dyDescent="0.35">
      <c r="B3190" t="s">
        <v>25</v>
      </c>
      <c r="C3190">
        <v>10</v>
      </c>
      <c r="D3190" t="s">
        <v>33</v>
      </c>
      <c r="E3190">
        <v>0</v>
      </c>
      <c r="F3190">
        <v>1</v>
      </c>
      <c r="G3190" s="1">
        <f t="shared" si="220"/>
        <v>5.4705622339093409</v>
      </c>
      <c r="H3190" s="1">
        <f t="shared" si="221"/>
        <v>6.6005622339093417</v>
      </c>
      <c r="I3190" s="1">
        <f t="shared" si="222"/>
        <v>20.51580647688834</v>
      </c>
      <c r="J3190" s="1">
        <f t="shared" si="223"/>
        <v>43.567421803710282</v>
      </c>
    </row>
    <row r="3191" spans="2:10" x14ac:dyDescent="0.35">
      <c r="B3191" t="s">
        <v>111</v>
      </c>
      <c r="C3191">
        <v>3</v>
      </c>
      <c r="D3191" t="s">
        <v>66</v>
      </c>
      <c r="E3191">
        <v>6</v>
      </c>
      <c r="F3191">
        <v>1</v>
      </c>
      <c r="G3191" s="1">
        <f t="shared" si="220"/>
        <v>5.8105622339093408</v>
      </c>
      <c r="H3191" s="1">
        <f t="shared" si="221"/>
        <v>6.2605622339093419</v>
      </c>
      <c r="I3191" s="1">
        <f t="shared" si="222"/>
        <v>7.8992600706774638</v>
      </c>
      <c r="J3191" s="1">
        <f t="shared" si="223"/>
        <v>6.7892677739826574E-2</v>
      </c>
    </row>
    <row r="3192" spans="2:10" x14ac:dyDescent="0.35">
      <c r="B3192" t="s">
        <v>289</v>
      </c>
      <c r="C3192">
        <v>7</v>
      </c>
      <c r="D3192" t="s">
        <v>184</v>
      </c>
      <c r="E3192">
        <v>9</v>
      </c>
      <c r="F3192">
        <v>1</v>
      </c>
      <c r="G3192" s="1">
        <f t="shared" si="220"/>
        <v>4.0905622339093419</v>
      </c>
      <c r="H3192" s="1">
        <f t="shared" si="221"/>
        <v>7.9805622339093407</v>
      </c>
      <c r="I3192" s="1">
        <f t="shared" si="222"/>
        <v>8.4648281147545994</v>
      </c>
      <c r="J3192" s="1">
        <f t="shared" si="223"/>
        <v>1.0392533589319137</v>
      </c>
    </row>
    <row r="3193" spans="2:10" x14ac:dyDescent="0.35">
      <c r="B3193" t="s">
        <v>114</v>
      </c>
      <c r="C3193">
        <v>5</v>
      </c>
      <c r="D3193" t="s">
        <v>30</v>
      </c>
      <c r="E3193">
        <v>11</v>
      </c>
      <c r="F3193">
        <v>1</v>
      </c>
      <c r="G3193" s="1">
        <f t="shared" si="220"/>
        <v>4.550562233909341</v>
      </c>
      <c r="H3193" s="1">
        <f t="shared" si="221"/>
        <v>7.5205622339093416</v>
      </c>
      <c r="I3193" s="1">
        <f t="shared" si="222"/>
        <v>0.20199430558856191</v>
      </c>
      <c r="J3193" s="1">
        <f t="shared" si="223"/>
        <v>12.106487168097951</v>
      </c>
    </row>
    <row r="3194" spans="2:10" x14ac:dyDescent="0.35">
      <c r="B3194" t="s">
        <v>62</v>
      </c>
      <c r="C3194">
        <v>2</v>
      </c>
      <c r="D3194" t="s">
        <v>79</v>
      </c>
      <c r="E3194">
        <v>0</v>
      </c>
      <c r="F3194">
        <v>1</v>
      </c>
      <c r="G3194" s="1">
        <f t="shared" si="220"/>
        <v>3.570562233909341</v>
      </c>
      <c r="H3194" s="1">
        <f t="shared" si="221"/>
        <v>8.5005622339093421</v>
      </c>
      <c r="I3194" s="1">
        <f t="shared" si="222"/>
        <v>2.4666657305822994</v>
      </c>
      <c r="J3194" s="1">
        <f t="shared" si="223"/>
        <v>72.259558292565785</v>
      </c>
    </row>
    <row r="3195" spans="2:10" x14ac:dyDescent="0.35">
      <c r="B3195" t="s">
        <v>45</v>
      </c>
      <c r="C3195">
        <v>7</v>
      </c>
      <c r="D3195" t="s">
        <v>76</v>
      </c>
      <c r="E3195">
        <v>6</v>
      </c>
      <c r="F3195">
        <v>1</v>
      </c>
      <c r="G3195" s="1">
        <f t="shared" si="220"/>
        <v>9.050562233909341</v>
      </c>
      <c r="H3195" s="1">
        <f t="shared" si="221"/>
        <v>3.0205622339093416</v>
      </c>
      <c r="I3195" s="1">
        <f t="shared" si="222"/>
        <v>4.2048054751352666</v>
      </c>
      <c r="J3195" s="1">
        <f t="shared" si="223"/>
        <v>8.8770494020072928</v>
      </c>
    </row>
    <row r="3196" spans="2:10" x14ac:dyDescent="0.35">
      <c r="B3196" t="s">
        <v>81</v>
      </c>
      <c r="C3196">
        <v>1</v>
      </c>
      <c r="D3196" t="s">
        <v>153</v>
      </c>
      <c r="E3196">
        <v>14</v>
      </c>
      <c r="F3196">
        <v>1</v>
      </c>
      <c r="G3196" s="1">
        <f t="shared" si="220"/>
        <v>3.7905622339093412</v>
      </c>
      <c r="H3196" s="1">
        <f t="shared" si="221"/>
        <v>8.2805622339093414</v>
      </c>
      <c r="I3196" s="1">
        <f t="shared" si="222"/>
        <v>7.7872375813210928</v>
      </c>
      <c r="J3196" s="1">
        <f t="shared" si="223"/>
        <v>32.711968360184102</v>
      </c>
    </row>
    <row r="3197" spans="2:10" x14ac:dyDescent="0.35">
      <c r="B3197" t="s">
        <v>282</v>
      </c>
      <c r="C3197">
        <v>8</v>
      </c>
      <c r="D3197" t="s">
        <v>171</v>
      </c>
      <c r="E3197">
        <v>10</v>
      </c>
      <c r="F3197">
        <v>1</v>
      </c>
      <c r="G3197" s="1">
        <f t="shared" si="220"/>
        <v>5.3505622339093417</v>
      </c>
      <c r="H3197" s="1">
        <f t="shared" si="221"/>
        <v>6.7205622339093409</v>
      </c>
      <c r="I3197" s="1">
        <f t="shared" si="222"/>
        <v>7.0195204763874575</v>
      </c>
      <c r="J3197" s="1">
        <f t="shared" si="223"/>
        <v>10.754712061661692</v>
      </c>
    </row>
    <row r="3198" spans="2:10" x14ac:dyDescent="0.35">
      <c r="B3198" t="s">
        <v>53</v>
      </c>
      <c r="C3198">
        <v>4</v>
      </c>
      <c r="D3198" t="s">
        <v>82</v>
      </c>
      <c r="E3198">
        <v>8</v>
      </c>
      <c r="F3198">
        <v>1</v>
      </c>
      <c r="G3198" s="1">
        <f t="shared" si="220"/>
        <v>3.6105622339093415</v>
      </c>
      <c r="H3198" s="1">
        <f t="shared" si="221"/>
        <v>8.4605622339093411</v>
      </c>
      <c r="I3198" s="1">
        <f t="shared" si="222"/>
        <v>0.15166177365768244</v>
      </c>
      <c r="J3198" s="1">
        <f t="shared" si="223"/>
        <v>0.21211757130356268</v>
      </c>
    </row>
    <row r="3199" spans="2:10" x14ac:dyDescent="0.35">
      <c r="B3199" t="s">
        <v>125</v>
      </c>
      <c r="C3199">
        <v>9</v>
      </c>
      <c r="D3199" t="s">
        <v>167</v>
      </c>
      <c r="E3199">
        <v>0</v>
      </c>
      <c r="F3199">
        <v>1</v>
      </c>
      <c r="G3199" s="1">
        <f t="shared" si="220"/>
        <v>9.050562233909341</v>
      </c>
      <c r="H3199" s="1">
        <f t="shared" si="221"/>
        <v>3.0205622339093412</v>
      </c>
      <c r="I3199" s="1">
        <f t="shared" si="222"/>
        <v>2.5565394979029134E-3</v>
      </c>
      <c r="J3199" s="1">
        <f t="shared" si="223"/>
        <v>9.1237962089193889</v>
      </c>
    </row>
    <row r="3200" spans="2:10" x14ac:dyDescent="0.35">
      <c r="B3200" t="s">
        <v>74</v>
      </c>
      <c r="C3200">
        <v>16</v>
      </c>
      <c r="D3200" t="s">
        <v>32</v>
      </c>
      <c r="E3200">
        <v>5</v>
      </c>
      <c r="F3200">
        <v>1</v>
      </c>
      <c r="G3200" s="1">
        <f t="shared" si="220"/>
        <v>6.2505622339093412</v>
      </c>
      <c r="H3200" s="1">
        <f t="shared" si="221"/>
        <v>5.8205622339093415</v>
      </c>
      <c r="I3200" s="1">
        <f t="shared" si="222"/>
        <v>95.051536754874803</v>
      </c>
      <c r="J3200" s="1">
        <f t="shared" si="223"/>
        <v>0.67332237971828879</v>
      </c>
    </row>
    <row r="3201" spans="2:10" x14ac:dyDescent="0.35">
      <c r="B3201" t="s">
        <v>143</v>
      </c>
      <c r="C3201">
        <v>7</v>
      </c>
      <c r="D3201" t="s">
        <v>38</v>
      </c>
      <c r="E3201">
        <v>0</v>
      </c>
      <c r="F3201">
        <v>1</v>
      </c>
      <c r="G3201" s="1">
        <f t="shared" si="220"/>
        <v>4.3705622339093413</v>
      </c>
      <c r="H3201" s="1">
        <f t="shared" si="221"/>
        <v>7.7005622339093414</v>
      </c>
      <c r="I3201" s="1">
        <f t="shared" si="222"/>
        <v>6.9139429657438338</v>
      </c>
      <c r="J3201" s="1">
        <f t="shared" si="223"/>
        <v>59.298658718310826</v>
      </c>
    </row>
    <row r="3202" spans="2:10" x14ac:dyDescent="0.35">
      <c r="B3202" t="s">
        <v>26</v>
      </c>
      <c r="C3202">
        <v>8</v>
      </c>
      <c r="D3202" t="s">
        <v>49</v>
      </c>
      <c r="E3202">
        <v>15</v>
      </c>
      <c r="F3202">
        <v>1</v>
      </c>
      <c r="G3202" s="1">
        <f t="shared" ref="G3202:G3265" si="224">IF(F3202=1,SUMIF(M:M,B3202,O:O)+SUMIF(M:M,D3202,P:P)+$O$301+$O$304,SUMIF(M:M,B3202,O:O)+SUMIF(M:M,D3202,P:P)+$O$301)</f>
        <v>5.1105622339093415</v>
      </c>
      <c r="H3202" s="1">
        <f t="shared" ref="H3202:H3265" si="225">IF(F3202=1,SUMIF(M:M,D3202,O:O)+SUMIF(M:M,B3202,P:P)+$O$301+$O$303,SUMIF(M:M,D3202,O:O)+SUMIF(M:M,B3202,P:P)+$O$301)</f>
        <v>6.9605622339093411</v>
      </c>
      <c r="I3202" s="1">
        <f t="shared" si="222"/>
        <v>8.3488506041109751</v>
      </c>
      <c r="J3202" s="1">
        <f t="shared" si="223"/>
        <v>64.632559594844764</v>
      </c>
    </row>
    <row r="3203" spans="2:10" x14ac:dyDescent="0.35">
      <c r="B3203" t="s">
        <v>70</v>
      </c>
      <c r="C3203">
        <v>9</v>
      </c>
      <c r="D3203" t="s">
        <v>21</v>
      </c>
      <c r="E3203">
        <v>8</v>
      </c>
      <c r="F3203">
        <v>1</v>
      </c>
      <c r="G3203" s="1">
        <f t="shared" si="224"/>
        <v>4.3105622339093408</v>
      </c>
      <c r="H3203" s="1">
        <f t="shared" si="225"/>
        <v>7.7605622339093419</v>
      </c>
      <c r="I3203" s="1">
        <f t="shared" si="222"/>
        <v>21.990826562037352</v>
      </c>
      <c r="J3203" s="1">
        <f t="shared" si="223"/>
        <v>5.7330443830484724E-2</v>
      </c>
    </row>
    <row r="3204" spans="2:10" x14ac:dyDescent="0.35">
      <c r="B3204" t="s">
        <v>43</v>
      </c>
      <c r="C3204">
        <v>11</v>
      </c>
      <c r="D3204" t="s">
        <v>73</v>
      </c>
      <c r="E3204">
        <v>9</v>
      </c>
      <c r="F3204">
        <v>1</v>
      </c>
      <c r="G3204" s="1">
        <f t="shared" si="224"/>
        <v>4.3905622339093409</v>
      </c>
      <c r="H3204" s="1">
        <f t="shared" si="225"/>
        <v>7.6805622339093418</v>
      </c>
      <c r="I3204" s="1">
        <f t="shared" si="222"/>
        <v>43.68466758382548</v>
      </c>
      <c r="J3204" s="1">
        <f t="shared" si="223"/>
        <v>1.7409160185863064</v>
      </c>
    </row>
    <row r="3205" spans="2:10" x14ac:dyDescent="0.35">
      <c r="B3205" t="s">
        <v>274</v>
      </c>
      <c r="C3205">
        <v>6</v>
      </c>
      <c r="D3205" t="s">
        <v>271</v>
      </c>
      <c r="E3205">
        <v>5</v>
      </c>
      <c r="F3205">
        <v>1</v>
      </c>
      <c r="G3205" s="1">
        <f t="shared" si="224"/>
        <v>2.2105622339093411</v>
      </c>
      <c r="H3205" s="1">
        <f t="shared" si="225"/>
        <v>9.8605622339093415</v>
      </c>
      <c r="I3205" s="1">
        <f t="shared" si="222"/>
        <v>14.359838583074163</v>
      </c>
      <c r="J3205" s="1">
        <f t="shared" si="223"/>
        <v>23.625065229705768</v>
      </c>
    </row>
    <row r="3206" spans="2:10" x14ac:dyDescent="0.35">
      <c r="B3206" t="s">
        <v>269</v>
      </c>
      <c r="C3206">
        <v>5</v>
      </c>
      <c r="D3206" t="s">
        <v>191</v>
      </c>
      <c r="E3206">
        <v>8</v>
      </c>
      <c r="F3206">
        <v>1</v>
      </c>
      <c r="G3206" s="1">
        <f t="shared" si="224"/>
        <v>2.1705622339093411</v>
      </c>
      <c r="H3206" s="1">
        <f t="shared" si="225"/>
        <v>9.9005622339093406</v>
      </c>
      <c r="I3206" s="1">
        <f t="shared" si="222"/>
        <v>8.0057180721800982</v>
      </c>
      <c r="J3206" s="1">
        <f t="shared" si="223"/>
        <v>3.6121368049624634</v>
      </c>
    </row>
    <row r="3207" spans="2:10" x14ac:dyDescent="0.35">
      <c r="B3207" t="s">
        <v>164</v>
      </c>
      <c r="C3207">
        <v>6</v>
      </c>
      <c r="D3207" t="s">
        <v>165</v>
      </c>
      <c r="E3207">
        <v>5</v>
      </c>
      <c r="F3207">
        <v>1</v>
      </c>
      <c r="G3207" s="1">
        <f t="shared" si="224"/>
        <v>6.6505622339093415</v>
      </c>
      <c r="H3207" s="1">
        <f t="shared" si="225"/>
        <v>5.4205622339093411</v>
      </c>
      <c r="I3207" s="1">
        <f t="shared" si="222"/>
        <v>0.4232312201891128</v>
      </c>
      <c r="J3207" s="1">
        <f t="shared" si="223"/>
        <v>0.17687259259081534</v>
      </c>
    </row>
    <row r="3208" spans="2:10" x14ac:dyDescent="0.35">
      <c r="B3208" t="s">
        <v>186</v>
      </c>
      <c r="C3208">
        <v>3</v>
      </c>
      <c r="D3208" t="s">
        <v>202</v>
      </c>
      <c r="E3208">
        <v>4</v>
      </c>
      <c r="F3208">
        <v>1</v>
      </c>
      <c r="G3208" s="1">
        <f t="shared" si="224"/>
        <v>5.6305622339093411</v>
      </c>
      <c r="H3208" s="1">
        <f t="shared" si="225"/>
        <v>6.4405622339093416</v>
      </c>
      <c r="I3208" s="1">
        <f t="shared" si="222"/>
        <v>6.9198576664701026</v>
      </c>
      <c r="J3208" s="1">
        <f t="shared" si="223"/>
        <v>5.9563440175845557</v>
      </c>
    </row>
    <row r="3209" spans="2:10" x14ac:dyDescent="0.35">
      <c r="B3209" t="s">
        <v>239</v>
      </c>
      <c r="C3209">
        <v>3</v>
      </c>
      <c r="D3209" t="s">
        <v>188</v>
      </c>
      <c r="E3209">
        <v>12</v>
      </c>
      <c r="F3209">
        <v>1</v>
      </c>
      <c r="G3209" s="1">
        <f t="shared" si="224"/>
        <v>4.2105622339093411</v>
      </c>
      <c r="H3209" s="1">
        <f t="shared" si="225"/>
        <v>8.8605622339093415</v>
      </c>
      <c r="I3209" s="1">
        <f t="shared" si="222"/>
        <v>1.4654609221675743</v>
      </c>
      <c r="J3209" s="1">
        <f t="shared" si="223"/>
        <v>9.8560694871563044</v>
      </c>
    </row>
    <row r="3210" spans="2:10" x14ac:dyDescent="0.35">
      <c r="B3210" t="s">
        <v>107</v>
      </c>
      <c r="C3210">
        <v>12</v>
      </c>
      <c r="D3210" t="s">
        <v>252</v>
      </c>
      <c r="E3210">
        <v>6</v>
      </c>
      <c r="F3210">
        <v>1</v>
      </c>
      <c r="G3210" s="1">
        <f t="shared" si="224"/>
        <v>6.4505622339093414</v>
      </c>
      <c r="H3210" s="1">
        <f t="shared" si="225"/>
        <v>5.6205622339093413</v>
      </c>
      <c r="I3210" s="1">
        <f t="shared" si="222"/>
        <v>30.796259519713281</v>
      </c>
      <c r="J3210" s="1">
        <f t="shared" si="223"/>
        <v>0.14397301833586942</v>
      </c>
    </row>
    <row r="3211" spans="2:10" x14ac:dyDescent="0.35">
      <c r="B3211" t="s">
        <v>128</v>
      </c>
      <c r="C3211">
        <v>5</v>
      </c>
      <c r="D3211" t="s">
        <v>50</v>
      </c>
      <c r="E3211">
        <v>9</v>
      </c>
      <c r="F3211">
        <v>1</v>
      </c>
      <c r="G3211" s="1">
        <f t="shared" si="224"/>
        <v>3.6705622339093411</v>
      </c>
      <c r="H3211" s="1">
        <f t="shared" si="225"/>
        <v>8.4005622339093406</v>
      </c>
      <c r="I3211" s="1">
        <f t="shared" si="222"/>
        <v>1.7674047739081216</v>
      </c>
      <c r="J3211" s="1">
        <f t="shared" si="223"/>
        <v>0.35932563541576001</v>
      </c>
    </row>
    <row r="3212" spans="2:10" x14ac:dyDescent="0.35">
      <c r="B3212" t="s">
        <v>203</v>
      </c>
      <c r="C3212">
        <v>4</v>
      </c>
      <c r="D3212" t="s">
        <v>247</v>
      </c>
      <c r="E3212">
        <v>6</v>
      </c>
      <c r="F3212">
        <v>1</v>
      </c>
      <c r="G3212" s="1">
        <f t="shared" si="224"/>
        <v>5.9705622339093409</v>
      </c>
      <c r="H3212" s="1">
        <f t="shared" si="225"/>
        <v>6.1005622339093417</v>
      </c>
      <c r="I3212" s="1">
        <f t="shared" si="222"/>
        <v>3.883115517709772</v>
      </c>
      <c r="J3212" s="1">
        <f t="shared" si="223"/>
        <v>1.0112762888837156E-2</v>
      </c>
    </row>
    <row r="3213" spans="2:10" x14ac:dyDescent="0.35">
      <c r="B3213" t="s">
        <v>145</v>
      </c>
      <c r="C3213">
        <v>5</v>
      </c>
      <c r="D3213" t="s">
        <v>206</v>
      </c>
      <c r="E3213">
        <v>9</v>
      </c>
      <c r="F3213">
        <v>1</v>
      </c>
      <c r="G3213" s="1">
        <f t="shared" si="224"/>
        <v>3.3705622339093413</v>
      </c>
      <c r="H3213" s="1">
        <f t="shared" si="225"/>
        <v>8.7005622339093414</v>
      </c>
      <c r="I3213" s="1">
        <f t="shared" si="222"/>
        <v>2.6550674335625164</v>
      </c>
      <c r="J3213" s="1">
        <f t="shared" si="223"/>
        <v>8.9662975761363992E-2</v>
      </c>
    </row>
    <row r="3214" spans="2:10" x14ac:dyDescent="0.35">
      <c r="B3214" t="s">
        <v>256</v>
      </c>
      <c r="C3214">
        <v>15</v>
      </c>
      <c r="D3214" t="s">
        <v>264</v>
      </c>
      <c r="E3214">
        <v>5</v>
      </c>
      <c r="F3214">
        <v>1</v>
      </c>
      <c r="G3214" s="1">
        <f t="shared" si="224"/>
        <v>6.3105622339093417</v>
      </c>
      <c r="H3214" s="1">
        <f t="shared" si="225"/>
        <v>5.760562233909341</v>
      </c>
      <c r="I3214" s="1">
        <f t="shared" si="222"/>
        <v>75.506328690762629</v>
      </c>
      <c r="J3214" s="1">
        <f t="shared" si="223"/>
        <v>0.57845491164916707</v>
      </c>
    </row>
    <row r="3215" spans="2:10" x14ac:dyDescent="0.35">
      <c r="B3215" t="s">
        <v>256</v>
      </c>
      <c r="C3215">
        <v>7</v>
      </c>
      <c r="D3215" t="s">
        <v>264</v>
      </c>
      <c r="E3215">
        <v>3</v>
      </c>
      <c r="F3215">
        <v>1</v>
      </c>
      <c r="G3215" s="1">
        <f t="shared" si="224"/>
        <v>6.3105622339093417</v>
      </c>
      <c r="H3215" s="1">
        <f t="shared" si="225"/>
        <v>5.760562233909341</v>
      </c>
      <c r="I3215" s="1">
        <f t="shared" si="222"/>
        <v>0.4753244333120773</v>
      </c>
      <c r="J3215" s="1">
        <f t="shared" si="223"/>
        <v>7.6207038472865314</v>
      </c>
    </row>
    <row r="3216" spans="2:10" x14ac:dyDescent="0.35">
      <c r="B3216" t="s">
        <v>291</v>
      </c>
      <c r="C3216">
        <v>3</v>
      </c>
      <c r="D3216" t="s">
        <v>54</v>
      </c>
      <c r="E3216">
        <v>7</v>
      </c>
      <c r="F3216">
        <v>1</v>
      </c>
      <c r="G3216" s="1">
        <f t="shared" si="224"/>
        <v>1.630562233909342</v>
      </c>
      <c r="H3216" s="1">
        <f t="shared" si="225"/>
        <v>10.44056223390934</v>
      </c>
      <c r="I3216" s="1">
        <f t="shared" si="222"/>
        <v>1.8753597951953718</v>
      </c>
      <c r="J3216" s="1">
        <f t="shared" si="223"/>
        <v>11.837468485403226</v>
      </c>
    </row>
    <row r="3217" spans="2:10" x14ac:dyDescent="0.35">
      <c r="B3217" t="s">
        <v>270</v>
      </c>
      <c r="C3217">
        <v>6</v>
      </c>
      <c r="D3217" t="s">
        <v>71</v>
      </c>
      <c r="E3217">
        <v>7</v>
      </c>
      <c r="F3217">
        <v>1</v>
      </c>
      <c r="G3217" s="1">
        <f t="shared" si="224"/>
        <v>3.3305622339093413</v>
      </c>
      <c r="H3217" s="1">
        <f t="shared" si="225"/>
        <v>8.7405622339093405</v>
      </c>
      <c r="I3217" s="1">
        <f t="shared" si="222"/>
        <v>7.1258979870310863</v>
      </c>
      <c r="J3217" s="1">
        <f t="shared" si="223"/>
        <v>3.0295568901114738</v>
      </c>
    </row>
    <row r="3218" spans="2:10" x14ac:dyDescent="0.35">
      <c r="B3218" t="s">
        <v>279</v>
      </c>
      <c r="C3218">
        <v>7</v>
      </c>
      <c r="D3218" t="s">
        <v>173</v>
      </c>
      <c r="E3218">
        <v>2</v>
      </c>
      <c r="F3218">
        <v>0</v>
      </c>
      <c r="G3218" s="1">
        <f t="shared" si="224"/>
        <v>5.8955622339093416</v>
      </c>
      <c r="H3218" s="1">
        <f t="shared" si="225"/>
        <v>6.175562233909341</v>
      </c>
      <c r="I3218" s="1">
        <f t="shared" si="222"/>
        <v>1.2197827791673237</v>
      </c>
      <c r="J3218" s="1">
        <f t="shared" si="223"/>
        <v>17.435319969249967</v>
      </c>
    </row>
    <row r="3219" spans="2:10" x14ac:dyDescent="0.35">
      <c r="B3219" t="s">
        <v>279</v>
      </c>
      <c r="C3219">
        <v>8</v>
      </c>
      <c r="D3219" t="s">
        <v>173</v>
      </c>
      <c r="E3219">
        <v>7</v>
      </c>
      <c r="F3219">
        <v>0</v>
      </c>
      <c r="G3219" s="1">
        <f t="shared" si="224"/>
        <v>5.8955622339093416</v>
      </c>
      <c r="H3219" s="1">
        <f t="shared" si="225"/>
        <v>6.175562233909341</v>
      </c>
      <c r="I3219" s="1">
        <f t="shared" si="222"/>
        <v>4.4286583113486406</v>
      </c>
      <c r="J3219" s="1">
        <f t="shared" si="223"/>
        <v>0.67969763015655615</v>
      </c>
    </row>
    <row r="3220" spans="2:10" x14ac:dyDescent="0.35">
      <c r="B3220" t="s">
        <v>214</v>
      </c>
      <c r="C3220">
        <v>9</v>
      </c>
      <c r="D3220" t="s">
        <v>267</v>
      </c>
      <c r="E3220">
        <v>1</v>
      </c>
      <c r="F3220">
        <v>0</v>
      </c>
      <c r="G3220" s="1">
        <f t="shared" si="224"/>
        <v>6.675562233909341</v>
      </c>
      <c r="H3220" s="1">
        <f t="shared" si="225"/>
        <v>5.3955622339093416</v>
      </c>
      <c r="I3220" s="1">
        <f t="shared" si="222"/>
        <v>5.4030109284285333</v>
      </c>
      <c r="J3220" s="1">
        <f t="shared" si="223"/>
        <v>19.320967352170083</v>
      </c>
    </row>
    <row r="3221" spans="2:10" x14ac:dyDescent="0.35">
      <c r="B3221" t="s">
        <v>160</v>
      </c>
      <c r="C3221">
        <v>1</v>
      </c>
      <c r="D3221" t="s">
        <v>255</v>
      </c>
      <c r="E3221">
        <v>5</v>
      </c>
      <c r="F3221">
        <v>1</v>
      </c>
      <c r="G3221" s="1">
        <f t="shared" si="224"/>
        <v>6.4105622339093413</v>
      </c>
      <c r="H3221" s="1">
        <f t="shared" si="225"/>
        <v>5.6605622339093413</v>
      </c>
      <c r="I3221" s="1">
        <f t="shared" si="222"/>
        <v>29.27418368700604</v>
      </c>
      <c r="J3221" s="1">
        <f t="shared" si="223"/>
        <v>0.43634246486729938</v>
      </c>
    </row>
    <row r="3222" spans="2:10" x14ac:dyDescent="0.35">
      <c r="B3222" t="s">
        <v>0</v>
      </c>
      <c r="C3222">
        <v>13</v>
      </c>
      <c r="D3222" t="s">
        <v>8</v>
      </c>
      <c r="E3222">
        <v>1</v>
      </c>
      <c r="F3222">
        <v>1</v>
      </c>
      <c r="G3222" s="1">
        <f t="shared" si="224"/>
        <v>5.550562233909341</v>
      </c>
      <c r="H3222" s="1">
        <f t="shared" si="225"/>
        <v>6.5205622339093416</v>
      </c>
      <c r="I3222" s="1">
        <f t="shared" si="222"/>
        <v>55.494123030857786</v>
      </c>
      <c r="J3222" s="1">
        <f t="shared" si="223"/>
        <v>30.476607378466099</v>
      </c>
    </row>
    <row r="3223" spans="2:10" x14ac:dyDescent="0.35">
      <c r="B3223" t="s">
        <v>143</v>
      </c>
      <c r="C3223">
        <v>3</v>
      </c>
      <c r="D3223" t="s">
        <v>38</v>
      </c>
      <c r="E3223">
        <v>11</v>
      </c>
      <c r="F3223">
        <v>1</v>
      </c>
      <c r="G3223" s="1">
        <f t="shared" si="224"/>
        <v>4.3705622339093413</v>
      </c>
      <c r="H3223" s="1">
        <f t="shared" si="225"/>
        <v>7.7005622339093414</v>
      </c>
      <c r="I3223" s="1">
        <f t="shared" si="222"/>
        <v>1.8784408370185639</v>
      </c>
      <c r="J3223" s="1">
        <f t="shared" si="223"/>
        <v>10.886289572305316</v>
      </c>
    </row>
    <row r="3224" spans="2:10" x14ac:dyDescent="0.35">
      <c r="B3224" t="s">
        <v>41</v>
      </c>
      <c r="C3224">
        <v>6</v>
      </c>
      <c r="D3224" t="s">
        <v>33</v>
      </c>
      <c r="E3224">
        <v>1</v>
      </c>
      <c r="F3224">
        <v>1</v>
      </c>
      <c r="G3224" s="1">
        <f t="shared" si="224"/>
        <v>5.090562233909341</v>
      </c>
      <c r="H3224" s="1">
        <f t="shared" si="225"/>
        <v>6.9805622339093416</v>
      </c>
      <c r="I3224" s="1">
        <f t="shared" si="222"/>
        <v>0.8270770503919681</v>
      </c>
      <c r="J3224" s="1">
        <f t="shared" si="223"/>
        <v>35.767124633662696</v>
      </c>
    </row>
    <row r="3225" spans="2:10" x14ac:dyDescent="0.35">
      <c r="B3225" t="s">
        <v>26</v>
      </c>
      <c r="C3225">
        <v>3</v>
      </c>
      <c r="D3225" t="s">
        <v>49</v>
      </c>
      <c r="E3225">
        <v>8</v>
      </c>
      <c r="F3225">
        <v>1</v>
      </c>
      <c r="G3225" s="1">
        <f t="shared" si="224"/>
        <v>5.1105622339093415</v>
      </c>
      <c r="H3225" s="1">
        <f t="shared" si="225"/>
        <v>6.9605622339093411</v>
      </c>
      <c r="I3225" s="1">
        <f t="shared" si="222"/>
        <v>4.4544729432043901</v>
      </c>
      <c r="J3225" s="1">
        <f t="shared" si="223"/>
        <v>1.0804308695755391</v>
      </c>
    </row>
    <row r="3226" spans="2:10" x14ac:dyDescent="0.35">
      <c r="B3226" t="s">
        <v>147</v>
      </c>
      <c r="C3226">
        <v>6</v>
      </c>
      <c r="D3226" t="s">
        <v>124</v>
      </c>
      <c r="E3226">
        <v>5</v>
      </c>
      <c r="F3226">
        <v>1</v>
      </c>
      <c r="G3226" s="1">
        <f t="shared" si="224"/>
        <v>7.550562233909341</v>
      </c>
      <c r="H3226" s="1">
        <f t="shared" si="225"/>
        <v>4.5205622339093416</v>
      </c>
      <c r="I3226" s="1">
        <f t="shared" si="222"/>
        <v>2.404243241225926</v>
      </c>
      <c r="J3226" s="1">
        <f t="shared" si="223"/>
        <v>0.22986057155400083</v>
      </c>
    </row>
    <row r="3227" spans="2:10" x14ac:dyDescent="0.35">
      <c r="B3227" t="s">
        <v>83</v>
      </c>
      <c r="C3227">
        <v>5</v>
      </c>
      <c r="D3227" t="s">
        <v>34</v>
      </c>
      <c r="E3227">
        <v>1</v>
      </c>
      <c r="F3227">
        <v>1</v>
      </c>
      <c r="G3227" s="1">
        <f t="shared" si="224"/>
        <v>5.0705622339093415</v>
      </c>
      <c r="H3227" s="1">
        <f t="shared" si="225"/>
        <v>7.0005622339093412</v>
      </c>
      <c r="I3227" s="1">
        <f t="shared" si="222"/>
        <v>4.9790288542766181E-3</v>
      </c>
      <c r="J3227" s="1">
        <f t="shared" si="223"/>
        <v>36.006747123019061</v>
      </c>
    </row>
    <row r="3228" spans="2:10" x14ac:dyDescent="0.35">
      <c r="B3228" t="s">
        <v>98</v>
      </c>
      <c r="C3228">
        <v>10</v>
      </c>
      <c r="D3228" t="s">
        <v>76</v>
      </c>
      <c r="E3228">
        <v>2</v>
      </c>
      <c r="F3228">
        <v>1</v>
      </c>
      <c r="G3228" s="1">
        <f t="shared" si="224"/>
        <v>9.4705622339093409</v>
      </c>
      <c r="H3228" s="1">
        <f t="shared" si="225"/>
        <v>2.6005622339093417</v>
      </c>
      <c r="I3228" s="1">
        <f t="shared" si="222"/>
        <v>0.28030434816306743</v>
      </c>
      <c r="J3228" s="1">
        <f t="shared" si="223"/>
        <v>0.36067499679817888</v>
      </c>
    </row>
    <row r="3229" spans="2:10" x14ac:dyDescent="0.35">
      <c r="B3229" t="s">
        <v>221</v>
      </c>
      <c r="C3229">
        <v>10</v>
      </c>
      <c r="D3229" t="s">
        <v>224</v>
      </c>
      <c r="E3229">
        <v>8</v>
      </c>
      <c r="F3229">
        <v>1</v>
      </c>
      <c r="G3229" s="1">
        <f t="shared" si="224"/>
        <v>9.1705622339093402</v>
      </c>
      <c r="H3229" s="1">
        <f t="shared" si="225"/>
        <v>2.9005622339093415</v>
      </c>
      <c r="I3229" s="1">
        <f t="shared" si="222"/>
        <v>0.687967007817464</v>
      </c>
      <c r="J3229" s="1">
        <f t="shared" si="223"/>
        <v>26.004265530231685</v>
      </c>
    </row>
    <row r="3230" spans="2:10" x14ac:dyDescent="0.35">
      <c r="B3230" t="s">
        <v>232</v>
      </c>
      <c r="C3230">
        <v>6</v>
      </c>
      <c r="D3230" t="s">
        <v>292</v>
      </c>
      <c r="E3230">
        <v>5</v>
      </c>
      <c r="F3230">
        <v>1</v>
      </c>
      <c r="G3230" s="1">
        <f t="shared" si="224"/>
        <v>6.1705622339093411</v>
      </c>
      <c r="H3230" s="1">
        <f t="shared" si="225"/>
        <v>5.9005622339093415</v>
      </c>
      <c r="I3230" s="1">
        <f t="shared" si="222"/>
        <v>2.9091475636144792E-2</v>
      </c>
      <c r="J3230" s="1">
        <f t="shared" si="223"/>
        <v>0.81101233714378362</v>
      </c>
    </row>
    <row r="3231" spans="2:10" x14ac:dyDescent="0.35">
      <c r="B3231" t="s">
        <v>244</v>
      </c>
      <c r="C3231">
        <v>11</v>
      </c>
      <c r="D3231" t="s">
        <v>247</v>
      </c>
      <c r="E3231">
        <v>1</v>
      </c>
      <c r="F3231">
        <v>1</v>
      </c>
      <c r="G3231" s="1">
        <f t="shared" si="224"/>
        <v>4.090562233909341</v>
      </c>
      <c r="H3231" s="1">
        <f t="shared" si="225"/>
        <v>7.9805622339093416</v>
      </c>
      <c r="I3231" s="1">
        <f t="shared" si="222"/>
        <v>47.740330243479875</v>
      </c>
      <c r="J3231" s="1">
        <f t="shared" si="223"/>
        <v>48.728249101481374</v>
      </c>
    </row>
    <row r="3232" spans="2:10" x14ac:dyDescent="0.35">
      <c r="B3232" t="s">
        <v>270</v>
      </c>
      <c r="C3232">
        <v>6</v>
      </c>
      <c r="D3232" t="s">
        <v>123</v>
      </c>
      <c r="E3232">
        <v>4</v>
      </c>
      <c r="F3232">
        <v>1</v>
      </c>
      <c r="G3232" s="1">
        <f t="shared" si="224"/>
        <v>1.5705622339093415</v>
      </c>
      <c r="H3232" s="1">
        <f t="shared" si="225"/>
        <v>10.500562233909342</v>
      </c>
      <c r="I3232" s="1">
        <f t="shared" si="222"/>
        <v>19.619918923670202</v>
      </c>
      <c r="J3232" s="1">
        <f t="shared" si="223"/>
        <v>42.257309356928417</v>
      </c>
    </row>
    <row r="3233" spans="2:10" x14ac:dyDescent="0.35">
      <c r="B3233" t="s">
        <v>81</v>
      </c>
      <c r="C3233">
        <v>29</v>
      </c>
      <c r="D3233" t="s">
        <v>28</v>
      </c>
      <c r="E3233">
        <v>2</v>
      </c>
      <c r="F3233">
        <v>1</v>
      </c>
      <c r="G3233" s="1">
        <f t="shared" si="224"/>
        <v>4.9705622339093409</v>
      </c>
      <c r="H3233" s="1">
        <f t="shared" si="225"/>
        <v>7.1005622339093417</v>
      </c>
      <c r="I3233" s="1">
        <f t="shared" si="222"/>
        <v>577.41387935442401</v>
      </c>
      <c r="J3233" s="1">
        <f t="shared" si="223"/>
        <v>26.015735101982255</v>
      </c>
    </row>
    <row r="3234" spans="2:10" x14ac:dyDescent="0.35">
      <c r="B3234" t="s">
        <v>274</v>
      </c>
      <c r="C3234">
        <v>3</v>
      </c>
      <c r="D3234" t="s">
        <v>277</v>
      </c>
      <c r="E3234">
        <v>10</v>
      </c>
      <c r="F3234">
        <v>1</v>
      </c>
      <c r="G3234" s="1">
        <f t="shared" si="224"/>
        <v>5.5305622339093414</v>
      </c>
      <c r="H3234" s="1">
        <f t="shared" si="225"/>
        <v>6.5405622339093412</v>
      </c>
      <c r="I3234" s="1">
        <f t="shared" si="222"/>
        <v>6.4037452196882363</v>
      </c>
      <c r="J3234" s="1">
        <f t="shared" si="223"/>
        <v>11.967709657454328</v>
      </c>
    </row>
    <row r="3235" spans="2:10" x14ac:dyDescent="0.35">
      <c r="B3235" t="s">
        <v>274</v>
      </c>
      <c r="C3235">
        <v>0</v>
      </c>
      <c r="D3235" t="s">
        <v>277</v>
      </c>
      <c r="E3235">
        <v>7</v>
      </c>
      <c r="F3235">
        <v>1</v>
      </c>
      <c r="G3235" s="1">
        <f t="shared" si="224"/>
        <v>5.5305622339093414</v>
      </c>
      <c r="H3235" s="1">
        <f t="shared" si="225"/>
        <v>6.5405622339093412</v>
      </c>
      <c r="I3235" s="1">
        <f t="shared" si="222"/>
        <v>30.587118623144285</v>
      </c>
      <c r="J3235" s="1">
        <f t="shared" si="223"/>
        <v>0.2110830609103749</v>
      </c>
    </row>
    <row r="3236" spans="2:10" x14ac:dyDescent="0.35">
      <c r="B3236" t="s">
        <v>54</v>
      </c>
      <c r="C3236">
        <v>4</v>
      </c>
      <c r="D3236" t="s">
        <v>118</v>
      </c>
      <c r="E3236">
        <v>3</v>
      </c>
      <c r="F3236">
        <v>1</v>
      </c>
      <c r="G3236" s="1">
        <f t="shared" si="224"/>
        <v>4.7905622339093412</v>
      </c>
      <c r="H3236" s="1">
        <f t="shared" si="225"/>
        <v>7.2805622339093414</v>
      </c>
      <c r="I3236" s="1">
        <f t="shared" si="222"/>
        <v>0.62498864568372792</v>
      </c>
      <c r="J3236" s="1">
        <f t="shared" si="223"/>
        <v>18.32321303837093</v>
      </c>
    </row>
    <row r="3237" spans="2:10" x14ac:dyDescent="0.35">
      <c r="B3237" t="s">
        <v>159</v>
      </c>
      <c r="C3237">
        <v>8</v>
      </c>
      <c r="D3237" t="s">
        <v>215</v>
      </c>
      <c r="E3237">
        <v>4</v>
      </c>
      <c r="F3237">
        <v>1</v>
      </c>
      <c r="G3237" s="1">
        <f t="shared" si="224"/>
        <v>5.9305622339093409</v>
      </c>
      <c r="H3237" s="1">
        <f t="shared" si="225"/>
        <v>6.1405622339093417</v>
      </c>
      <c r="I3237" s="1">
        <f t="shared" si="222"/>
        <v>4.2825726677222979</v>
      </c>
      <c r="J3237" s="1">
        <f t="shared" si="223"/>
        <v>4.5820066772389518</v>
      </c>
    </row>
    <row r="3238" spans="2:10" x14ac:dyDescent="0.35">
      <c r="B3238" t="s">
        <v>219</v>
      </c>
      <c r="C3238">
        <v>1</v>
      </c>
      <c r="D3238" t="s">
        <v>179</v>
      </c>
      <c r="E3238">
        <v>2</v>
      </c>
      <c r="F3238">
        <v>1</v>
      </c>
      <c r="G3238" s="1">
        <f t="shared" si="224"/>
        <v>5.9305622339093418</v>
      </c>
      <c r="H3238" s="1">
        <f t="shared" si="225"/>
        <v>6.1405622339093409</v>
      </c>
      <c r="I3238" s="1">
        <f t="shared" si="222"/>
        <v>24.31044394245308</v>
      </c>
      <c r="J3238" s="1">
        <f t="shared" si="223"/>
        <v>17.144255612876311</v>
      </c>
    </row>
    <row r="3239" spans="2:10" x14ac:dyDescent="0.35">
      <c r="B3239" t="s">
        <v>91</v>
      </c>
      <c r="C3239">
        <v>2</v>
      </c>
      <c r="D3239" t="s">
        <v>168</v>
      </c>
      <c r="E3239">
        <v>14</v>
      </c>
      <c r="F3239">
        <v>1</v>
      </c>
      <c r="G3239" s="1">
        <f t="shared" si="224"/>
        <v>4.2505622339093412</v>
      </c>
      <c r="H3239" s="1">
        <f t="shared" si="225"/>
        <v>7.8205622339093415</v>
      </c>
      <c r="I3239" s="1">
        <f t="shared" si="222"/>
        <v>5.0650303686990039</v>
      </c>
      <c r="J3239" s="1">
        <f t="shared" si="223"/>
        <v>38.185451104987507</v>
      </c>
    </row>
    <row r="3240" spans="2:10" x14ac:dyDescent="0.35">
      <c r="B3240" t="s">
        <v>88</v>
      </c>
      <c r="C3240">
        <v>6</v>
      </c>
      <c r="D3240" t="s">
        <v>154</v>
      </c>
      <c r="E3240">
        <v>5</v>
      </c>
      <c r="F3240">
        <v>1</v>
      </c>
      <c r="G3240" s="1">
        <f t="shared" si="224"/>
        <v>7.5105622339093419</v>
      </c>
      <c r="H3240" s="1">
        <f t="shared" si="225"/>
        <v>4.5605622339093408</v>
      </c>
      <c r="I3240" s="1">
        <f t="shared" si="222"/>
        <v>2.2817982625131812</v>
      </c>
      <c r="J3240" s="1">
        <f t="shared" si="223"/>
        <v>0.19310555026674892</v>
      </c>
    </row>
    <row r="3241" spans="2:10" x14ac:dyDescent="0.35">
      <c r="B3241" t="s">
        <v>262</v>
      </c>
      <c r="C3241">
        <v>8</v>
      </c>
      <c r="D3241" t="s">
        <v>279</v>
      </c>
      <c r="E3241">
        <v>2</v>
      </c>
      <c r="F3241">
        <v>1</v>
      </c>
      <c r="G3241" s="1">
        <f t="shared" si="224"/>
        <v>10.35056223390934</v>
      </c>
      <c r="H3241" s="1">
        <f t="shared" si="225"/>
        <v>1.7205622339093418</v>
      </c>
      <c r="I3241" s="1">
        <f t="shared" si="222"/>
        <v>5.5251428154808666</v>
      </c>
      <c r="J3241" s="1">
        <f t="shared" si="223"/>
        <v>7.8085465117737396E-2</v>
      </c>
    </row>
    <row r="3242" spans="2:10" x14ac:dyDescent="0.35">
      <c r="B3242" t="s">
        <v>103</v>
      </c>
      <c r="C3242">
        <v>3</v>
      </c>
      <c r="D3242" t="s">
        <v>90</v>
      </c>
      <c r="E3242">
        <v>4</v>
      </c>
      <c r="F3242">
        <v>1</v>
      </c>
      <c r="G3242" s="1">
        <f t="shared" si="224"/>
        <v>5.6105622339093415</v>
      </c>
      <c r="H3242" s="1">
        <f t="shared" si="225"/>
        <v>6.4605622339093411</v>
      </c>
      <c r="I3242" s="1">
        <f t="shared" si="222"/>
        <v>6.8150351771137316</v>
      </c>
      <c r="J3242" s="1">
        <f t="shared" si="223"/>
        <v>6.0543665069409274</v>
      </c>
    </row>
    <row r="3243" spans="2:10" x14ac:dyDescent="0.35">
      <c r="B3243" t="s">
        <v>79</v>
      </c>
      <c r="C3243">
        <v>3</v>
      </c>
      <c r="D3243" t="s">
        <v>92</v>
      </c>
      <c r="E3243">
        <v>16</v>
      </c>
      <c r="F3243">
        <v>1</v>
      </c>
      <c r="G3243" s="1">
        <f t="shared" si="224"/>
        <v>8.3505622339093417</v>
      </c>
      <c r="H3243" s="1">
        <f t="shared" si="225"/>
        <v>3.7205622339093414</v>
      </c>
      <c r="I3243" s="1">
        <f t="shared" si="222"/>
        <v>28.628516218936927</v>
      </c>
      <c r="J3243" s="1">
        <f t="shared" si="223"/>
        <v>150.78459185129356</v>
      </c>
    </row>
    <row r="3244" spans="2:10" x14ac:dyDescent="0.35">
      <c r="B3244" t="s">
        <v>137</v>
      </c>
      <c r="C3244">
        <v>11</v>
      </c>
      <c r="D3244" t="s">
        <v>108</v>
      </c>
      <c r="E3244">
        <v>7</v>
      </c>
      <c r="F3244">
        <v>1</v>
      </c>
      <c r="G3244" s="1">
        <f t="shared" si="224"/>
        <v>5.1905622339093416</v>
      </c>
      <c r="H3244" s="1">
        <f t="shared" si="225"/>
        <v>6.8805622339093411</v>
      </c>
      <c r="I3244" s="1">
        <f t="shared" si="222"/>
        <v>33.749567158080417</v>
      </c>
      <c r="J3244" s="1">
        <f t="shared" si="223"/>
        <v>1.4265379968726954E-2</v>
      </c>
    </row>
    <row r="3245" spans="2:10" x14ac:dyDescent="0.35">
      <c r="B3245" t="s">
        <v>197</v>
      </c>
      <c r="C3245">
        <v>1</v>
      </c>
      <c r="D3245" t="s">
        <v>259</v>
      </c>
      <c r="E3245">
        <v>9</v>
      </c>
      <c r="F3245">
        <v>1</v>
      </c>
      <c r="G3245" s="1">
        <f t="shared" si="224"/>
        <v>6.3105622339093408</v>
      </c>
      <c r="H3245" s="1">
        <f t="shared" si="225"/>
        <v>5.7605622339093419</v>
      </c>
      <c r="I3245" s="1">
        <f t="shared" si="222"/>
        <v>28.202071240224168</v>
      </c>
      <c r="J3245" s="1">
        <f t="shared" si="223"/>
        <v>10.493957040374434</v>
      </c>
    </row>
    <row r="3246" spans="2:10" x14ac:dyDescent="0.35">
      <c r="B3246" t="s">
        <v>95</v>
      </c>
      <c r="C3246">
        <v>6</v>
      </c>
      <c r="D3246" t="s">
        <v>94</v>
      </c>
      <c r="E3246">
        <v>8</v>
      </c>
      <c r="F3246">
        <v>1</v>
      </c>
      <c r="G3246" s="1">
        <f t="shared" si="224"/>
        <v>5.8705622339093413</v>
      </c>
      <c r="H3246" s="1">
        <f t="shared" si="225"/>
        <v>6.2005622339093414</v>
      </c>
      <c r="I3246" s="1">
        <f t="shared" si="222"/>
        <v>1.6754135290540078E-2</v>
      </c>
      <c r="J3246" s="1">
        <f t="shared" si="223"/>
        <v>3.2379762740333398</v>
      </c>
    </row>
    <row r="3247" spans="2:10" x14ac:dyDescent="0.35">
      <c r="B3247" t="s">
        <v>291</v>
      </c>
      <c r="C3247">
        <v>9</v>
      </c>
      <c r="D3247" t="s">
        <v>27</v>
      </c>
      <c r="E3247">
        <v>10</v>
      </c>
      <c r="F3247">
        <v>1</v>
      </c>
      <c r="G3247" s="1">
        <f t="shared" si="224"/>
        <v>1.9105622339093413</v>
      </c>
      <c r="H3247" s="1">
        <f t="shared" si="225"/>
        <v>10.160562233909342</v>
      </c>
      <c r="I3247" s="1">
        <f t="shared" si="222"/>
        <v>50.260127839272506</v>
      </c>
      <c r="J3247" s="1">
        <f t="shared" si="223"/>
        <v>2.5780230957958322E-2</v>
      </c>
    </row>
    <row r="3248" spans="2:10" x14ac:dyDescent="0.35">
      <c r="B3248" t="s">
        <v>89</v>
      </c>
      <c r="C3248">
        <v>0</v>
      </c>
      <c r="D3248" t="s">
        <v>29</v>
      </c>
      <c r="E3248">
        <v>6</v>
      </c>
      <c r="F3248">
        <v>1</v>
      </c>
      <c r="G3248" s="1">
        <f t="shared" si="224"/>
        <v>3.4305622339093413</v>
      </c>
      <c r="H3248" s="1">
        <f t="shared" si="225"/>
        <v>8.6405622339093409</v>
      </c>
      <c r="I3248" s="1">
        <f t="shared" si="222"/>
        <v>11.76875724072505</v>
      </c>
      <c r="J3248" s="1">
        <f t="shared" si="223"/>
        <v>6.9725689111482883</v>
      </c>
    </row>
    <row r="3249" spans="2:10" x14ac:dyDescent="0.35">
      <c r="B3249" t="s">
        <v>31</v>
      </c>
      <c r="C3249">
        <v>3</v>
      </c>
      <c r="D3249" t="s">
        <v>129</v>
      </c>
      <c r="E3249">
        <v>5</v>
      </c>
      <c r="F3249">
        <v>1</v>
      </c>
      <c r="G3249" s="1">
        <f t="shared" si="224"/>
        <v>6.5305622339093414</v>
      </c>
      <c r="H3249" s="1">
        <f t="shared" si="225"/>
        <v>5.5405622339093412</v>
      </c>
      <c r="I3249" s="1">
        <f t="shared" si="222"/>
        <v>12.464869687506919</v>
      </c>
      <c r="J3249" s="1">
        <f t="shared" si="223"/>
        <v>0.29220752872905731</v>
      </c>
    </row>
    <row r="3250" spans="2:10" x14ac:dyDescent="0.35">
      <c r="B3250" t="s">
        <v>248</v>
      </c>
      <c r="C3250">
        <v>5</v>
      </c>
      <c r="D3250" t="s">
        <v>261</v>
      </c>
      <c r="E3250">
        <v>6</v>
      </c>
      <c r="F3250">
        <v>1</v>
      </c>
      <c r="G3250" s="1">
        <f t="shared" si="224"/>
        <v>3.8305622339093413</v>
      </c>
      <c r="H3250" s="1">
        <f t="shared" si="225"/>
        <v>8.2405622339093405</v>
      </c>
      <c r="I3250" s="1">
        <f t="shared" si="222"/>
        <v>1.3675846887591103</v>
      </c>
      <c r="J3250" s="1">
        <f t="shared" si="223"/>
        <v>5.0201191240208143</v>
      </c>
    </row>
    <row r="3251" spans="2:10" x14ac:dyDescent="0.35">
      <c r="B3251" t="s">
        <v>74</v>
      </c>
      <c r="C3251">
        <v>2</v>
      </c>
      <c r="D3251" t="s">
        <v>42</v>
      </c>
      <c r="E3251">
        <v>8</v>
      </c>
      <c r="F3251">
        <v>1</v>
      </c>
      <c r="G3251" s="1">
        <f t="shared" si="224"/>
        <v>3.1905622339093416</v>
      </c>
      <c r="H3251" s="1">
        <f t="shared" si="225"/>
        <v>6.0605622339093417</v>
      </c>
      <c r="I3251" s="1">
        <f t="shared" ref="I3251:I3314" si="226">(C3251-G3251)^2</f>
        <v>1.4174384328112017</v>
      </c>
      <c r="J3251" s="1">
        <f t="shared" ref="J3251:J3314" si="227">(E3251-H3251)^2</f>
        <v>3.7614188485387232</v>
      </c>
    </row>
    <row r="3252" spans="2:10" x14ac:dyDescent="0.35">
      <c r="B3252" t="s">
        <v>217</v>
      </c>
      <c r="C3252">
        <v>4</v>
      </c>
      <c r="D3252" t="s">
        <v>211</v>
      </c>
      <c r="E3252">
        <v>5</v>
      </c>
      <c r="F3252">
        <v>1</v>
      </c>
      <c r="G3252" s="1">
        <f t="shared" si="224"/>
        <v>4.9305622339093409</v>
      </c>
      <c r="H3252" s="1">
        <f t="shared" si="225"/>
        <v>7.1405622339093417</v>
      </c>
      <c r="I3252" s="1">
        <f t="shared" si="226"/>
        <v>0.86594607117834288</v>
      </c>
      <c r="J3252" s="1">
        <f t="shared" si="227"/>
        <v>4.5820066772389518</v>
      </c>
    </row>
    <row r="3253" spans="2:10" x14ac:dyDescent="0.35">
      <c r="B3253" t="s">
        <v>15</v>
      </c>
      <c r="C3253">
        <v>2</v>
      </c>
      <c r="D3253" t="s">
        <v>139</v>
      </c>
      <c r="E3253">
        <v>10</v>
      </c>
      <c r="F3253">
        <v>1</v>
      </c>
      <c r="G3253" s="1">
        <f t="shared" si="224"/>
        <v>7.6905622339093416</v>
      </c>
      <c r="H3253" s="1">
        <f t="shared" si="225"/>
        <v>4.3805622339093411</v>
      </c>
      <c r="I3253" s="1">
        <f t="shared" si="226"/>
        <v>32.382498537995275</v>
      </c>
      <c r="J3253" s="1">
        <f t="shared" si="227"/>
        <v>31.578080806965975</v>
      </c>
    </row>
    <row r="3254" spans="2:10" x14ac:dyDescent="0.35">
      <c r="B3254" t="s">
        <v>77</v>
      </c>
      <c r="C3254">
        <v>3</v>
      </c>
      <c r="D3254" t="s">
        <v>1</v>
      </c>
      <c r="E3254">
        <v>9</v>
      </c>
      <c r="F3254">
        <v>1</v>
      </c>
      <c r="G3254" s="1">
        <f t="shared" si="224"/>
        <v>6.6705622339093411</v>
      </c>
      <c r="H3254" s="1">
        <f t="shared" si="225"/>
        <v>5.4005622339093415</v>
      </c>
      <c r="I3254" s="1">
        <f t="shared" si="226"/>
        <v>13.473027113001532</v>
      </c>
      <c r="J3254" s="1">
        <f t="shared" si="227"/>
        <v>12.95595223195971</v>
      </c>
    </row>
    <row r="3255" spans="2:10" x14ac:dyDescent="0.35">
      <c r="B3255" t="s">
        <v>59</v>
      </c>
      <c r="C3255">
        <v>8</v>
      </c>
      <c r="D3255" t="s">
        <v>163</v>
      </c>
      <c r="E3255">
        <v>2</v>
      </c>
      <c r="F3255">
        <v>1</v>
      </c>
      <c r="G3255" s="1">
        <f t="shared" si="224"/>
        <v>4.9905622339093414</v>
      </c>
      <c r="H3255" s="1">
        <f t="shared" si="225"/>
        <v>7.0805622339093413</v>
      </c>
      <c r="I3255" s="1">
        <f t="shared" si="226"/>
        <v>9.0567156679727336</v>
      </c>
      <c r="J3255" s="1">
        <f t="shared" si="227"/>
        <v>25.812112612625874</v>
      </c>
    </row>
    <row r="3256" spans="2:10" x14ac:dyDescent="0.35">
      <c r="B3256" t="s">
        <v>72</v>
      </c>
      <c r="C3256">
        <v>17</v>
      </c>
      <c r="D3256" t="s">
        <v>111</v>
      </c>
      <c r="E3256">
        <v>10</v>
      </c>
      <c r="F3256">
        <v>1</v>
      </c>
      <c r="G3256" s="1">
        <f t="shared" si="224"/>
        <v>4.9305622339093418</v>
      </c>
      <c r="H3256" s="1">
        <f t="shared" si="225"/>
        <v>7.1405622339093409</v>
      </c>
      <c r="I3256" s="1">
        <f t="shared" si="226"/>
        <v>145.67132798953546</v>
      </c>
      <c r="J3256" s="1">
        <f t="shared" si="227"/>
        <v>8.1763843381455388</v>
      </c>
    </row>
    <row r="3257" spans="2:10" x14ac:dyDescent="0.35">
      <c r="B3257" t="s">
        <v>283</v>
      </c>
      <c r="C3257">
        <v>0</v>
      </c>
      <c r="D3257" t="s">
        <v>122</v>
      </c>
      <c r="E3257">
        <v>5</v>
      </c>
      <c r="F3257">
        <v>1</v>
      </c>
      <c r="G3257" s="1">
        <f t="shared" si="224"/>
        <v>5.5305622339093414</v>
      </c>
      <c r="H3257" s="1">
        <f t="shared" si="225"/>
        <v>6.5405622339093412</v>
      </c>
      <c r="I3257" s="1">
        <f t="shared" si="226"/>
        <v>30.587118623144285</v>
      </c>
      <c r="J3257" s="1">
        <f t="shared" si="227"/>
        <v>2.3733319965477397</v>
      </c>
    </row>
    <row r="3258" spans="2:10" x14ac:dyDescent="0.35">
      <c r="B3258" t="s">
        <v>239</v>
      </c>
      <c r="C3258">
        <v>4</v>
      </c>
      <c r="D3258" t="s">
        <v>241</v>
      </c>
      <c r="E3258">
        <v>0</v>
      </c>
      <c r="F3258">
        <v>1</v>
      </c>
      <c r="G3258" s="1">
        <f t="shared" si="224"/>
        <v>3.4305622339093413</v>
      </c>
      <c r="H3258" s="1">
        <f t="shared" si="225"/>
        <v>8.6405622339093409</v>
      </c>
      <c r="I3258" s="1">
        <f t="shared" si="226"/>
        <v>0.32425936945031969</v>
      </c>
      <c r="J3258" s="1">
        <f t="shared" si="227"/>
        <v>74.659315718060384</v>
      </c>
    </row>
    <row r="3259" spans="2:10" x14ac:dyDescent="0.35">
      <c r="B3259" t="s">
        <v>157</v>
      </c>
      <c r="C3259">
        <v>6</v>
      </c>
      <c r="D3259" t="s">
        <v>252</v>
      </c>
      <c r="E3259">
        <v>8</v>
      </c>
      <c r="F3259">
        <v>1</v>
      </c>
      <c r="G3259" s="1">
        <f t="shared" si="224"/>
        <v>6.4705622339093409</v>
      </c>
      <c r="H3259" s="1">
        <f t="shared" si="225"/>
        <v>5.6005622339093417</v>
      </c>
      <c r="I3259" s="1">
        <f t="shared" si="226"/>
        <v>0.22142881598174929</v>
      </c>
      <c r="J3259" s="1">
        <f t="shared" si="227"/>
        <v>5.7573015933421283</v>
      </c>
    </row>
    <row r="3260" spans="2:10" x14ac:dyDescent="0.35">
      <c r="B3260" t="s">
        <v>11</v>
      </c>
      <c r="C3260">
        <v>2</v>
      </c>
      <c r="D3260" t="s">
        <v>148</v>
      </c>
      <c r="E3260">
        <v>6</v>
      </c>
      <c r="F3260">
        <v>1</v>
      </c>
      <c r="G3260" s="1">
        <f t="shared" si="224"/>
        <v>5.6905622339093416</v>
      </c>
      <c r="H3260" s="1">
        <f t="shared" si="225"/>
        <v>6.3805622339093411</v>
      </c>
      <c r="I3260" s="1">
        <f t="shared" si="226"/>
        <v>13.62024960235791</v>
      </c>
      <c r="J3260" s="1">
        <f t="shared" si="227"/>
        <v>0.14482761387806803</v>
      </c>
    </row>
    <row r="3261" spans="2:10" x14ac:dyDescent="0.35">
      <c r="B3261" t="s">
        <v>203</v>
      </c>
      <c r="C3261">
        <v>7</v>
      </c>
      <c r="D3261" t="s">
        <v>201</v>
      </c>
      <c r="E3261">
        <v>12</v>
      </c>
      <c r="F3261">
        <v>1</v>
      </c>
      <c r="G3261" s="1">
        <f t="shared" si="224"/>
        <v>5.590562233909341</v>
      </c>
      <c r="H3261" s="1">
        <f t="shared" si="225"/>
        <v>6.4805622339093416</v>
      </c>
      <c r="I3261" s="1">
        <f t="shared" si="226"/>
        <v>1.9865148164826272</v>
      </c>
      <c r="J3261" s="1">
        <f t="shared" si="227"/>
        <v>30.464193253747837</v>
      </c>
    </row>
    <row r="3262" spans="2:10" x14ac:dyDescent="0.35">
      <c r="B3262" t="s">
        <v>266</v>
      </c>
      <c r="C3262">
        <v>8</v>
      </c>
      <c r="D3262" t="s">
        <v>199</v>
      </c>
      <c r="E3262">
        <v>2</v>
      </c>
      <c r="F3262">
        <v>1</v>
      </c>
      <c r="G3262" s="1">
        <f t="shared" si="224"/>
        <v>5.3105622339093417</v>
      </c>
      <c r="H3262" s="1">
        <f t="shared" si="225"/>
        <v>6.760562233909341</v>
      </c>
      <c r="I3262" s="1">
        <f t="shared" si="226"/>
        <v>7.2330754976747107</v>
      </c>
      <c r="J3262" s="1">
        <f t="shared" si="227"/>
        <v>22.662952782923895</v>
      </c>
    </row>
    <row r="3263" spans="2:10" x14ac:dyDescent="0.35">
      <c r="B3263" t="s">
        <v>56</v>
      </c>
      <c r="C3263">
        <v>17</v>
      </c>
      <c r="D3263" t="s">
        <v>115</v>
      </c>
      <c r="E3263">
        <v>15</v>
      </c>
      <c r="F3263">
        <v>1</v>
      </c>
      <c r="G3263" s="1">
        <f t="shared" si="224"/>
        <v>7.1705622339093411</v>
      </c>
      <c r="H3263" s="1">
        <f t="shared" si="225"/>
        <v>4.9005622339093415</v>
      </c>
      <c r="I3263" s="1">
        <f t="shared" si="226"/>
        <v>96.617846797449346</v>
      </c>
      <c r="J3263" s="1">
        <f t="shared" si="227"/>
        <v>101.99864319113829</v>
      </c>
    </row>
    <row r="3264" spans="2:10" x14ac:dyDescent="0.35">
      <c r="B3264" t="s">
        <v>141</v>
      </c>
      <c r="C3264">
        <v>3</v>
      </c>
      <c r="D3264" t="s">
        <v>101</v>
      </c>
      <c r="E3264">
        <v>6</v>
      </c>
      <c r="F3264">
        <v>1</v>
      </c>
      <c r="G3264" s="1">
        <f t="shared" si="224"/>
        <v>8.9105622339093422</v>
      </c>
      <c r="H3264" s="1">
        <f t="shared" si="225"/>
        <v>3.1605622339093413</v>
      </c>
      <c r="I3264" s="1">
        <f t="shared" si="226"/>
        <v>34.934745920915397</v>
      </c>
      <c r="J3264" s="1">
        <f t="shared" si="227"/>
        <v>8.0624068275019098</v>
      </c>
    </row>
    <row r="3265" spans="2:10" x14ac:dyDescent="0.35">
      <c r="B3265" t="s">
        <v>150</v>
      </c>
      <c r="C3265">
        <v>11</v>
      </c>
      <c r="D3265" t="s">
        <v>23</v>
      </c>
      <c r="E3265">
        <v>6</v>
      </c>
      <c r="F3265">
        <v>1</v>
      </c>
      <c r="G3265" s="1">
        <f t="shared" si="224"/>
        <v>6.8105622339093408</v>
      </c>
      <c r="H3265" s="1">
        <f t="shared" si="225"/>
        <v>5.2605622339093419</v>
      </c>
      <c r="I3265" s="1">
        <f t="shared" si="226"/>
        <v>17.551388795946693</v>
      </c>
      <c r="J3265" s="1">
        <f t="shared" si="227"/>
        <v>0.54676820992114283</v>
      </c>
    </row>
    <row r="3266" spans="2:10" x14ac:dyDescent="0.35">
      <c r="B3266" t="s">
        <v>235</v>
      </c>
      <c r="C3266">
        <v>6</v>
      </c>
      <c r="D3266" t="s">
        <v>255</v>
      </c>
      <c r="E3266">
        <v>13</v>
      </c>
      <c r="F3266">
        <v>1</v>
      </c>
      <c r="G3266" s="1">
        <f t="shared" ref="G3266:G3329" si="228">IF(F3266=1,SUMIF(M:M,B3266,O:O)+SUMIF(M:M,D3266,P:P)+$O$301+$O$304,SUMIF(M:M,B3266,O:O)+SUMIF(M:M,D3266,P:P)+$O$301)</f>
        <v>5.0305622339093414</v>
      </c>
      <c r="H3266" s="1">
        <f t="shared" ref="H3266:H3329" si="229">IF(F3266=1,SUMIF(M:M,D3266,O:O)+SUMIF(M:M,B3266,P:P)+$O$301+$O$303,SUMIF(M:M,D3266,O:O)+SUMIF(M:M,B3266,P:P)+$O$301)</f>
        <v>7.0405622339093412</v>
      </c>
      <c r="I3266" s="1">
        <f t="shared" si="226"/>
        <v>0.93980958232284639</v>
      </c>
      <c r="J3266" s="1">
        <f t="shared" si="227"/>
        <v>35.514898487907622</v>
      </c>
    </row>
    <row r="3267" spans="2:10" x14ac:dyDescent="0.35">
      <c r="B3267" t="s">
        <v>107</v>
      </c>
      <c r="C3267">
        <v>3</v>
      </c>
      <c r="D3267" t="s">
        <v>134</v>
      </c>
      <c r="E3267">
        <v>15</v>
      </c>
      <c r="F3267">
        <v>1</v>
      </c>
      <c r="G3267" s="1">
        <f t="shared" si="228"/>
        <v>4.8705622339093413</v>
      </c>
      <c r="H3267" s="1">
        <f t="shared" si="229"/>
        <v>7.2005622339093414</v>
      </c>
      <c r="I3267" s="1">
        <f t="shared" si="226"/>
        <v>3.4990030709279054</v>
      </c>
      <c r="J3267" s="1">
        <f t="shared" si="227"/>
        <v>60.831229467121247</v>
      </c>
    </row>
    <row r="3268" spans="2:10" x14ac:dyDescent="0.35">
      <c r="B3268" t="s">
        <v>102</v>
      </c>
      <c r="C3268">
        <v>7</v>
      </c>
      <c r="D3268" t="s">
        <v>85</v>
      </c>
      <c r="E3268">
        <v>11</v>
      </c>
      <c r="F3268">
        <v>1</v>
      </c>
      <c r="G3268" s="1">
        <f t="shared" si="228"/>
        <v>6.7305622339093416</v>
      </c>
      <c r="H3268" s="1">
        <f t="shared" si="229"/>
        <v>5.340562233909341</v>
      </c>
      <c r="I3268" s="1">
        <f t="shared" si="226"/>
        <v>7.259670979592435E-2</v>
      </c>
      <c r="J3268" s="1">
        <f t="shared" si="227"/>
        <v>32.029235828253228</v>
      </c>
    </row>
    <row r="3269" spans="2:10" x14ac:dyDescent="0.35">
      <c r="B3269" t="s">
        <v>242</v>
      </c>
      <c r="C3269">
        <v>9</v>
      </c>
      <c r="D3269" t="s">
        <v>145</v>
      </c>
      <c r="E3269">
        <v>8</v>
      </c>
      <c r="F3269">
        <v>1</v>
      </c>
      <c r="G3269" s="1">
        <f t="shared" si="228"/>
        <v>6.7705622339093416</v>
      </c>
      <c r="H3269" s="1">
        <f t="shared" si="229"/>
        <v>5.300562233909341</v>
      </c>
      <c r="I3269" s="1">
        <f t="shared" si="226"/>
        <v>4.9703927528713052</v>
      </c>
      <c r="J3269" s="1">
        <f t="shared" si="227"/>
        <v>7.2869642529965271</v>
      </c>
    </row>
    <row r="3270" spans="2:10" x14ac:dyDescent="0.35">
      <c r="B3270" t="s">
        <v>218</v>
      </c>
      <c r="C3270">
        <v>2</v>
      </c>
      <c r="D3270" t="s">
        <v>243</v>
      </c>
      <c r="E3270">
        <v>10</v>
      </c>
      <c r="F3270">
        <v>1</v>
      </c>
      <c r="G3270" s="1">
        <f t="shared" si="228"/>
        <v>1.4305622339093409</v>
      </c>
      <c r="H3270" s="1">
        <f t="shared" si="229"/>
        <v>10.640562233909343</v>
      </c>
      <c r="I3270" s="1">
        <f t="shared" si="226"/>
        <v>0.32425936945032019</v>
      </c>
      <c r="J3270" s="1">
        <f t="shared" si="227"/>
        <v>0.41031997551092741</v>
      </c>
    </row>
    <row r="3271" spans="2:10" x14ac:dyDescent="0.35">
      <c r="B3271" t="s">
        <v>220</v>
      </c>
      <c r="C3271">
        <v>8</v>
      </c>
      <c r="D3271" t="s">
        <v>181</v>
      </c>
      <c r="E3271">
        <v>9</v>
      </c>
      <c r="F3271">
        <v>1</v>
      </c>
      <c r="G3271" s="1">
        <f t="shared" si="228"/>
        <v>6.3905622339093417</v>
      </c>
      <c r="H3271" s="1">
        <f t="shared" si="229"/>
        <v>5.6805622339093409</v>
      </c>
      <c r="I3271" s="1">
        <f t="shared" si="226"/>
        <v>2.5902899229188883</v>
      </c>
      <c r="J3271" s="1">
        <f t="shared" si="227"/>
        <v>11.018667082948946</v>
      </c>
    </row>
    <row r="3272" spans="2:10" x14ac:dyDescent="0.35">
      <c r="B3272" t="s">
        <v>225</v>
      </c>
      <c r="C3272">
        <v>8</v>
      </c>
      <c r="D3272" t="s">
        <v>246</v>
      </c>
      <c r="E3272">
        <v>9</v>
      </c>
      <c r="F3272">
        <v>1</v>
      </c>
      <c r="G3272" s="1">
        <f t="shared" si="228"/>
        <v>6.6905622339093416</v>
      </c>
      <c r="H3272" s="1">
        <f t="shared" si="229"/>
        <v>5.3805622339093411</v>
      </c>
      <c r="I3272" s="1">
        <f t="shared" si="226"/>
        <v>1.7146272632644939</v>
      </c>
      <c r="J3272" s="1">
        <f t="shared" si="227"/>
        <v>13.100329742603339</v>
      </c>
    </row>
    <row r="3273" spans="2:10" x14ac:dyDescent="0.35">
      <c r="B3273" t="s">
        <v>140</v>
      </c>
      <c r="C3273">
        <v>6</v>
      </c>
      <c r="D3273" t="s">
        <v>194</v>
      </c>
      <c r="E3273">
        <v>5</v>
      </c>
      <c r="F3273">
        <v>0</v>
      </c>
      <c r="G3273" s="1">
        <f t="shared" si="228"/>
        <v>6.4955622339093413</v>
      </c>
      <c r="H3273" s="1">
        <f t="shared" si="229"/>
        <v>5.5755622339093414</v>
      </c>
      <c r="I3273" s="1">
        <f t="shared" si="226"/>
        <v>0.24558192767721668</v>
      </c>
      <c r="J3273" s="1">
        <f t="shared" si="227"/>
        <v>0.33127188510271138</v>
      </c>
    </row>
    <row r="3274" spans="2:10" x14ac:dyDescent="0.35">
      <c r="B3274" t="s">
        <v>16</v>
      </c>
      <c r="C3274">
        <v>2</v>
      </c>
      <c r="D3274" t="s">
        <v>229</v>
      </c>
      <c r="E3274">
        <v>7</v>
      </c>
      <c r="F3274">
        <v>1</v>
      </c>
      <c r="G3274" s="1">
        <f t="shared" si="228"/>
        <v>6.5305622339093414</v>
      </c>
      <c r="H3274" s="1">
        <f t="shared" si="229"/>
        <v>5.5405622339093412</v>
      </c>
      <c r="I3274" s="1">
        <f t="shared" si="226"/>
        <v>20.525994155325602</v>
      </c>
      <c r="J3274" s="1">
        <f t="shared" si="227"/>
        <v>2.1299585930916924</v>
      </c>
    </row>
    <row r="3275" spans="2:10" x14ac:dyDescent="0.35">
      <c r="B3275" t="s">
        <v>104</v>
      </c>
      <c r="C3275">
        <v>16</v>
      </c>
      <c r="D3275" t="s">
        <v>138</v>
      </c>
      <c r="E3275">
        <v>3</v>
      </c>
      <c r="F3275">
        <v>1</v>
      </c>
      <c r="G3275" s="1">
        <f t="shared" si="228"/>
        <v>5.010562233909341</v>
      </c>
      <c r="H3275" s="1">
        <f t="shared" si="229"/>
        <v>7.0605622339093417</v>
      </c>
      <c r="I3275" s="1">
        <f t="shared" si="226"/>
        <v>120.76774241477968</v>
      </c>
      <c r="J3275" s="1">
        <f t="shared" si="227"/>
        <v>16.488165655450825</v>
      </c>
    </row>
    <row r="3276" spans="2:10" x14ac:dyDescent="0.35">
      <c r="B3276" t="s">
        <v>36</v>
      </c>
      <c r="C3276">
        <v>3</v>
      </c>
      <c r="D3276" t="s">
        <v>183</v>
      </c>
      <c r="E3276">
        <v>5</v>
      </c>
      <c r="F3276">
        <v>1</v>
      </c>
      <c r="G3276" s="1">
        <f t="shared" si="228"/>
        <v>2.8705622339093413</v>
      </c>
      <c r="H3276" s="1">
        <f t="shared" si="229"/>
        <v>9.2005622339093414</v>
      </c>
      <c r="I3276" s="1">
        <f t="shared" si="226"/>
        <v>1.6754135290540078E-2</v>
      </c>
      <c r="J3276" s="1">
        <f t="shared" si="227"/>
        <v>17.644723080945436</v>
      </c>
    </row>
    <row r="3277" spans="2:10" x14ac:dyDescent="0.35">
      <c r="B3277" t="s">
        <v>47</v>
      </c>
      <c r="C3277">
        <v>6</v>
      </c>
      <c r="D3277" t="s">
        <v>4</v>
      </c>
      <c r="E3277">
        <v>11</v>
      </c>
      <c r="F3277">
        <v>1</v>
      </c>
      <c r="G3277" s="1">
        <f t="shared" si="228"/>
        <v>6.670562233909342</v>
      </c>
      <c r="H3277" s="1">
        <f t="shared" si="229"/>
        <v>5.4005622339093406</v>
      </c>
      <c r="I3277" s="1">
        <f t="shared" si="226"/>
        <v>0.44965370954548711</v>
      </c>
      <c r="J3277" s="1">
        <f t="shared" si="227"/>
        <v>31.353703296322355</v>
      </c>
    </row>
    <row r="3278" spans="2:10" x14ac:dyDescent="0.35">
      <c r="B3278" t="s">
        <v>41</v>
      </c>
      <c r="C3278">
        <v>5</v>
      </c>
      <c r="D3278" t="s">
        <v>10</v>
      </c>
      <c r="E3278">
        <v>10</v>
      </c>
      <c r="F3278">
        <v>1</v>
      </c>
      <c r="G3278" s="1">
        <f t="shared" si="228"/>
        <v>3.4705622339093409</v>
      </c>
      <c r="H3278" s="1">
        <f t="shared" si="229"/>
        <v>8.6005622339093417</v>
      </c>
      <c r="I3278" s="1">
        <f t="shared" si="226"/>
        <v>2.3391798803443855</v>
      </c>
      <c r="J3278" s="1">
        <f t="shared" si="227"/>
        <v>1.958426061160812</v>
      </c>
    </row>
    <row r="3279" spans="2:10" x14ac:dyDescent="0.35">
      <c r="B3279" t="s">
        <v>213</v>
      </c>
      <c r="C3279">
        <v>5</v>
      </c>
      <c r="D3279" t="s">
        <v>175</v>
      </c>
      <c r="E3279">
        <v>8</v>
      </c>
      <c r="F3279">
        <v>1</v>
      </c>
      <c r="G3279" s="1">
        <f t="shared" si="228"/>
        <v>6.9105622339093413</v>
      </c>
      <c r="H3279" s="1">
        <f t="shared" si="229"/>
        <v>5.1605622339093413</v>
      </c>
      <c r="I3279" s="1">
        <f t="shared" si="226"/>
        <v>3.6502480496406529</v>
      </c>
      <c r="J3279" s="1">
        <f t="shared" si="227"/>
        <v>8.0624068275019098</v>
      </c>
    </row>
    <row r="3280" spans="2:10" x14ac:dyDescent="0.35">
      <c r="B3280" t="s">
        <v>273</v>
      </c>
      <c r="C3280">
        <v>16</v>
      </c>
      <c r="D3280" t="s">
        <v>214</v>
      </c>
      <c r="E3280">
        <v>7</v>
      </c>
      <c r="F3280">
        <v>1</v>
      </c>
      <c r="G3280" s="1">
        <f t="shared" si="228"/>
        <v>6.050562233909341</v>
      </c>
      <c r="H3280" s="1">
        <f t="shared" si="229"/>
        <v>6.0205622339093416</v>
      </c>
      <c r="I3280" s="1">
        <f t="shared" si="226"/>
        <v>98.99131186131109</v>
      </c>
      <c r="J3280" s="1">
        <f t="shared" si="227"/>
        <v>0.95929833764465922</v>
      </c>
    </row>
    <row r="3281" spans="2:10" x14ac:dyDescent="0.35">
      <c r="B3281" t="s">
        <v>173</v>
      </c>
      <c r="C3281">
        <v>8</v>
      </c>
      <c r="D3281" t="s">
        <v>237</v>
      </c>
      <c r="E3281">
        <v>6</v>
      </c>
      <c r="F3281">
        <v>0</v>
      </c>
      <c r="G3281" s="1">
        <f t="shared" si="228"/>
        <v>5.6955622339093415</v>
      </c>
      <c r="H3281" s="1">
        <f t="shared" si="229"/>
        <v>6.3755622339093412</v>
      </c>
      <c r="I3281" s="1">
        <f t="shared" si="226"/>
        <v>5.3104334177849051</v>
      </c>
      <c r="J3281" s="1">
        <f t="shared" si="227"/>
        <v>0.14104699153897471</v>
      </c>
    </row>
    <row r="3282" spans="2:10" x14ac:dyDescent="0.35">
      <c r="B3282" t="s">
        <v>178</v>
      </c>
      <c r="C3282">
        <v>3</v>
      </c>
      <c r="D3282" t="s">
        <v>97</v>
      </c>
      <c r="E3282">
        <v>7</v>
      </c>
      <c r="F3282">
        <v>1</v>
      </c>
      <c r="G3282" s="1">
        <f t="shared" si="228"/>
        <v>3.6105622339093415</v>
      </c>
      <c r="H3282" s="1">
        <f t="shared" si="229"/>
        <v>8.4605622339093411</v>
      </c>
      <c r="I3282" s="1">
        <f t="shared" si="226"/>
        <v>0.37278624147636547</v>
      </c>
      <c r="J3282" s="1">
        <f t="shared" si="227"/>
        <v>2.1332420391222451</v>
      </c>
    </row>
    <row r="3283" spans="2:10" x14ac:dyDescent="0.35">
      <c r="B3283" t="s">
        <v>236</v>
      </c>
      <c r="C3283">
        <v>4</v>
      </c>
      <c r="D3283" t="s">
        <v>282</v>
      </c>
      <c r="E3283">
        <v>5</v>
      </c>
      <c r="F3283">
        <v>1</v>
      </c>
      <c r="G3283" s="1">
        <f t="shared" si="228"/>
        <v>6.9905622339093414</v>
      </c>
      <c r="H3283" s="1">
        <f t="shared" si="229"/>
        <v>5.0805622339093413</v>
      </c>
      <c r="I3283" s="1">
        <f t="shared" si="226"/>
        <v>8.9434624748848304</v>
      </c>
      <c r="J3283" s="1">
        <f t="shared" si="227"/>
        <v>6.4902735324634132E-3</v>
      </c>
    </row>
    <row r="3284" spans="2:10" x14ac:dyDescent="0.35">
      <c r="B3284" t="s">
        <v>22</v>
      </c>
      <c r="C3284">
        <v>3</v>
      </c>
      <c r="D3284" t="s">
        <v>142</v>
      </c>
      <c r="E3284">
        <v>5</v>
      </c>
      <c r="F3284">
        <v>1</v>
      </c>
      <c r="G3284" s="1">
        <f t="shared" si="228"/>
        <v>7.9905622339093405</v>
      </c>
      <c r="H3284" s="1">
        <f t="shared" si="229"/>
        <v>4.0805622339093413</v>
      </c>
      <c r="I3284" s="1">
        <f t="shared" si="226"/>
        <v>24.905711410522187</v>
      </c>
      <c r="J3284" s="1">
        <f t="shared" si="227"/>
        <v>0.84536580571378095</v>
      </c>
    </row>
    <row r="3285" spans="2:10" x14ac:dyDescent="0.35">
      <c r="B3285" t="s">
        <v>105</v>
      </c>
      <c r="C3285">
        <v>5</v>
      </c>
      <c r="D3285" t="s">
        <v>285</v>
      </c>
      <c r="E3285">
        <v>11</v>
      </c>
      <c r="F3285">
        <v>1</v>
      </c>
      <c r="G3285" s="1">
        <f t="shared" si="228"/>
        <v>6.4705622339093409</v>
      </c>
      <c r="H3285" s="1">
        <f t="shared" si="229"/>
        <v>5.6005622339093417</v>
      </c>
      <c r="I3285" s="1">
        <f t="shared" si="226"/>
        <v>2.1625532838004311</v>
      </c>
      <c r="J3285" s="1">
        <f t="shared" si="227"/>
        <v>29.153928189886077</v>
      </c>
    </row>
    <row r="3286" spans="2:10" x14ac:dyDescent="0.35">
      <c r="B3286" t="s">
        <v>196</v>
      </c>
      <c r="C3286">
        <v>3</v>
      </c>
      <c r="D3286" t="s">
        <v>112</v>
      </c>
      <c r="E3286">
        <v>2</v>
      </c>
      <c r="F3286">
        <v>1</v>
      </c>
      <c r="G3286" s="1">
        <f t="shared" si="228"/>
        <v>6.2105622339093411</v>
      </c>
      <c r="H3286" s="1">
        <f t="shared" si="229"/>
        <v>5.8605622339093415</v>
      </c>
      <c r="I3286" s="1">
        <f t="shared" si="226"/>
        <v>10.307709857804939</v>
      </c>
      <c r="J3286" s="1">
        <f t="shared" si="227"/>
        <v>14.903940761887085</v>
      </c>
    </row>
    <row r="3287" spans="2:10" x14ac:dyDescent="0.35">
      <c r="B3287" t="s">
        <v>205</v>
      </c>
      <c r="C3287">
        <v>15</v>
      </c>
      <c r="D3287" t="s">
        <v>233</v>
      </c>
      <c r="E3287">
        <v>6</v>
      </c>
      <c r="F3287">
        <v>1</v>
      </c>
      <c r="G3287" s="1">
        <f t="shared" si="228"/>
        <v>10.550562233909343</v>
      </c>
      <c r="H3287" s="1">
        <f t="shared" si="229"/>
        <v>1.5205622339093408</v>
      </c>
      <c r="I3287" s="1">
        <f t="shared" si="226"/>
        <v>19.797496434313818</v>
      </c>
      <c r="J3287" s="1">
        <f t="shared" si="227"/>
        <v>20.065362700279277</v>
      </c>
    </row>
    <row r="3288" spans="2:10" x14ac:dyDescent="0.35">
      <c r="B3288" t="s">
        <v>189</v>
      </c>
      <c r="C3288">
        <v>12</v>
      </c>
      <c r="D3288" t="s">
        <v>158</v>
      </c>
      <c r="E3288">
        <v>11</v>
      </c>
      <c r="F3288">
        <v>1</v>
      </c>
      <c r="G3288" s="1">
        <f t="shared" si="228"/>
        <v>6.7105622339093411</v>
      </c>
      <c r="H3288" s="1">
        <f t="shared" si="229"/>
        <v>5.3605622339093415</v>
      </c>
      <c r="I3288" s="1">
        <f t="shared" si="226"/>
        <v>27.97815188134614</v>
      </c>
      <c r="J3288" s="1">
        <f t="shared" si="227"/>
        <v>31.803258317609597</v>
      </c>
    </row>
    <row r="3289" spans="2:10" x14ac:dyDescent="0.35">
      <c r="B3289" t="s">
        <v>39</v>
      </c>
      <c r="C3289">
        <v>3</v>
      </c>
      <c r="D3289" t="s">
        <v>7</v>
      </c>
      <c r="E3289">
        <v>9</v>
      </c>
      <c r="F3289">
        <v>1</v>
      </c>
      <c r="G3289" s="1">
        <f t="shared" si="228"/>
        <v>5.1505622339093406</v>
      </c>
      <c r="H3289" s="1">
        <f t="shared" si="229"/>
        <v>6.920562233909342</v>
      </c>
      <c r="I3289" s="1">
        <f t="shared" si="226"/>
        <v>4.6249179219171337</v>
      </c>
      <c r="J3289" s="1">
        <f t="shared" si="227"/>
        <v>4.3240614230441059</v>
      </c>
    </row>
    <row r="3290" spans="2:10" x14ac:dyDescent="0.35">
      <c r="B3290" t="s">
        <v>186</v>
      </c>
      <c r="C3290">
        <v>3</v>
      </c>
      <c r="D3290" t="s">
        <v>84</v>
      </c>
      <c r="E3290">
        <v>1</v>
      </c>
      <c r="F3290">
        <v>1</v>
      </c>
      <c r="G3290" s="1">
        <f t="shared" si="228"/>
        <v>4.8305622339093413</v>
      </c>
      <c r="H3290" s="1">
        <f t="shared" si="229"/>
        <v>7.2405622339093414</v>
      </c>
      <c r="I3290" s="1">
        <f t="shared" si="226"/>
        <v>3.3509580922151576</v>
      </c>
      <c r="J3290" s="1">
        <f t="shared" si="227"/>
        <v>38.944616995295547</v>
      </c>
    </row>
    <row r="3291" spans="2:10" x14ac:dyDescent="0.35">
      <c r="B3291" t="s">
        <v>116</v>
      </c>
      <c r="C3291">
        <v>10</v>
      </c>
      <c r="D3291" t="s">
        <v>131</v>
      </c>
      <c r="E3291">
        <v>6</v>
      </c>
      <c r="F3291">
        <v>1</v>
      </c>
      <c r="G3291" s="1">
        <f t="shared" si="228"/>
        <v>3.9305622339093418</v>
      </c>
      <c r="H3291" s="1">
        <f t="shared" si="229"/>
        <v>5.3805622339093411</v>
      </c>
      <c r="I3291" s="1">
        <f t="shared" si="226"/>
        <v>36.838074796447557</v>
      </c>
      <c r="J3291" s="1">
        <f t="shared" si="227"/>
        <v>0.38370314605938588</v>
      </c>
    </row>
    <row r="3292" spans="2:10" x14ac:dyDescent="0.35">
      <c r="B3292" t="s">
        <v>13</v>
      </c>
      <c r="C3292">
        <v>6</v>
      </c>
      <c r="D3292" t="s">
        <v>117</v>
      </c>
      <c r="E3292">
        <v>9</v>
      </c>
      <c r="F3292">
        <v>1</v>
      </c>
      <c r="G3292" s="1">
        <f t="shared" si="228"/>
        <v>2.4505622339093414</v>
      </c>
      <c r="H3292" s="1">
        <f t="shared" si="229"/>
        <v>9.6205622339093413</v>
      </c>
      <c r="I3292" s="1">
        <f t="shared" si="226"/>
        <v>12.598508455350645</v>
      </c>
      <c r="J3292" s="1">
        <f t="shared" si="227"/>
        <v>0.38509748615455203</v>
      </c>
    </row>
    <row r="3293" spans="2:10" x14ac:dyDescent="0.35">
      <c r="B3293" t="s">
        <v>155</v>
      </c>
      <c r="C3293">
        <v>2</v>
      </c>
      <c r="D3293" t="s">
        <v>126</v>
      </c>
      <c r="E3293">
        <v>3</v>
      </c>
      <c r="F3293">
        <v>1</v>
      </c>
      <c r="G3293" s="1">
        <f t="shared" si="228"/>
        <v>3.8105622339093412</v>
      </c>
      <c r="H3293" s="1">
        <f t="shared" si="229"/>
        <v>8.2605622339093419</v>
      </c>
      <c r="I3293" s="1">
        <f t="shared" si="226"/>
        <v>3.278135602858784</v>
      </c>
      <c r="J3293" s="1">
        <f t="shared" si="227"/>
        <v>27.673515016833246</v>
      </c>
    </row>
    <row r="3294" spans="2:10" x14ac:dyDescent="0.35">
      <c r="B3294" t="s">
        <v>14</v>
      </c>
      <c r="C3294">
        <v>8</v>
      </c>
      <c r="D3294" t="s">
        <v>17</v>
      </c>
      <c r="E3294">
        <v>3</v>
      </c>
      <c r="F3294">
        <v>1</v>
      </c>
      <c r="G3294" s="1">
        <f t="shared" si="228"/>
        <v>4.8105622339093408</v>
      </c>
      <c r="H3294" s="1">
        <f t="shared" si="229"/>
        <v>7.2605622339093419</v>
      </c>
      <c r="I3294" s="1">
        <f t="shared" si="226"/>
        <v>10.172513263765374</v>
      </c>
      <c r="J3294" s="1">
        <f t="shared" si="227"/>
        <v>18.152390549014562</v>
      </c>
    </row>
    <row r="3295" spans="2:10" x14ac:dyDescent="0.35">
      <c r="B3295" t="s">
        <v>209</v>
      </c>
      <c r="C3295">
        <v>24</v>
      </c>
      <c r="D3295" t="s">
        <v>287</v>
      </c>
      <c r="E3295">
        <v>1</v>
      </c>
      <c r="F3295">
        <v>0</v>
      </c>
      <c r="G3295" s="1">
        <f t="shared" si="228"/>
        <v>10.215562233909342</v>
      </c>
      <c r="H3295" s="1">
        <f t="shared" si="229"/>
        <v>1.8555622339093416</v>
      </c>
      <c r="I3295" s="1">
        <f t="shared" si="226"/>
        <v>190.01072452722642</v>
      </c>
      <c r="J3295" s="1">
        <f t="shared" si="227"/>
        <v>0.73198673609194298</v>
      </c>
    </row>
    <row r="3296" spans="2:10" x14ac:dyDescent="0.35">
      <c r="B3296" t="s">
        <v>25</v>
      </c>
      <c r="C3296">
        <v>8</v>
      </c>
      <c r="D3296" t="s">
        <v>61</v>
      </c>
      <c r="E3296">
        <v>3</v>
      </c>
      <c r="F3296">
        <v>1</v>
      </c>
      <c r="G3296" s="1">
        <f t="shared" si="228"/>
        <v>4.1705622339093411</v>
      </c>
      <c r="H3296" s="1">
        <f t="shared" si="229"/>
        <v>7.9005622339093415</v>
      </c>
      <c r="I3296" s="1">
        <f t="shared" si="226"/>
        <v>14.664593604361416</v>
      </c>
      <c r="J3296" s="1">
        <f t="shared" si="227"/>
        <v>24.015510208418515</v>
      </c>
    </row>
    <row r="3297" spans="2:10" x14ac:dyDescent="0.35">
      <c r="B3297" t="s">
        <v>249</v>
      </c>
      <c r="C3297">
        <v>8</v>
      </c>
      <c r="D3297" t="s">
        <v>268</v>
      </c>
      <c r="E3297">
        <v>4</v>
      </c>
      <c r="F3297">
        <v>0</v>
      </c>
      <c r="G3297" s="1">
        <f t="shared" si="228"/>
        <v>6.8155622339093416</v>
      </c>
      <c r="H3297" s="1">
        <f t="shared" si="229"/>
        <v>5.2555622339093411</v>
      </c>
      <c r="I3297" s="1">
        <f t="shared" si="226"/>
        <v>1.4028928217418293</v>
      </c>
      <c r="J3297" s="1">
        <f t="shared" si="227"/>
        <v>1.5764365232194149</v>
      </c>
    </row>
    <row r="3298" spans="2:10" x14ac:dyDescent="0.35">
      <c r="B3298" t="s">
        <v>184</v>
      </c>
      <c r="C3298">
        <v>18</v>
      </c>
      <c r="D3298" t="s">
        <v>253</v>
      </c>
      <c r="E3298">
        <v>7</v>
      </c>
      <c r="F3298">
        <v>1</v>
      </c>
      <c r="G3298" s="1">
        <f t="shared" si="228"/>
        <v>5.9905622339093414</v>
      </c>
      <c r="H3298" s="1">
        <f t="shared" si="229"/>
        <v>6.0805622339093413</v>
      </c>
      <c r="I3298" s="1">
        <f t="shared" si="226"/>
        <v>144.22659545760462</v>
      </c>
      <c r="J3298" s="1">
        <f t="shared" si="227"/>
        <v>0.84536580571378095</v>
      </c>
    </row>
    <row r="3299" spans="2:10" x14ac:dyDescent="0.35">
      <c r="B3299" t="s">
        <v>190</v>
      </c>
      <c r="C3299">
        <v>3</v>
      </c>
      <c r="D3299" t="s">
        <v>193</v>
      </c>
      <c r="E3299">
        <v>8</v>
      </c>
      <c r="F3299">
        <v>1</v>
      </c>
      <c r="G3299" s="1">
        <f t="shared" si="228"/>
        <v>6.0705622339093415</v>
      </c>
      <c r="H3299" s="1">
        <f t="shared" si="229"/>
        <v>6.0005622339093412</v>
      </c>
      <c r="I3299" s="1">
        <f t="shared" si="226"/>
        <v>9.4283524323103247</v>
      </c>
      <c r="J3299" s="1">
        <f t="shared" si="227"/>
        <v>3.9977513804696039</v>
      </c>
    </row>
    <row r="3300" spans="2:10" x14ac:dyDescent="0.35">
      <c r="B3300" t="s">
        <v>121</v>
      </c>
      <c r="C3300">
        <v>2</v>
      </c>
      <c r="D3300" t="s">
        <v>75</v>
      </c>
      <c r="E3300">
        <v>13</v>
      </c>
      <c r="F3300">
        <v>1</v>
      </c>
      <c r="G3300" s="1">
        <f t="shared" si="228"/>
        <v>5.4505622339093414</v>
      </c>
      <c r="H3300" s="1">
        <f t="shared" si="229"/>
        <v>3.8205622339093415</v>
      </c>
      <c r="I3300" s="1">
        <f t="shared" si="226"/>
        <v>11.906379730081424</v>
      </c>
      <c r="J3300" s="1">
        <f t="shared" si="227"/>
        <v>84.262077701531439</v>
      </c>
    </row>
    <row r="3301" spans="2:10" x14ac:dyDescent="0.35">
      <c r="B3301" t="s">
        <v>37</v>
      </c>
      <c r="C3301">
        <v>3</v>
      </c>
      <c r="D3301" t="s">
        <v>65</v>
      </c>
      <c r="E3301">
        <v>10</v>
      </c>
      <c r="F3301">
        <v>1</v>
      </c>
      <c r="G3301" s="1">
        <f t="shared" si="228"/>
        <v>6.5705622339093415</v>
      </c>
      <c r="H3301" s="1">
        <f t="shared" si="229"/>
        <v>5.5005622339093412</v>
      </c>
      <c r="I3301" s="1">
        <f t="shared" si="226"/>
        <v>12.748914666219667</v>
      </c>
      <c r="J3301" s="1">
        <f t="shared" si="227"/>
        <v>20.244940210922898</v>
      </c>
    </row>
    <row r="3302" spans="2:10" x14ac:dyDescent="0.35">
      <c r="B3302" t="s">
        <v>153</v>
      </c>
      <c r="C3302">
        <v>7</v>
      </c>
      <c r="D3302" t="s">
        <v>67</v>
      </c>
      <c r="E3302">
        <v>3</v>
      </c>
      <c r="F3302">
        <v>1</v>
      </c>
      <c r="G3302" s="1">
        <f t="shared" si="228"/>
        <v>6.4505622339093414</v>
      </c>
      <c r="H3302" s="1">
        <f t="shared" si="229"/>
        <v>5.6205622339093413</v>
      </c>
      <c r="I3302" s="1">
        <f t="shared" si="226"/>
        <v>0.30188185880669333</v>
      </c>
      <c r="J3302" s="1">
        <f t="shared" si="227"/>
        <v>6.8673464217919173</v>
      </c>
    </row>
    <row r="3303" spans="2:10" x14ac:dyDescent="0.35">
      <c r="B3303" t="s">
        <v>60</v>
      </c>
      <c r="C3303">
        <v>4</v>
      </c>
      <c r="D3303" t="s">
        <v>40</v>
      </c>
      <c r="E3303">
        <v>6</v>
      </c>
      <c r="F3303">
        <v>1</v>
      </c>
      <c r="G3303" s="1">
        <f t="shared" si="228"/>
        <v>3.3305622339093413</v>
      </c>
      <c r="H3303" s="1">
        <f t="shared" si="229"/>
        <v>8.7405622339093405</v>
      </c>
      <c r="I3303" s="1">
        <f t="shared" si="226"/>
        <v>0.44814692266845152</v>
      </c>
      <c r="J3303" s="1">
        <f t="shared" si="227"/>
        <v>7.5106813579301548</v>
      </c>
    </row>
    <row r="3304" spans="2:10" x14ac:dyDescent="0.35">
      <c r="B3304" t="s">
        <v>250</v>
      </c>
      <c r="C3304">
        <v>4</v>
      </c>
      <c r="D3304" t="s">
        <v>258</v>
      </c>
      <c r="E3304">
        <v>9</v>
      </c>
      <c r="F3304">
        <v>1</v>
      </c>
      <c r="G3304" s="1">
        <f t="shared" si="228"/>
        <v>5.9305622339093418</v>
      </c>
      <c r="H3304" s="1">
        <f t="shared" si="229"/>
        <v>6.1405622339093409</v>
      </c>
      <c r="I3304" s="1">
        <f t="shared" si="226"/>
        <v>3.7270705389970282</v>
      </c>
      <c r="J3304" s="1">
        <f t="shared" si="227"/>
        <v>8.1763843381455388</v>
      </c>
    </row>
    <row r="3305" spans="2:10" x14ac:dyDescent="0.35">
      <c r="B3305" t="s">
        <v>263</v>
      </c>
      <c r="C3305">
        <v>5</v>
      </c>
      <c r="D3305" t="s">
        <v>171</v>
      </c>
      <c r="E3305">
        <v>7</v>
      </c>
      <c r="F3305">
        <v>1</v>
      </c>
      <c r="G3305" s="1">
        <f t="shared" si="228"/>
        <v>6.3305622339093413</v>
      </c>
      <c r="H3305" s="1">
        <f t="shared" si="229"/>
        <v>5.7405622339093414</v>
      </c>
      <c r="I3305" s="1">
        <f t="shared" si="226"/>
        <v>1.7703958583058166</v>
      </c>
      <c r="J3305" s="1">
        <f t="shared" si="227"/>
        <v>1.5861834866554285</v>
      </c>
    </row>
    <row r="3306" spans="2:10" x14ac:dyDescent="0.35">
      <c r="B3306" t="s">
        <v>182</v>
      </c>
      <c r="C3306">
        <v>2</v>
      </c>
      <c r="D3306" t="s">
        <v>82</v>
      </c>
      <c r="E3306">
        <v>15</v>
      </c>
      <c r="F3306">
        <v>1</v>
      </c>
      <c r="G3306" s="1">
        <f t="shared" si="228"/>
        <v>5.5705622339093415</v>
      </c>
      <c r="H3306" s="1">
        <f t="shared" si="229"/>
        <v>6.5005622339093412</v>
      </c>
      <c r="I3306" s="1">
        <f t="shared" si="226"/>
        <v>12.748914666219667</v>
      </c>
      <c r="J3306" s="1">
        <f t="shared" si="227"/>
        <v>72.240442339648155</v>
      </c>
    </row>
    <row r="3307" spans="2:10" x14ac:dyDescent="0.35">
      <c r="B3307" t="s">
        <v>151</v>
      </c>
      <c r="C3307">
        <v>0</v>
      </c>
      <c r="D3307" t="s">
        <v>125</v>
      </c>
      <c r="E3307">
        <v>5</v>
      </c>
      <c r="F3307">
        <v>1</v>
      </c>
      <c r="G3307" s="1">
        <f t="shared" si="228"/>
        <v>3.5505622339093414</v>
      </c>
      <c r="H3307" s="1">
        <f t="shared" si="229"/>
        <v>8.5205622339093416</v>
      </c>
      <c r="I3307" s="1">
        <f t="shared" si="226"/>
        <v>12.606492176863293</v>
      </c>
      <c r="J3307" s="1">
        <f t="shared" si="227"/>
        <v>12.394358442828734</v>
      </c>
    </row>
    <row r="3308" spans="2:10" x14ac:dyDescent="0.35">
      <c r="B3308" t="s">
        <v>191</v>
      </c>
      <c r="C3308">
        <v>3</v>
      </c>
      <c r="D3308" t="s">
        <v>128</v>
      </c>
      <c r="E3308">
        <v>5</v>
      </c>
      <c r="F3308">
        <v>1</v>
      </c>
      <c r="G3308" s="1">
        <f t="shared" si="228"/>
        <v>8.0105622339093419</v>
      </c>
      <c r="H3308" s="1">
        <f t="shared" si="229"/>
        <v>4.0605622339093408</v>
      </c>
      <c r="I3308" s="1">
        <f t="shared" si="226"/>
        <v>25.105733899878576</v>
      </c>
      <c r="J3308" s="1">
        <f t="shared" si="227"/>
        <v>0.88254331635740813</v>
      </c>
    </row>
    <row r="3309" spans="2:10" x14ac:dyDescent="0.35">
      <c r="B3309" t="s">
        <v>169</v>
      </c>
      <c r="C3309">
        <v>6</v>
      </c>
      <c r="D3309" t="s">
        <v>130</v>
      </c>
      <c r="E3309">
        <v>17</v>
      </c>
      <c r="F3309">
        <v>1</v>
      </c>
      <c r="G3309" s="1">
        <f t="shared" si="228"/>
        <v>2.9905622339093414</v>
      </c>
      <c r="H3309" s="1">
        <f t="shared" si="229"/>
        <v>9.0805622339093404</v>
      </c>
      <c r="I3309" s="1">
        <f t="shared" si="226"/>
        <v>9.0567156679727336</v>
      </c>
      <c r="J3309" s="1">
        <f t="shared" si="227"/>
        <v>62.717494530983018</v>
      </c>
    </row>
    <row r="3310" spans="2:10" x14ac:dyDescent="0.35">
      <c r="B3310" t="s">
        <v>160</v>
      </c>
      <c r="C3310">
        <v>1</v>
      </c>
      <c r="D3310" t="s">
        <v>202</v>
      </c>
      <c r="E3310">
        <v>7</v>
      </c>
      <c r="F3310">
        <v>1</v>
      </c>
      <c r="G3310" s="1">
        <f t="shared" si="228"/>
        <v>7.0705622339093415</v>
      </c>
      <c r="H3310" s="1">
        <f t="shared" si="229"/>
        <v>5.0005622339093412</v>
      </c>
      <c r="I3310" s="1">
        <f t="shared" si="226"/>
        <v>36.851725835766374</v>
      </c>
      <c r="J3310" s="1">
        <f t="shared" si="227"/>
        <v>3.9977513804696039</v>
      </c>
    </row>
    <row r="3311" spans="2:10" x14ac:dyDescent="0.35">
      <c r="B3311" t="s">
        <v>160</v>
      </c>
      <c r="C3311">
        <v>1</v>
      </c>
      <c r="D3311" t="s">
        <v>202</v>
      </c>
      <c r="E3311">
        <v>9</v>
      </c>
      <c r="F3311">
        <v>1</v>
      </c>
      <c r="G3311" s="1">
        <f t="shared" si="228"/>
        <v>7.0705622339093415</v>
      </c>
      <c r="H3311" s="1">
        <f t="shared" si="229"/>
        <v>5.0005622339093412</v>
      </c>
      <c r="I3311" s="1">
        <f t="shared" si="226"/>
        <v>36.851725835766374</v>
      </c>
      <c r="J3311" s="1">
        <f t="shared" si="227"/>
        <v>15.995502444832239</v>
      </c>
    </row>
    <row r="3312" spans="2:10" x14ac:dyDescent="0.35">
      <c r="B3312" t="s">
        <v>188</v>
      </c>
      <c r="C3312">
        <v>8</v>
      </c>
      <c r="D3312" t="s">
        <v>176</v>
      </c>
      <c r="E3312">
        <v>3</v>
      </c>
      <c r="F3312">
        <v>1</v>
      </c>
      <c r="G3312" s="1">
        <f t="shared" si="228"/>
        <v>6.010562233909341</v>
      </c>
      <c r="H3312" s="1">
        <f t="shared" si="229"/>
        <v>7.0605622339093417</v>
      </c>
      <c r="I3312" s="1">
        <f t="shared" si="226"/>
        <v>3.9578626251477917</v>
      </c>
      <c r="J3312" s="1">
        <f t="shared" si="227"/>
        <v>16.488165655450825</v>
      </c>
    </row>
    <row r="3313" spans="2:10" x14ac:dyDescent="0.35">
      <c r="B3313" t="s">
        <v>219</v>
      </c>
      <c r="C3313">
        <v>11</v>
      </c>
      <c r="D3313" t="s">
        <v>179</v>
      </c>
      <c r="E3313">
        <v>4</v>
      </c>
      <c r="F3313">
        <v>1</v>
      </c>
      <c r="G3313" s="1">
        <f t="shared" si="228"/>
        <v>5.9305622339093418</v>
      </c>
      <c r="H3313" s="1">
        <f t="shared" si="229"/>
        <v>6.1405622339093409</v>
      </c>
      <c r="I3313" s="1">
        <f t="shared" si="226"/>
        <v>25.699199264266245</v>
      </c>
      <c r="J3313" s="1">
        <f t="shared" si="227"/>
        <v>4.5820066772389474</v>
      </c>
    </row>
    <row r="3314" spans="2:10" x14ac:dyDescent="0.35">
      <c r="B3314" t="s">
        <v>256</v>
      </c>
      <c r="C3314">
        <v>14</v>
      </c>
      <c r="D3314" t="s">
        <v>198</v>
      </c>
      <c r="E3314">
        <v>7</v>
      </c>
      <c r="F3314">
        <v>1</v>
      </c>
      <c r="G3314" s="1">
        <f t="shared" si="228"/>
        <v>6.8305622339093413</v>
      </c>
      <c r="H3314" s="1">
        <f t="shared" si="229"/>
        <v>5.2405622339093414</v>
      </c>
      <c r="I3314" s="1">
        <f t="shared" si="226"/>
        <v>51.400837881847018</v>
      </c>
      <c r="J3314" s="1">
        <f t="shared" si="227"/>
        <v>3.0956212527460871</v>
      </c>
    </row>
    <row r="3315" spans="2:10" x14ac:dyDescent="0.35">
      <c r="B3315" t="s">
        <v>203</v>
      </c>
      <c r="C3315">
        <v>3</v>
      </c>
      <c r="D3315" t="s">
        <v>230</v>
      </c>
      <c r="E3315">
        <v>6</v>
      </c>
      <c r="F3315">
        <v>1</v>
      </c>
      <c r="G3315" s="1">
        <f t="shared" si="228"/>
        <v>9.1105622339093415</v>
      </c>
      <c r="H3315" s="1">
        <f t="shared" si="229"/>
        <v>2.9605622339093416</v>
      </c>
      <c r="I3315" s="1">
        <f t="shared" ref="I3315:I3378" si="230">(C3315-G3315)^2</f>
        <v>37.338970814479119</v>
      </c>
      <c r="J3315" s="1">
        <f t="shared" ref="J3315:J3378" si="231">(E3315-H3315)^2</f>
        <v>9.2381819339381721</v>
      </c>
    </row>
    <row r="3316" spans="2:10" x14ac:dyDescent="0.35">
      <c r="B3316" t="s">
        <v>20</v>
      </c>
      <c r="C3316">
        <v>6</v>
      </c>
      <c r="D3316" t="s">
        <v>18</v>
      </c>
      <c r="E3316">
        <v>5</v>
      </c>
      <c r="F3316">
        <v>0</v>
      </c>
      <c r="G3316" s="1">
        <f t="shared" si="228"/>
        <v>4.7755622339093406</v>
      </c>
      <c r="H3316" s="1">
        <f t="shared" si="229"/>
        <v>7.295562233909342</v>
      </c>
      <c r="I3316" s="1">
        <f t="shared" si="230"/>
        <v>1.4992478430290843</v>
      </c>
      <c r="J3316" s="1">
        <f t="shared" si="231"/>
        <v>5.2696059697508488</v>
      </c>
    </row>
    <row r="3317" spans="2:10" x14ac:dyDescent="0.35">
      <c r="B3317" t="s">
        <v>94</v>
      </c>
      <c r="C3317">
        <v>1</v>
      </c>
      <c r="D3317" t="s">
        <v>220</v>
      </c>
      <c r="E3317">
        <v>7</v>
      </c>
      <c r="F3317">
        <v>1</v>
      </c>
      <c r="G3317" s="1">
        <f t="shared" si="228"/>
        <v>4.6905622339093416</v>
      </c>
      <c r="H3317" s="1">
        <f t="shared" si="229"/>
        <v>7.3805622339093411</v>
      </c>
      <c r="I3317" s="1">
        <f t="shared" si="230"/>
        <v>13.62024960235791</v>
      </c>
      <c r="J3317" s="1">
        <f t="shared" si="231"/>
        <v>0.14482761387806803</v>
      </c>
    </row>
    <row r="3318" spans="2:10" x14ac:dyDescent="0.35">
      <c r="B3318" t="s">
        <v>257</v>
      </c>
      <c r="C3318">
        <v>4</v>
      </c>
      <c r="D3318" t="s">
        <v>222</v>
      </c>
      <c r="E3318">
        <v>5</v>
      </c>
      <c r="F3318">
        <v>1</v>
      </c>
      <c r="G3318" s="1">
        <f t="shared" si="228"/>
        <v>8.2305622339093407</v>
      </c>
      <c r="H3318" s="1">
        <f t="shared" si="229"/>
        <v>3.8405622339093415</v>
      </c>
      <c r="I3318" s="1">
        <f t="shared" si="230"/>
        <v>17.897656814979992</v>
      </c>
      <c r="J3318" s="1">
        <f t="shared" si="231"/>
        <v>1.3442959334372966</v>
      </c>
    </row>
    <row r="3319" spans="2:10" x14ac:dyDescent="0.35">
      <c r="B3319" t="s">
        <v>48</v>
      </c>
      <c r="C3319">
        <v>9</v>
      </c>
      <c r="D3319" t="s">
        <v>143</v>
      </c>
      <c r="E3319">
        <v>7</v>
      </c>
      <c r="F3319">
        <v>1</v>
      </c>
      <c r="G3319" s="1">
        <f t="shared" si="228"/>
        <v>6.4305622339093418</v>
      </c>
      <c r="H3319" s="1">
        <f t="shared" si="229"/>
        <v>5.6405622339093409</v>
      </c>
      <c r="I3319" s="1">
        <f t="shared" si="230"/>
        <v>6.6020104338129517</v>
      </c>
      <c r="J3319" s="1">
        <f t="shared" si="231"/>
        <v>1.8480710398735616</v>
      </c>
    </row>
    <row r="3320" spans="2:10" x14ac:dyDescent="0.35">
      <c r="B3320" t="s">
        <v>247</v>
      </c>
      <c r="C3320">
        <v>5</v>
      </c>
      <c r="D3320" t="s">
        <v>96</v>
      </c>
      <c r="E3320">
        <v>9</v>
      </c>
      <c r="F3320">
        <v>1</v>
      </c>
      <c r="G3320" s="1">
        <f t="shared" si="228"/>
        <v>6.7505622339093412</v>
      </c>
      <c r="H3320" s="1">
        <f t="shared" si="229"/>
        <v>5.3205622339093415</v>
      </c>
      <c r="I3320" s="1">
        <f t="shared" si="230"/>
        <v>3.0644681347896627</v>
      </c>
      <c r="J3320" s="1">
        <f t="shared" si="231"/>
        <v>13.538262274534215</v>
      </c>
    </row>
    <row r="3321" spans="2:10" x14ac:dyDescent="0.35">
      <c r="B3321" t="s">
        <v>204</v>
      </c>
      <c r="C3321">
        <v>6</v>
      </c>
      <c r="D3321" t="s">
        <v>168</v>
      </c>
      <c r="E3321">
        <v>15</v>
      </c>
      <c r="F3321">
        <v>1</v>
      </c>
      <c r="G3321" s="1">
        <f t="shared" si="228"/>
        <v>5.550562233909341</v>
      </c>
      <c r="H3321" s="1">
        <f t="shared" si="229"/>
        <v>6.5205622339093416</v>
      </c>
      <c r="I3321" s="1">
        <f t="shared" si="230"/>
        <v>0.20199430558856191</v>
      </c>
      <c r="J3321" s="1">
        <f t="shared" si="231"/>
        <v>71.900864829004533</v>
      </c>
    </row>
    <row r="3322" spans="2:10" x14ac:dyDescent="0.35">
      <c r="B3322" t="s">
        <v>287</v>
      </c>
      <c r="C3322">
        <v>5</v>
      </c>
      <c r="D3322" t="s">
        <v>84</v>
      </c>
      <c r="E3322">
        <v>3</v>
      </c>
      <c r="F3322">
        <v>1</v>
      </c>
      <c r="G3322" s="1">
        <f t="shared" si="228"/>
        <v>4.3105622339093408</v>
      </c>
      <c r="H3322" s="1">
        <f t="shared" si="229"/>
        <v>7.7605622339093419</v>
      </c>
      <c r="I3322" s="1">
        <f t="shared" si="230"/>
        <v>0.47532443331207852</v>
      </c>
      <c r="J3322" s="1">
        <f t="shared" si="231"/>
        <v>22.662952782923902</v>
      </c>
    </row>
    <row r="3323" spans="2:10" x14ac:dyDescent="0.35">
      <c r="B3323" t="s">
        <v>262</v>
      </c>
      <c r="C3323">
        <v>18</v>
      </c>
      <c r="D3323" t="s">
        <v>286</v>
      </c>
      <c r="E3323">
        <v>7</v>
      </c>
      <c r="F3323">
        <v>1</v>
      </c>
      <c r="G3323" s="1">
        <f t="shared" si="228"/>
        <v>10.530562233909341</v>
      </c>
      <c r="H3323" s="1">
        <f t="shared" si="229"/>
        <v>1.5405622339093412</v>
      </c>
      <c r="I3323" s="1">
        <f t="shared" si="230"/>
        <v>55.792500541501411</v>
      </c>
      <c r="J3323" s="1">
        <f t="shared" si="231"/>
        <v>29.805460721816964</v>
      </c>
    </row>
    <row r="3324" spans="2:10" x14ac:dyDescent="0.35">
      <c r="B3324" t="s">
        <v>87</v>
      </c>
      <c r="C3324">
        <v>1</v>
      </c>
      <c r="D3324" t="s">
        <v>253</v>
      </c>
      <c r="E3324">
        <v>7</v>
      </c>
      <c r="F3324">
        <v>1</v>
      </c>
      <c r="G3324" s="1">
        <f t="shared" si="228"/>
        <v>4.4505622339093414</v>
      </c>
      <c r="H3324" s="1">
        <f t="shared" si="229"/>
        <v>7.6205622339093413</v>
      </c>
      <c r="I3324" s="1">
        <f t="shared" si="230"/>
        <v>11.906379730081424</v>
      </c>
      <c r="J3324" s="1">
        <f t="shared" si="231"/>
        <v>0.38509748615455203</v>
      </c>
    </row>
    <row r="3325" spans="2:10" x14ac:dyDescent="0.35">
      <c r="B3325" t="s">
        <v>133</v>
      </c>
      <c r="C3325">
        <v>10</v>
      </c>
      <c r="D3325" t="s">
        <v>100</v>
      </c>
      <c r="E3325">
        <v>11</v>
      </c>
      <c r="F3325">
        <v>1</v>
      </c>
      <c r="G3325" s="1">
        <f t="shared" si="228"/>
        <v>3.5105622339093414</v>
      </c>
      <c r="H3325" s="1">
        <f t="shared" si="229"/>
        <v>8.5605622339093408</v>
      </c>
      <c r="I3325" s="1">
        <f t="shared" si="230"/>
        <v>42.112802519963715</v>
      </c>
      <c r="J3325" s="1">
        <f t="shared" si="231"/>
        <v>5.9508566146293855</v>
      </c>
    </row>
    <row r="3326" spans="2:10" x14ac:dyDescent="0.35">
      <c r="B3326" t="s">
        <v>259</v>
      </c>
      <c r="C3326">
        <v>5</v>
      </c>
      <c r="D3326" t="s">
        <v>239</v>
      </c>
      <c r="E3326">
        <v>4</v>
      </c>
      <c r="F3326">
        <v>1</v>
      </c>
      <c r="G3326" s="1">
        <f t="shared" si="228"/>
        <v>5.6905622339093416</v>
      </c>
      <c r="H3326" s="1">
        <f t="shared" si="229"/>
        <v>6.3805622339093411</v>
      </c>
      <c r="I3326" s="1">
        <f t="shared" si="230"/>
        <v>0.47687619890186017</v>
      </c>
      <c r="J3326" s="1">
        <f t="shared" si="231"/>
        <v>5.667076549515432</v>
      </c>
    </row>
    <row r="3327" spans="2:10" x14ac:dyDescent="0.35">
      <c r="B3327" t="s">
        <v>291</v>
      </c>
      <c r="C3327">
        <v>6</v>
      </c>
      <c r="D3327" t="s">
        <v>53</v>
      </c>
      <c r="E3327">
        <v>13</v>
      </c>
      <c r="F3327">
        <v>1</v>
      </c>
      <c r="G3327" s="1">
        <f t="shared" si="228"/>
        <v>3.3105622339093412</v>
      </c>
      <c r="H3327" s="1">
        <f t="shared" si="229"/>
        <v>8.7605622339093419</v>
      </c>
      <c r="I3327" s="1">
        <f t="shared" si="230"/>
        <v>7.2330754976747134</v>
      </c>
      <c r="J3327" s="1">
        <f t="shared" si="231"/>
        <v>17.972832572555749</v>
      </c>
    </row>
    <row r="3328" spans="2:10" x14ac:dyDescent="0.35">
      <c r="B3328" t="s">
        <v>15</v>
      </c>
      <c r="C3328">
        <v>2</v>
      </c>
      <c r="D3328" t="s">
        <v>139</v>
      </c>
      <c r="E3328">
        <v>6</v>
      </c>
      <c r="F3328">
        <v>1</v>
      </c>
      <c r="G3328" s="1">
        <f t="shared" si="228"/>
        <v>7.6905622339093416</v>
      </c>
      <c r="H3328" s="1">
        <f t="shared" si="229"/>
        <v>4.3805622339093411</v>
      </c>
      <c r="I3328" s="1">
        <f t="shared" si="230"/>
        <v>32.382498537995275</v>
      </c>
      <c r="J3328" s="1">
        <f t="shared" si="231"/>
        <v>2.6225786782407039</v>
      </c>
    </row>
    <row r="3329" spans="2:10" x14ac:dyDescent="0.35">
      <c r="B3329" t="s">
        <v>178</v>
      </c>
      <c r="C3329">
        <v>1</v>
      </c>
      <c r="D3329" t="s">
        <v>114</v>
      </c>
      <c r="E3329">
        <v>17</v>
      </c>
      <c r="F3329">
        <v>1</v>
      </c>
      <c r="G3329" s="1">
        <f t="shared" si="228"/>
        <v>5.4305622339093409</v>
      </c>
      <c r="H3329" s="1">
        <f t="shared" si="229"/>
        <v>6.6405622339093417</v>
      </c>
      <c r="I3329" s="1">
        <f t="shared" si="230"/>
        <v>19.629881708543728</v>
      </c>
      <c r="J3329" s="1">
        <f t="shared" si="231"/>
        <v>107.31795082950539</v>
      </c>
    </row>
    <row r="3330" spans="2:10" x14ac:dyDescent="0.35">
      <c r="B3330" t="s">
        <v>292</v>
      </c>
      <c r="C3330">
        <v>8</v>
      </c>
      <c r="D3330" t="s">
        <v>289</v>
      </c>
      <c r="E3330">
        <v>2</v>
      </c>
      <c r="F3330">
        <v>0</v>
      </c>
      <c r="G3330" s="1">
        <f t="shared" ref="G3330:G3393" si="232">IF(F3330=1,SUMIF(M:M,B3330,O:O)+SUMIF(M:M,D3330,P:P)+$O$301+$O$304,SUMIF(M:M,B3330,O:O)+SUMIF(M:M,D3330,P:P)+$O$301)</f>
        <v>6.2355622339093415</v>
      </c>
      <c r="H3330" s="1">
        <f t="shared" ref="H3330:H3393" si="233">IF(F3330=1,SUMIF(M:M,D3330,O:O)+SUMIF(M:M,B3330,P:P)+$O$301+$O$303,SUMIF(M:M,D3330,O:O)+SUMIF(M:M,B3330,P:P)+$O$301)</f>
        <v>5.8355622339093411</v>
      </c>
      <c r="I3330" s="1">
        <f t="shared" si="230"/>
        <v>3.1132406304069935</v>
      </c>
      <c r="J3330" s="1">
        <f t="shared" si="231"/>
        <v>14.711537650191616</v>
      </c>
    </row>
    <row r="3331" spans="2:10" x14ac:dyDescent="0.35">
      <c r="B3331" t="s">
        <v>77</v>
      </c>
      <c r="C3331">
        <v>3</v>
      </c>
      <c r="D3331" t="s">
        <v>1</v>
      </c>
      <c r="E3331">
        <v>4</v>
      </c>
      <c r="F3331">
        <v>1</v>
      </c>
      <c r="G3331" s="1">
        <f t="shared" si="232"/>
        <v>6.6705622339093411</v>
      </c>
      <c r="H3331" s="1">
        <f t="shared" si="233"/>
        <v>5.4005622339093415</v>
      </c>
      <c r="I3331" s="1">
        <f t="shared" si="230"/>
        <v>13.473027113001532</v>
      </c>
      <c r="J3331" s="1">
        <f t="shared" si="231"/>
        <v>1.9615745710531252</v>
      </c>
    </row>
    <row r="3332" spans="2:10" x14ac:dyDescent="0.35">
      <c r="B3332" t="s">
        <v>59</v>
      </c>
      <c r="C3332">
        <v>9</v>
      </c>
      <c r="D3332" t="s">
        <v>131</v>
      </c>
      <c r="E3332">
        <v>7</v>
      </c>
      <c r="F3332">
        <v>1</v>
      </c>
      <c r="G3332" s="1">
        <f t="shared" si="232"/>
        <v>4.6305622339093411</v>
      </c>
      <c r="H3332" s="1">
        <f t="shared" si="233"/>
        <v>7.4405622339093416</v>
      </c>
      <c r="I3332" s="1">
        <f t="shared" si="230"/>
        <v>19.091986391739329</v>
      </c>
      <c r="J3332" s="1">
        <f t="shared" si="231"/>
        <v>0.19409508194718939</v>
      </c>
    </row>
    <row r="3333" spans="2:10" x14ac:dyDescent="0.35">
      <c r="B3333" t="s">
        <v>231</v>
      </c>
      <c r="C3333">
        <v>15</v>
      </c>
      <c r="D3333" t="s">
        <v>195</v>
      </c>
      <c r="E3333">
        <v>3</v>
      </c>
      <c r="F3333">
        <v>1</v>
      </c>
      <c r="G3333" s="1">
        <f t="shared" si="232"/>
        <v>6.4905622339093414</v>
      </c>
      <c r="H3333" s="1">
        <f t="shared" si="233"/>
        <v>5.5805622339093413</v>
      </c>
      <c r="I3333" s="1">
        <f t="shared" si="230"/>
        <v>72.410531094969997</v>
      </c>
      <c r="J3333" s="1">
        <f t="shared" si="231"/>
        <v>6.6593014430791699</v>
      </c>
    </row>
    <row r="3334" spans="2:10" x14ac:dyDescent="0.35">
      <c r="B3334" t="s">
        <v>170</v>
      </c>
      <c r="C3334">
        <v>0</v>
      </c>
      <c r="D3334" t="s">
        <v>201</v>
      </c>
      <c r="E3334">
        <v>3</v>
      </c>
      <c r="F3334">
        <v>1</v>
      </c>
      <c r="G3334" s="1">
        <f t="shared" si="232"/>
        <v>3.5305622339093414</v>
      </c>
      <c r="H3334" s="1">
        <f t="shared" si="233"/>
        <v>8.5405622339093412</v>
      </c>
      <c r="I3334" s="1">
        <f t="shared" si="230"/>
        <v>12.464869687506919</v>
      </c>
      <c r="J3334" s="1">
        <f t="shared" si="231"/>
        <v>30.69782986782247</v>
      </c>
    </row>
    <row r="3335" spans="2:10" x14ac:dyDescent="0.35">
      <c r="B3335" t="s">
        <v>187</v>
      </c>
      <c r="C3335">
        <v>2</v>
      </c>
      <c r="D3335" t="s">
        <v>265</v>
      </c>
      <c r="E3335">
        <v>3</v>
      </c>
      <c r="F3335">
        <v>1</v>
      </c>
      <c r="G3335" s="1">
        <f t="shared" si="232"/>
        <v>6.4505622339093414</v>
      </c>
      <c r="H3335" s="1">
        <f t="shared" si="233"/>
        <v>5.6205622339093413</v>
      </c>
      <c r="I3335" s="1">
        <f t="shared" si="230"/>
        <v>19.807504197900109</v>
      </c>
      <c r="J3335" s="1">
        <f t="shared" si="231"/>
        <v>6.8673464217919173</v>
      </c>
    </row>
    <row r="3336" spans="2:10" x14ac:dyDescent="0.35">
      <c r="B3336" t="s">
        <v>99</v>
      </c>
      <c r="C3336">
        <v>5</v>
      </c>
      <c r="D3336" t="s">
        <v>169</v>
      </c>
      <c r="E3336">
        <v>4</v>
      </c>
      <c r="F3336">
        <v>1</v>
      </c>
      <c r="G3336" s="1">
        <f t="shared" si="232"/>
        <v>8.9105622339093422</v>
      </c>
      <c r="H3336" s="1">
        <f t="shared" si="233"/>
        <v>3.1605622339093413</v>
      </c>
      <c r="I3336" s="1">
        <f t="shared" si="230"/>
        <v>15.292496985278024</v>
      </c>
      <c r="J3336" s="1">
        <f t="shared" si="231"/>
        <v>0.70465576313927536</v>
      </c>
    </row>
    <row r="3337" spans="2:10" x14ac:dyDescent="0.35">
      <c r="B3337" t="s">
        <v>236</v>
      </c>
      <c r="C3337">
        <v>4</v>
      </c>
      <c r="D3337" t="s">
        <v>248</v>
      </c>
      <c r="E3337">
        <v>7</v>
      </c>
      <c r="F3337">
        <v>1</v>
      </c>
      <c r="G3337" s="1">
        <f t="shared" si="232"/>
        <v>6.050562233909341</v>
      </c>
      <c r="H3337" s="1">
        <f t="shared" si="233"/>
        <v>6.0205622339093416</v>
      </c>
      <c r="I3337" s="1">
        <f t="shared" si="230"/>
        <v>4.2048054751352666</v>
      </c>
      <c r="J3337" s="1">
        <f t="shared" si="231"/>
        <v>0.95929833764465922</v>
      </c>
    </row>
    <row r="3338" spans="2:10" x14ac:dyDescent="0.35">
      <c r="B3338" t="s">
        <v>263</v>
      </c>
      <c r="C3338">
        <v>9</v>
      </c>
      <c r="D3338" t="s">
        <v>211</v>
      </c>
      <c r="E3338">
        <v>2</v>
      </c>
      <c r="F3338">
        <v>1</v>
      </c>
      <c r="G3338" s="1">
        <f t="shared" si="232"/>
        <v>4.4905622339093414</v>
      </c>
      <c r="H3338" s="1">
        <f t="shared" si="233"/>
        <v>7.5805622339093413</v>
      </c>
      <c r="I3338" s="1">
        <f t="shared" si="230"/>
        <v>20.33502896624471</v>
      </c>
      <c r="J3338" s="1">
        <f t="shared" si="231"/>
        <v>31.142674846535218</v>
      </c>
    </row>
    <row r="3339" spans="2:10" x14ac:dyDescent="0.35">
      <c r="B3339" t="s">
        <v>207</v>
      </c>
      <c r="C3339">
        <v>0</v>
      </c>
      <c r="D3339" t="s">
        <v>134</v>
      </c>
      <c r="E3339">
        <v>12</v>
      </c>
      <c r="F3339">
        <v>1</v>
      </c>
      <c r="G3339" s="1">
        <f t="shared" si="232"/>
        <v>3.090562233909341</v>
      </c>
      <c r="H3339" s="1">
        <f t="shared" si="233"/>
        <v>8.9805622339093425</v>
      </c>
      <c r="I3339" s="1">
        <f t="shared" si="230"/>
        <v>9.5515749216666972</v>
      </c>
      <c r="J3339" s="1">
        <f t="shared" si="231"/>
        <v>9.1170044232945404</v>
      </c>
    </row>
    <row r="3340" spans="2:10" x14ac:dyDescent="0.35">
      <c r="B3340" t="s">
        <v>234</v>
      </c>
      <c r="C3340">
        <v>4</v>
      </c>
      <c r="D3340" t="s">
        <v>242</v>
      </c>
      <c r="E3340">
        <v>6</v>
      </c>
      <c r="F3340">
        <v>1</v>
      </c>
      <c r="G3340" s="1">
        <f t="shared" si="232"/>
        <v>4.6305622339093411</v>
      </c>
      <c r="H3340" s="1">
        <f t="shared" si="233"/>
        <v>7.4405622339093416</v>
      </c>
      <c r="I3340" s="1">
        <f t="shared" si="230"/>
        <v>0.39760873083273857</v>
      </c>
      <c r="J3340" s="1">
        <f t="shared" si="231"/>
        <v>2.0752195497658725</v>
      </c>
    </row>
    <row r="3341" spans="2:10" x14ac:dyDescent="0.35">
      <c r="B3341" t="s">
        <v>254</v>
      </c>
      <c r="C3341">
        <v>5</v>
      </c>
      <c r="D3341" t="s">
        <v>244</v>
      </c>
      <c r="E3341">
        <v>3</v>
      </c>
      <c r="F3341">
        <v>1</v>
      </c>
      <c r="G3341" s="1">
        <f t="shared" si="232"/>
        <v>4.9705622339093409</v>
      </c>
      <c r="H3341" s="1">
        <f t="shared" si="233"/>
        <v>7.1005622339093417</v>
      </c>
      <c r="I3341" s="1">
        <f t="shared" si="230"/>
        <v>8.6658207240835684E-4</v>
      </c>
      <c r="J3341" s="1">
        <f t="shared" si="231"/>
        <v>16.814610634163571</v>
      </c>
    </row>
    <row r="3342" spans="2:10" x14ac:dyDescent="0.35">
      <c r="B3342" t="s">
        <v>161</v>
      </c>
      <c r="C3342">
        <v>1</v>
      </c>
      <c r="D3342" t="s">
        <v>245</v>
      </c>
      <c r="E3342">
        <v>8</v>
      </c>
      <c r="F3342">
        <v>1</v>
      </c>
      <c r="G3342" s="1">
        <f t="shared" si="232"/>
        <v>2.8505622339093417</v>
      </c>
      <c r="H3342" s="1">
        <f t="shared" si="233"/>
        <v>9.2205622339093409</v>
      </c>
      <c r="I3342" s="1">
        <f t="shared" si="230"/>
        <v>3.4245805815715333</v>
      </c>
      <c r="J3342" s="1">
        <f t="shared" si="231"/>
        <v>1.4897721668457606</v>
      </c>
    </row>
    <row r="3343" spans="2:10" x14ac:dyDescent="0.35">
      <c r="B3343" t="s">
        <v>225</v>
      </c>
      <c r="C3343">
        <v>9</v>
      </c>
      <c r="D3343" t="s">
        <v>246</v>
      </c>
      <c r="E3343">
        <v>11</v>
      </c>
      <c r="F3343">
        <v>1</v>
      </c>
      <c r="G3343" s="1">
        <f t="shared" si="232"/>
        <v>6.6905622339093416</v>
      </c>
      <c r="H3343" s="1">
        <f t="shared" si="233"/>
        <v>5.3805622339093411</v>
      </c>
      <c r="I3343" s="1">
        <f t="shared" si="230"/>
        <v>5.3335027954458107</v>
      </c>
      <c r="J3343" s="1">
        <f t="shared" si="231"/>
        <v>31.578080806965975</v>
      </c>
    </row>
    <row r="3344" spans="2:10" x14ac:dyDescent="0.35">
      <c r="B3344" t="s">
        <v>197</v>
      </c>
      <c r="C3344">
        <v>1</v>
      </c>
      <c r="D3344" t="s">
        <v>229</v>
      </c>
      <c r="E3344">
        <v>9</v>
      </c>
      <c r="F3344">
        <v>1</v>
      </c>
      <c r="G3344" s="1">
        <f t="shared" si="232"/>
        <v>3.8905622339093409</v>
      </c>
      <c r="H3344" s="1">
        <f t="shared" si="233"/>
        <v>8.1805622339093418</v>
      </c>
      <c r="I3344" s="1">
        <f t="shared" si="230"/>
        <v>8.3553500281029596</v>
      </c>
      <c r="J3344" s="1">
        <f t="shared" si="231"/>
        <v>0.6714782524956483</v>
      </c>
    </row>
    <row r="3345" spans="2:10" x14ac:dyDescent="0.35">
      <c r="B3345" t="s">
        <v>214</v>
      </c>
      <c r="C3345">
        <v>1</v>
      </c>
      <c r="D3345" t="s">
        <v>271</v>
      </c>
      <c r="E3345">
        <v>17</v>
      </c>
      <c r="F3345">
        <v>1</v>
      </c>
      <c r="G3345" s="1">
        <f t="shared" si="232"/>
        <v>2.4105622339093413</v>
      </c>
      <c r="H3345" s="1">
        <f t="shared" si="233"/>
        <v>9.6605622339093422</v>
      </c>
      <c r="I3345" s="1">
        <f t="shared" si="230"/>
        <v>1.9896858157313113</v>
      </c>
      <c r="J3345" s="1">
        <f t="shared" si="231"/>
        <v>53.867346722317826</v>
      </c>
    </row>
    <row r="3346" spans="2:10" x14ac:dyDescent="0.35">
      <c r="B3346" t="s">
        <v>113</v>
      </c>
      <c r="C3346">
        <v>2</v>
      </c>
      <c r="D3346" t="s">
        <v>138</v>
      </c>
      <c r="E3346">
        <v>14</v>
      </c>
      <c r="F3346">
        <v>1</v>
      </c>
      <c r="G3346" s="1">
        <f t="shared" si="232"/>
        <v>4.8505622339093417</v>
      </c>
      <c r="H3346" s="1">
        <f t="shared" si="233"/>
        <v>7.2205622339093409</v>
      </c>
      <c r="I3346" s="1">
        <f t="shared" si="230"/>
        <v>8.1257050493902163</v>
      </c>
      <c r="J3346" s="1">
        <f t="shared" si="231"/>
        <v>45.960776424296306</v>
      </c>
    </row>
    <row r="3347" spans="2:10" x14ac:dyDescent="0.35">
      <c r="B3347" t="s">
        <v>113</v>
      </c>
      <c r="C3347">
        <v>2</v>
      </c>
      <c r="D3347" t="s">
        <v>138</v>
      </c>
      <c r="E3347">
        <v>4</v>
      </c>
      <c r="F3347">
        <v>1</v>
      </c>
      <c r="G3347" s="1">
        <f t="shared" si="232"/>
        <v>4.8505622339093417</v>
      </c>
      <c r="H3347" s="1">
        <f t="shared" si="233"/>
        <v>7.2205622339093409</v>
      </c>
      <c r="I3347" s="1">
        <f t="shared" si="230"/>
        <v>8.1257050493902163</v>
      </c>
      <c r="J3347" s="1">
        <f t="shared" si="231"/>
        <v>10.372021102483124</v>
      </c>
    </row>
    <row r="3348" spans="2:10" x14ac:dyDescent="0.35">
      <c r="B3348" t="s">
        <v>36</v>
      </c>
      <c r="C3348">
        <v>1</v>
      </c>
      <c r="D3348" t="s">
        <v>183</v>
      </c>
      <c r="E3348">
        <v>4</v>
      </c>
      <c r="F3348">
        <v>1</v>
      </c>
      <c r="G3348" s="1">
        <f t="shared" si="232"/>
        <v>2.8705622339093413</v>
      </c>
      <c r="H3348" s="1">
        <f t="shared" si="233"/>
        <v>9.2005622339093414</v>
      </c>
      <c r="I3348" s="1">
        <f t="shared" si="230"/>
        <v>3.4990030709279054</v>
      </c>
      <c r="J3348" s="1">
        <f t="shared" si="231"/>
        <v>27.045847548764119</v>
      </c>
    </row>
    <row r="3349" spans="2:10" x14ac:dyDescent="0.35">
      <c r="B3349" t="s">
        <v>273</v>
      </c>
      <c r="C3349">
        <v>8</v>
      </c>
      <c r="D3349" t="s">
        <v>255</v>
      </c>
      <c r="E3349">
        <v>7</v>
      </c>
      <c r="F3349">
        <v>1</v>
      </c>
      <c r="G3349" s="1">
        <f t="shared" si="232"/>
        <v>5.2905622339093412</v>
      </c>
      <c r="H3349" s="1">
        <f t="shared" si="233"/>
        <v>6.7805622339093414</v>
      </c>
      <c r="I3349" s="1">
        <f t="shared" si="230"/>
        <v>7.3410530083183394</v>
      </c>
      <c r="J3349" s="1">
        <f t="shared" si="231"/>
        <v>4.8152933186858586E-2</v>
      </c>
    </row>
    <row r="3350" spans="2:10" x14ac:dyDescent="0.35">
      <c r="B3350" t="s">
        <v>228</v>
      </c>
      <c r="C3350">
        <v>14</v>
      </c>
      <c r="D3350" t="s">
        <v>57</v>
      </c>
      <c r="E3350">
        <v>9</v>
      </c>
      <c r="F3350">
        <v>1</v>
      </c>
      <c r="G3350" s="1">
        <f t="shared" si="232"/>
        <v>4.4905622339093414</v>
      </c>
      <c r="H3350" s="1">
        <f t="shared" si="233"/>
        <v>7.5805622339093413</v>
      </c>
      <c r="I3350" s="1">
        <f t="shared" si="230"/>
        <v>90.429406627151309</v>
      </c>
      <c r="J3350" s="1">
        <f t="shared" si="231"/>
        <v>2.0148035718044395</v>
      </c>
    </row>
    <row r="3351" spans="2:10" x14ac:dyDescent="0.35">
      <c r="B3351" t="s">
        <v>163</v>
      </c>
      <c r="C3351">
        <v>0</v>
      </c>
      <c r="D3351" t="s">
        <v>106</v>
      </c>
      <c r="E3351">
        <v>6</v>
      </c>
      <c r="F3351">
        <v>1</v>
      </c>
      <c r="G3351" s="1">
        <f t="shared" si="232"/>
        <v>5.4705622339093409</v>
      </c>
      <c r="H3351" s="1">
        <f t="shared" si="233"/>
        <v>6.6005622339093417</v>
      </c>
      <c r="I3351" s="1">
        <f t="shared" si="230"/>
        <v>29.927051155075159</v>
      </c>
      <c r="J3351" s="1">
        <f t="shared" si="231"/>
        <v>0.36067499679817888</v>
      </c>
    </row>
    <row r="3352" spans="2:10" x14ac:dyDescent="0.35">
      <c r="B3352" t="s">
        <v>97</v>
      </c>
      <c r="C3352">
        <v>4</v>
      </c>
      <c r="D3352" t="s">
        <v>124</v>
      </c>
      <c r="E3352">
        <v>3</v>
      </c>
      <c r="F3352">
        <v>1</v>
      </c>
      <c r="G3352" s="1">
        <f t="shared" si="232"/>
        <v>8.0905622339093419</v>
      </c>
      <c r="H3352" s="1">
        <f t="shared" si="233"/>
        <v>3.9805622339093412</v>
      </c>
      <c r="I3352" s="1">
        <f t="shared" si="230"/>
        <v>16.732699389485386</v>
      </c>
      <c r="J3352" s="1">
        <f t="shared" si="231"/>
        <v>0.96150229456927749</v>
      </c>
    </row>
    <row r="3353" spans="2:10" x14ac:dyDescent="0.35">
      <c r="B3353" t="s">
        <v>210</v>
      </c>
      <c r="C3353">
        <v>3</v>
      </c>
      <c r="D3353" t="s">
        <v>185</v>
      </c>
      <c r="E3353">
        <v>28</v>
      </c>
      <c r="F3353">
        <v>1</v>
      </c>
      <c r="G3353" s="1">
        <f t="shared" si="232"/>
        <v>4.5705622339093415</v>
      </c>
      <c r="H3353" s="1">
        <f t="shared" si="233"/>
        <v>7.5005622339093412</v>
      </c>
      <c r="I3353" s="1">
        <f t="shared" si="230"/>
        <v>2.4666657305823012</v>
      </c>
      <c r="J3353" s="1">
        <f t="shared" si="231"/>
        <v>420.22694872582395</v>
      </c>
    </row>
    <row r="3354" spans="2:10" x14ac:dyDescent="0.35">
      <c r="B3354" t="s">
        <v>257</v>
      </c>
      <c r="C3354">
        <v>9</v>
      </c>
      <c r="D3354" t="s">
        <v>222</v>
      </c>
      <c r="E3354">
        <v>3</v>
      </c>
      <c r="F3354">
        <v>1</v>
      </c>
      <c r="G3354" s="1">
        <f t="shared" si="232"/>
        <v>8.2305622339093407</v>
      </c>
      <c r="H3354" s="1">
        <f t="shared" si="233"/>
        <v>3.8405622339093415</v>
      </c>
      <c r="I3354" s="1">
        <f t="shared" si="230"/>
        <v>0.59203447588658409</v>
      </c>
      <c r="J3354" s="1">
        <f t="shared" si="231"/>
        <v>0.70654486907466252</v>
      </c>
    </row>
    <row r="3355" spans="2:10" x14ac:dyDescent="0.35">
      <c r="B3355" t="s">
        <v>23</v>
      </c>
      <c r="C3355">
        <v>5</v>
      </c>
      <c r="D3355" t="s">
        <v>93</v>
      </c>
      <c r="E3355">
        <v>8</v>
      </c>
      <c r="F3355">
        <v>1</v>
      </c>
      <c r="G3355" s="1">
        <f t="shared" si="232"/>
        <v>8.6105622339093415</v>
      </c>
      <c r="H3355" s="1">
        <f t="shared" si="233"/>
        <v>3.4605622339093411</v>
      </c>
      <c r="I3355" s="1">
        <f t="shared" si="230"/>
        <v>13.036159644932415</v>
      </c>
      <c r="J3355" s="1">
        <f t="shared" si="231"/>
        <v>20.60649523221015</v>
      </c>
    </row>
    <row r="3356" spans="2:10" x14ac:dyDescent="0.35">
      <c r="B3356" t="s">
        <v>179</v>
      </c>
      <c r="C3356">
        <v>4</v>
      </c>
      <c r="D3356" t="s">
        <v>215</v>
      </c>
      <c r="E3356">
        <v>14</v>
      </c>
      <c r="F3356">
        <v>1</v>
      </c>
      <c r="G3356" s="1">
        <f t="shared" si="232"/>
        <v>6.3305622339093413</v>
      </c>
      <c r="H3356" s="1">
        <f t="shared" si="233"/>
        <v>5.7405622339093414</v>
      </c>
      <c r="I3356" s="1">
        <f t="shared" si="230"/>
        <v>5.4315203261244989</v>
      </c>
      <c r="J3356" s="1">
        <f t="shared" si="231"/>
        <v>68.218312211924669</v>
      </c>
    </row>
    <row r="3357" spans="2:10" x14ac:dyDescent="0.35">
      <c r="B3357" t="s">
        <v>258</v>
      </c>
      <c r="C3357">
        <v>5</v>
      </c>
      <c r="D3357" t="s">
        <v>251</v>
      </c>
      <c r="E3357">
        <v>18</v>
      </c>
      <c r="F3357">
        <v>1</v>
      </c>
      <c r="G3357" s="1">
        <f t="shared" si="232"/>
        <v>2.6905622339093411</v>
      </c>
      <c r="H3357" s="1">
        <f t="shared" si="233"/>
        <v>9.3805622339093411</v>
      </c>
      <c r="I3357" s="1">
        <f t="shared" si="230"/>
        <v>5.3335027954458125</v>
      </c>
      <c r="J3357" s="1">
        <f t="shared" si="231"/>
        <v>74.294707403509932</v>
      </c>
    </row>
    <row r="3358" spans="2:10" x14ac:dyDescent="0.35">
      <c r="B3358" t="s">
        <v>238</v>
      </c>
      <c r="C3358">
        <v>12</v>
      </c>
      <c r="D3358" t="s">
        <v>174</v>
      </c>
      <c r="E3358">
        <v>4</v>
      </c>
      <c r="F3358">
        <v>1</v>
      </c>
      <c r="G3358" s="1">
        <f t="shared" si="232"/>
        <v>5.7705622339093416</v>
      </c>
      <c r="H3358" s="1">
        <f t="shared" si="233"/>
        <v>6.300562233909341</v>
      </c>
      <c r="I3358" s="1">
        <f t="shared" si="230"/>
        <v>38.805894881596572</v>
      </c>
      <c r="J3358" s="1">
        <f t="shared" si="231"/>
        <v>5.2925865920899371</v>
      </c>
    </row>
    <row r="3359" spans="2:10" x14ac:dyDescent="0.35">
      <c r="B3359" t="s">
        <v>278</v>
      </c>
      <c r="C3359">
        <v>6</v>
      </c>
      <c r="D3359" t="s">
        <v>290</v>
      </c>
      <c r="E3359">
        <v>11</v>
      </c>
      <c r="F3359">
        <v>1</v>
      </c>
      <c r="G3359" s="1">
        <f t="shared" si="232"/>
        <v>5.4705622339093409</v>
      </c>
      <c r="H3359" s="1">
        <f t="shared" si="233"/>
        <v>6.6005622339093417</v>
      </c>
      <c r="I3359" s="1">
        <f t="shared" si="230"/>
        <v>0.28030434816306743</v>
      </c>
      <c r="J3359" s="1">
        <f t="shared" si="231"/>
        <v>19.355052657704761</v>
      </c>
    </row>
    <row r="3360" spans="2:10" x14ac:dyDescent="0.35">
      <c r="B3360" t="s">
        <v>252</v>
      </c>
      <c r="C3360">
        <v>3</v>
      </c>
      <c r="D3360" t="s">
        <v>196</v>
      </c>
      <c r="E3360">
        <v>4</v>
      </c>
      <c r="F3360">
        <v>1</v>
      </c>
      <c r="G3360" s="1">
        <f t="shared" si="232"/>
        <v>2.8905622339093413</v>
      </c>
      <c r="H3360" s="1">
        <f t="shared" si="233"/>
        <v>9.1805622339093418</v>
      </c>
      <c r="I3360" s="1">
        <f t="shared" si="230"/>
        <v>1.1976624646913726E-2</v>
      </c>
      <c r="J3360" s="1">
        <f t="shared" si="231"/>
        <v>26.838225059407751</v>
      </c>
    </row>
    <row r="3361" spans="2:10" x14ac:dyDescent="0.35">
      <c r="B3361" t="s">
        <v>233</v>
      </c>
      <c r="C3361">
        <v>6</v>
      </c>
      <c r="D3361" t="s">
        <v>105</v>
      </c>
      <c r="E3361">
        <v>5</v>
      </c>
      <c r="F3361">
        <v>1</v>
      </c>
      <c r="G3361" s="1">
        <f t="shared" si="232"/>
        <v>5.9505622339093414</v>
      </c>
      <c r="H3361" s="1">
        <f t="shared" si="233"/>
        <v>6.1205622339093413</v>
      </c>
      <c r="I3361" s="1">
        <f t="shared" si="230"/>
        <v>2.4440927160346774E-3</v>
      </c>
      <c r="J3361" s="1">
        <f t="shared" si="231"/>
        <v>1.2556597200638933</v>
      </c>
    </row>
    <row r="3362" spans="2:10" x14ac:dyDescent="0.35">
      <c r="B3362" t="s">
        <v>205</v>
      </c>
      <c r="C3362">
        <v>12</v>
      </c>
      <c r="D3362" t="s">
        <v>280</v>
      </c>
      <c r="E3362">
        <v>4</v>
      </c>
      <c r="F3362">
        <v>1</v>
      </c>
      <c r="G3362" s="1">
        <f t="shared" si="232"/>
        <v>11.17056223390934</v>
      </c>
      <c r="H3362" s="1">
        <f t="shared" si="233"/>
        <v>0.90056223390934154</v>
      </c>
      <c r="I3362" s="1">
        <f t="shared" si="230"/>
        <v>0.687967007817464</v>
      </c>
      <c r="J3362" s="1">
        <f t="shared" si="231"/>
        <v>9.6065144658690507</v>
      </c>
    </row>
    <row r="3363" spans="2:10" x14ac:dyDescent="0.35">
      <c r="B3363" t="s">
        <v>158</v>
      </c>
      <c r="C3363">
        <v>4</v>
      </c>
      <c r="D3363" t="s">
        <v>189</v>
      </c>
      <c r="E3363">
        <v>5</v>
      </c>
      <c r="F3363">
        <v>1</v>
      </c>
      <c r="G3363" s="1">
        <f t="shared" si="232"/>
        <v>5.1105622339093415</v>
      </c>
      <c r="H3363" s="1">
        <f t="shared" si="233"/>
        <v>6.9605622339093411</v>
      </c>
      <c r="I3363" s="1">
        <f t="shared" si="230"/>
        <v>1.2333484753857069</v>
      </c>
      <c r="J3363" s="1">
        <f t="shared" si="231"/>
        <v>3.8438042730315862</v>
      </c>
    </row>
    <row r="3364" spans="2:10" x14ac:dyDescent="0.35">
      <c r="B3364" t="s">
        <v>281</v>
      </c>
      <c r="C3364">
        <v>2</v>
      </c>
      <c r="D3364" t="s">
        <v>186</v>
      </c>
      <c r="E3364">
        <v>11</v>
      </c>
      <c r="F3364">
        <v>1</v>
      </c>
      <c r="G3364" s="1">
        <f t="shared" si="232"/>
        <v>6.8705622339093413</v>
      </c>
      <c r="H3364" s="1">
        <f t="shared" si="233"/>
        <v>5.2005622339093414</v>
      </c>
      <c r="I3364" s="1">
        <f t="shared" si="230"/>
        <v>23.722376474383953</v>
      </c>
      <c r="J3364" s="1">
        <f t="shared" si="231"/>
        <v>33.633478402758612</v>
      </c>
    </row>
    <row r="3365" spans="2:10" x14ac:dyDescent="0.35">
      <c r="B3365" t="s">
        <v>13</v>
      </c>
      <c r="C3365">
        <v>10</v>
      </c>
      <c r="D3365" t="s">
        <v>117</v>
      </c>
      <c r="E3365">
        <v>11</v>
      </c>
      <c r="F3365">
        <v>1</v>
      </c>
      <c r="G3365" s="1">
        <f t="shared" si="232"/>
        <v>2.4505622339093414</v>
      </c>
      <c r="H3365" s="1">
        <f t="shared" si="233"/>
        <v>9.6205622339093413</v>
      </c>
      <c r="I3365" s="1">
        <f t="shared" si="230"/>
        <v>56.994010584075916</v>
      </c>
      <c r="J3365" s="1">
        <f t="shared" si="231"/>
        <v>1.9028485505171868</v>
      </c>
    </row>
    <row r="3366" spans="2:10" x14ac:dyDescent="0.35">
      <c r="B3366" t="s">
        <v>28</v>
      </c>
      <c r="C3366">
        <v>4</v>
      </c>
      <c r="D3366" t="s">
        <v>126</v>
      </c>
      <c r="E3366">
        <v>11</v>
      </c>
      <c r="F3366">
        <v>1</v>
      </c>
      <c r="G3366" s="1">
        <f t="shared" si="232"/>
        <v>6.0305622339093414</v>
      </c>
      <c r="H3366" s="1">
        <f t="shared" si="233"/>
        <v>6.0405622339093412</v>
      </c>
      <c r="I3366" s="1">
        <f t="shared" si="230"/>
        <v>4.1231829857788949</v>
      </c>
      <c r="J3366" s="1">
        <f t="shared" si="231"/>
        <v>24.596022955726305</v>
      </c>
    </row>
    <row r="3367" spans="2:10" x14ac:dyDescent="0.35">
      <c r="B3367" t="s">
        <v>193</v>
      </c>
      <c r="C3367">
        <v>8</v>
      </c>
      <c r="D3367" t="s">
        <v>119</v>
      </c>
      <c r="E3367">
        <v>13</v>
      </c>
      <c r="F3367">
        <v>1</v>
      </c>
      <c r="G3367" s="1">
        <f t="shared" si="232"/>
        <v>5.1105622339093415</v>
      </c>
      <c r="H3367" s="1">
        <f t="shared" si="233"/>
        <v>6.9605622339093411</v>
      </c>
      <c r="I3367" s="1">
        <f t="shared" si="230"/>
        <v>8.3488506041109751</v>
      </c>
      <c r="J3367" s="1">
        <f t="shared" si="231"/>
        <v>36.474808530482129</v>
      </c>
    </row>
    <row r="3368" spans="2:10" x14ac:dyDescent="0.35">
      <c r="B3368" t="s">
        <v>269</v>
      </c>
      <c r="C3368">
        <v>0</v>
      </c>
      <c r="D3368" t="s">
        <v>209</v>
      </c>
      <c r="E3368">
        <v>8</v>
      </c>
      <c r="F3368">
        <v>1</v>
      </c>
      <c r="G3368" s="1">
        <f t="shared" si="232"/>
        <v>2.3305622339093413</v>
      </c>
      <c r="H3368" s="1">
        <f t="shared" si="233"/>
        <v>9.7405622339093405</v>
      </c>
      <c r="I3368" s="1">
        <f t="shared" si="230"/>
        <v>5.4315203261244989</v>
      </c>
      <c r="J3368" s="1">
        <f t="shared" si="231"/>
        <v>3.0295568901114738</v>
      </c>
    </row>
    <row r="3369" spans="2:10" x14ac:dyDescent="0.35">
      <c r="B3369" t="s">
        <v>92</v>
      </c>
      <c r="C3369">
        <v>5</v>
      </c>
      <c r="D3369" t="s">
        <v>66</v>
      </c>
      <c r="E3369">
        <v>13</v>
      </c>
      <c r="F3369">
        <v>1</v>
      </c>
      <c r="G3369" s="1">
        <f t="shared" si="232"/>
        <v>4.7905622339093412</v>
      </c>
      <c r="H3369" s="1">
        <f t="shared" si="233"/>
        <v>7.2805622339093414</v>
      </c>
      <c r="I3369" s="1">
        <f t="shared" si="230"/>
        <v>4.3864177865045505E-2</v>
      </c>
      <c r="J3369" s="1">
        <f t="shared" si="231"/>
        <v>32.711968360184102</v>
      </c>
    </row>
    <row r="3370" spans="2:10" x14ac:dyDescent="0.35">
      <c r="B3370" t="s">
        <v>249</v>
      </c>
      <c r="C3370">
        <v>4</v>
      </c>
      <c r="D3370" t="s">
        <v>261</v>
      </c>
      <c r="E3370">
        <v>0</v>
      </c>
      <c r="F3370">
        <v>1</v>
      </c>
      <c r="G3370" s="1">
        <f t="shared" si="232"/>
        <v>4.7305622339093416</v>
      </c>
      <c r="H3370" s="1">
        <f t="shared" si="233"/>
        <v>7.340562233909341</v>
      </c>
      <c r="I3370" s="1">
        <f t="shared" si="230"/>
        <v>0.53372117761460758</v>
      </c>
      <c r="J3370" s="1">
        <f t="shared" si="231"/>
        <v>53.883853909896096</v>
      </c>
    </row>
    <row r="3371" spans="2:10" x14ac:dyDescent="0.35">
      <c r="B3371" t="s">
        <v>270</v>
      </c>
      <c r="C3371">
        <v>5</v>
      </c>
      <c r="D3371" t="s">
        <v>123</v>
      </c>
      <c r="E3371">
        <v>6</v>
      </c>
      <c r="F3371">
        <v>1</v>
      </c>
      <c r="G3371" s="1">
        <f t="shared" si="232"/>
        <v>1.5705622339093415</v>
      </c>
      <c r="H3371" s="1">
        <f t="shared" si="233"/>
        <v>10.500562233909342</v>
      </c>
      <c r="I3371" s="1">
        <f t="shared" si="230"/>
        <v>11.761043391488887</v>
      </c>
      <c r="J3371" s="1">
        <f t="shared" si="231"/>
        <v>20.255060421291049</v>
      </c>
    </row>
    <row r="3372" spans="2:10" x14ac:dyDescent="0.35">
      <c r="B3372" t="s">
        <v>217</v>
      </c>
      <c r="C3372">
        <v>2</v>
      </c>
      <c r="D3372" t="s">
        <v>171</v>
      </c>
      <c r="E3372">
        <v>19</v>
      </c>
      <c r="F3372">
        <v>1</v>
      </c>
      <c r="G3372" s="1">
        <f t="shared" si="232"/>
        <v>6.7705622339093416</v>
      </c>
      <c r="H3372" s="1">
        <f t="shared" si="233"/>
        <v>5.300562233909341</v>
      </c>
      <c r="I3372" s="1">
        <f t="shared" si="230"/>
        <v>22.758264027602088</v>
      </c>
      <c r="J3372" s="1">
        <f t="shared" si="231"/>
        <v>187.67459510699103</v>
      </c>
    </row>
    <row r="3373" spans="2:10" x14ac:dyDescent="0.35">
      <c r="B3373" t="s">
        <v>181</v>
      </c>
      <c r="C3373">
        <v>2</v>
      </c>
      <c r="D3373" t="s">
        <v>127</v>
      </c>
      <c r="E3373">
        <v>14</v>
      </c>
      <c r="F3373">
        <v>1</v>
      </c>
      <c r="G3373" s="1">
        <f t="shared" si="232"/>
        <v>4.8905622339093417</v>
      </c>
      <c r="H3373" s="1">
        <f t="shared" si="233"/>
        <v>4.4005622339093415</v>
      </c>
      <c r="I3373" s="1">
        <f t="shared" si="230"/>
        <v>8.3553500281029649</v>
      </c>
      <c r="J3373" s="1">
        <f t="shared" si="231"/>
        <v>92.149205425047626</v>
      </c>
    </row>
    <row r="3374" spans="2:10" x14ac:dyDescent="0.35">
      <c r="B3374" t="s">
        <v>175</v>
      </c>
      <c r="C3374">
        <v>2</v>
      </c>
      <c r="D3374" t="s">
        <v>199</v>
      </c>
      <c r="E3374">
        <v>16</v>
      </c>
      <c r="F3374">
        <v>1</v>
      </c>
      <c r="G3374" s="1">
        <f t="shared" si="232"/>
        <v>4.0305622339093414</v>
      </c>
      <c r="H3374" s="1">
        <f t="shared" si="233"/>
        <v>8.0405622339093412</v>
      </c>
      <c r="I3374" s="1">
        <f t="shared" si="230"/>
        <v>4.1231829857788949</v>
      </c>
      <c r="J3374" s="1">
        <f t="shared" si="231"/>
        <v>63.352649552270258</v>
      </c>
    </row>
    <row r="3375" spans="2:10" x14ac:dyDescent="0.35">
      <c r="B3375" t="s">
        <v>56</v>
      </c>
      <c r="C3375">
        <v>3</v>
      </c>
      <c r="D3375" t="s">
        <v>130</v>
      </c>
      <c r="E3375">
        <v>4</v>
      </c>
      <c r="F3375">
        <v>1</v>
      </c>
      <c r="G3375" s="1">
        <f t="shared" si="232"/>
        <v>2.6705622339093411</v>
      </c>
      <c r="H3375" s="1">
        <f t="shared" si="233"/>
        <v>9.4005622339093406</v>
      </c>
      <c r="I3375" s="1">
        <f t="shared" si="230"/>
        <v>0.10852924172680369</v>
      </c>
      <c r="J3375" s="1">
        <f t="shared" si="231"/>
        <v>29.166072442327849</v>
      </c>
    </row>
    <row r="3376" spans="2:10" x14ac:dyDescent="0.35">
      <c r="B3376" t="s">
        <v>78</v>
      </c>
      <c r="C3376">
        <v>1</v>
      </c>
      <c r="D3376" t="s">
        <v>165</v>
      </c>
      <c r="E3376">
        <v>2</v>
      </c>
      <c r="F3376">
        <v>1</v>
      </c>
      <c r="G3376" s="1">
        <f t="shared" si="232"/>
        <v>7.5105622339093419</v>
      </c>
      <c r="H3376" s="1">
        <f t="shared" si="233"/>
        <v>4.5605622339093408</v>
      </c>
      <c r="I3376" s="1">
        <f t="shared" si="230"/>
        <v>42.3874206016066</v>
      </c>
      <c r="J3376" s="1">
        <f t="shared" si="231"/>
        <v>6.5564789537227934</v>
      </c>
    </row>
    <row r="3377" spans="2:10" x14ac:dyDescent="0.35">
      <c r="B3377" t="s">
        <v>78</v>
      </c>
      <c r="C3377">
        <v>3</v>
      </c>
      <c r="D3377" t="s">
        <v>165</v>
      </c>
      <c r="E3377">
        <v>4</v>
      </c>
      <c r="F3377">
        <v>1</v>
      </c>
      <c r="G3377" s="1">
        <f t="shared" si="232"/>
        <v>7.5105622339093419</v>
      </c>
      <c r="H3377" s="1">
        <f t="shared" si="233"/>
        <v>4.5605622339093408</v>
      </c>
      <c r="I3377" s="1">
        <f t="shared" si="230"/>
        <v>20.345171665969232</v>
      </c>
      <c r="J3377" s="1">
        <f t="shared" si="231"/>
        <v>0.3142300180854305</v>
      </c>
    </row>
    <row r="3378" spans="2:10" x14ac:dyDescent="0.35">
      <c r="B3378" t="s">
        <v>128</v>
      </c>
      <c r="C3378">
        <v>3</v>
      </c>
      <c r="D3378" t="s">
        <v>107</v>
      </c>
      <c r="E3378">
        <v>4</v>
      </c>
      <c r="F3378">
        <v>1</v>
      </c>
      <c r="G3378" s="1">
        <f t="shared" si="232"/>
        <v>6.3905622339093409</v>
      </c>
      <c r="H3378" s="1">
        <f t="shared" si="233"/>
        <v>5.6805622339093418</v>
      </c>
      <c r="I3378" s="1">
        <f t="shared" si="230"/>
        <v>11.4959122620123</v>
      </c>
      <c r="J3378" s="1">
        <f t="shared" si="231"/>
        <v>2.8242894220423573</v>
      </c>
    </row>
    <row r="3379" spans="2:10" x14ac:dyDescent="0.35">
      <c r="B3379" t="s">
        <v>50</v>
      </c>
      <c r="C3379">
        <v>15</v>
      </c>
      <c r="D3379" t="s">
        <v>200</v>
      </c>
      <c r="E3379">
        <v>9</v>
      </c>
      <c r="F3379">
        <v>1</v>
      </c>
      <c r="G3379" s="1">
        <f t="shared" si="232"/>
        <v>5.2905622339093412</v>
      </c>
      <c r="H3379" s="1">
        <f t="shared" si="233"/>
        <v>6.7805622339093414</v>
      </c>
      <c r="I3379" s="1">
        <f t="shared" ref="I3379:I3442" si="234">(C3379-G3379)^2</f>
        <v>94.273181733587563</v>
      </c>
      <c r="J3379" s="1">
        <f t="shared" ref="J3379:J3442" si="235">(E3379-H3379)^2</f>
        <v>4.9259039975494927</v>
      </c>
    </row>
    <row r="3380" spans="2:10" x14ac:dyDescent="0.35">
      <c r="B3380" t="s">
        <v>232</v>
      </c>
      <c r="C3380">
        <v>10</v>
      </c>
      <c r="D3380" t="s">
        <v>212</v>
      </c>
      <c r="E3380">
        <v>7</v>
      </c>
      <c r="F3380">
        <v>1</v>
      </c>
      <c r="G3380" s="1">
        <f t="shared" si="232"/>
        <v>6.8305622339093413</v>
      </c>
      <c r="H3380" s="1">
        <f t="shared" si="233"/>
        <v>5.2405622339093414</v>
      </c>
      <c r="I3380" s="1">
        <f t="shared" si="234"/>
        <v>10.045335753121746</v>
      </c>
      <c r="J3380" s="1">
        <f t="shared" si="235"/>
        <v>3.0956212527460871</v>
      </c>
    </row>
    <row r="3381" spans="2:10" x14ac:dyDescent="0.35">
      <c r="B3381" t="s">
        <v>279</v>
      </c>
      <c r="C3381">
        <v>2</v>
      </c>
      <c r="D3381" t="s">
        <v>277</v>
      </c>
      <c r="E3381">
        <v>11</v>
      </c>
      <c r="F3381">
        <v>1</v>
      </c>
      <c r="G3381" s="1">
        <f t="shared" si="232"/>
        <v>5.1705622339093411</v>
      </c>
      <c r="H3381" s="1">
        <f t="shared" si="233"/>
        <v>6.9005622339093415</v>
      </c>
      <c r="I3381" s="1">
        <f t="shared" si="234"/>
        <v>10.052464879092192</v>
      </c>
      <c r="J3381" s="1">
        <f t="shared" si="235"/>
        <v>16.805389998050369</v>
      </c>
    </row>
    <row r="3382" spans="2:10" x14ac:dyDescent="0.35">
      <c r="B3382" t="s">
        <v>240</v>
      </c>
      <c r="C3382">
        <v>6</v>
      </c>
      <c r="D3382" t="s">
        <v>208</v>
      </c>
      <c r="E3382">
        <v>5</v>
      </c>
      <c r="F3382">
        <v>1</v>
      </c>
      <c r="G3382" s="1">
        <f t="shared" si="232"/>
        <v>6.3705622339093413</v>
      </c>
      <c r="H3382" s="1">
        <f t="shared" si="233"/>
        <v>5.7005622339093414</v>
      </c>
      <c r="I3382" s="1">
        <f t="shared" si="234"/>
        <v>0.13731636919988136</v>
      </c>
      <c r="J3382" s="1">
        <f t="shared" si="235"/>
        <v>0.49078744358004672</v>
      </c>
    </row>
    <row r="3383" spans="2:10" x14ac:dyDescent="0.35">
      <c r="B3383" t="s">
        <v>240</v>
      </c>
      <c r="C3383">
        <v>9</v>
      </c>
      <c r="D3383" t="s">
        <v>208</v>
      </c>
      <c r="E3383">
        <v>6</v>
      </c>
      <c r="F3383">
        <v>1</v>
      </c>
      <c r="G3383" s="1">
        <f t="shared" si="232"/>
        <v>6.3705622339093413</v>
      </c>
      <c r="H3383" s="1">
        <f t="shared" si="233"/>
        <v>5.7005622339093414</v>
      </c>
      <c r="I3383" s="1">
        <f t="shared" si="234"/>
        <v>6.9139429657438338</v>
      </c>
      <c r="J3383" s="1">
        <f t="shared" si="235"/>
        <v>8.9662975761363992E-2</v>
      </c>
    </row>
    <row r="3384" spans="2:10" x14ac:dyDescent="0.35">
      <c r="B3384" t="s">
        <v>266</v>
      </c>
      <c r="C3384">
        <v>7</v>
      </c>
      <c r="D3384" t="s">
        <v>269</v>
      </c>
      <c r="E3384">
        <v>13</v>
      </c>
      <c r="F3384">
        <v>1</v>
      </c>
      <c r="G3384" s="1">
        <f t="shared" si="232"/>
        <v>6.5105622339093419</v>
      </c>
      <c r="H3384" s="1">
        <f t="shared" si="233"/>
        <v>5.5605622339093408</v>
      </c>
      <c r="I3384" s="1">
        <f t="shared" si="234"/>
        <v>0.23954932687581379</v>
      </c>
      <c r="J3384" s="1">
        <f t="shared" si="235"/>
        <v>55.345234275535979</v>
      </c>
    </row>
    <row r="3385" spans="2:10" x14ac:dyDescent="0.35">
      <c r="B3385" t="s">
        <v>155</v>
      </c>
      <c r="C3385">
        <v>0</v>
      </c>
      <c r="D3385" t="s">
        <v>51</v>
      </c>
      <c r="E3385">
        <v>4</v>
      </c>
      <c r="F3385">
        <v>1</v>
      </c>
      <c r="G3385" s="1">
        <f t="shared" si="232"/>
        <v>6.1305622339093411</v>
      </c>
      <c r="H3385" s="1">
        <f t="shared" si="233"/>
        <v>5.9405622339093416</v>
      </c>
      <c r="I3385" s="1">
        <f t="shared" si="234"/>
        <v>37.583793303835492</v>
      </c>
      <c r="J3385" s="1">
        <f t="shared" si="235"/>
        <v>3.7657817836752141</v>
      </c>
    </row>
    <row r="3386" spans="2:10" x14ac:dyDescent="0.35">
      <c r="B3386" t="s">
        <v>54</v>
      </c>
      <c r="C3386">
        <v>5</v>
      </c>
      <c r="D3386" t="s">
        <v>158</v>
      </c>
      <c r="E3386">
        <v>15</v>
      </c>
      <c r="F3386">
        <v>1</v>
      </c>
      <c r="G3386" s="1">
        <f t="shared" si="232"/>
        <v>6.3705622339093413</v>
      </c>
      <c r="H3386" s="1">
        <f t="shared" si="233"/>
        <v>5.7005622339093414</v>
      </c>
      <c r="I3386" s="1">
        <f t="shared" si="234"/>
        <v>1.8784408370185639</v>
      </c>
      <c r="J3386" s="1">
        <f t="shared" si="235"/>
        <v>86.479542765393219</v>
      </c>
    </row>
    <row r="3387" spans="2:10" x14ac:dyDescent="0.35">
      <c r="B3387" t="s">
        <v>223</v>
      </c>
      <c r="C3387">
        <v>2</v>
      </c>
      <c r="D3387" t="s">
        <v>281</v>
      </c>
      <c r="E3387">
        <v>1</v>
      </c>
      <c r="F3387">
        <v>1</v>
      </c>
      <c r="G3387" s="1">
        <f t="shared" si="232"/>
        <v>7.8305622339093413</v>
      </c>
      <c r="H3387" s="1">
        <f t="shared" si="233"/>
        <v>4.2405622339093414</v>
      </c>
      <c r="I3387" s="1">
        <f t="shared" si="234"/>
        <v>33.995455963489889</v>
      </c>
      <c r="J3387" s="1">
        <f t="shared" si="235"/>
        <v>10.501243591839501</v>
      </c>
    </row>
    <row r="3388" spans="2:10" x14ac:dyDescent="0.35">
      <c r="B3388" t="s">
        <v>155</v>
      </c>
      <c r="C3388">
        <v>4</v>
      </c>
      <c r="D3388" t="s">
        <v>51</v>
      </c>
      <c r="E3388">
        <v>1</v>
      </c>
      <c r="F3388">
        <v>1</v>
      </c>
      <c r="G3388" s="1">
        <f t="shared" si="232"/>
        <v>6.1305622339093411</v>
      </c>
      <c r="H3388" s="1">
        <f t="shared" si="233"/>
        <v>5.9405622339093416</v>
      </c>
      <c r="I3388" s="1">
        <f t="shared" si="234"/>
        <v>4.5392954325607615</v>
      </c>
      <c r="J3388" s="1">
        <f t="shared" si="235"/>
        <v>24.409155187131265</v>
      </c>
    </row>
    <row r="3389" spans="2:10" x14ac:dyDescent="0.35">
      <c r="B3389" t="s">
        <v>147</v>
      </c>
      <c r="C3389">
        <v>8</v>
      </c>
      <c r="D3389" t="s">
        <v>178</v>
      </c>
      <c r="E3389">
        <v>4</v>
      </c>
      <c r="F3389">
        <v>1</v>
      </c>
      <c r="G3389" s="1">
        <f t="shared" si="232"/>
        <v>7.6705622339093411</v>
      </c>
      <c r="H3389" s="1">
        <f t="shared" si="233"/>
        <v>4.4005622339093415</v>
      </c>
      <c r="I3389" s="1">
        <f t="shared" si="234"/>
        <v>0.10852924172680369</v>
      </c>
      <c r="J3389" s="1">
        <f t="shared" si="235"/>
        <v>0.16045010323444203</v>
      </c>
    </row>
    <row r="3390" spans="2:10" x14ac:dyDescent="0.35">
      <c r="B3390" t="s">
        <v>0</v>
      </c>
      <c r="C3390">
        <v>4</v>
      </c>
      <c r="D3390" t="s">
        <v>20</v>
      </c>
      <c r="E3390">
        <v>5</v>
      </c>
      <c r="F3390">
        <v>1</v>
      </c>
      <c r="G3390" s="1">
        <f t="shared" si="232"/>
        <v>4.4505622339093414</v>
      </c>
      <c r="H3390" s="1">
        <f t="shared" si="233"/>
        <v>7.6205622339093413</v>
      </c>
      <c r="I3390" s="1">
        <f t="shared" si="234"/>
        <v>0.20300632662537604</v>
      </c>
      <c r="J3390" s="1">
        <f t="shared" si="235"/>
        <v>6.8673464217919173</v>
      </c>
    </row>
    <row r="3391" spans="2:10" x14ac:dyDescent="0.35">
      <c r="B3391" t="s">
        <v>22</v>
      </c>
      <c r="C3391">
        <v>6</v>
      </c>
      <c r="D3391" t="s">
        <v>30</v>
      </c>
      <c r="E3391">
        <v>2</v>
      </c>
      <c r="F3391">
        <v>1</v>
      </c>
      <c r="G3391" s="1">
        <f t="shared" si="232"/>
        <v>7.3305622339093413</v>
      </c>
      <c r="H3391" s="1">
        <f t="shared" si="233"/>
        <v>4.7405622339093414</v>
      </c>
      <c r="I3391" s="1">
        <f t="shared" si="234"/>
        <v>1.7703958583058166</v>
      </c>
      <c r="J3391" s="1">
        <f t="shared" si="235"/>
        <v>7.5106813579301592</v>
      </c>
    </row>
    <row r="3392" spans="2:10" x14ac:dyDescent="0.35">
      <c r="B3392" t="s">
        <v>91</v>
      </c>
      <c r="C3392">
        <v>2</v>
      </c>
      <c r="D3392" t="s">
        <v>221</v>
      </c>
      <c r="E3392">
        <v>20</v>
      </c>
      <c r="F3392">
        <v>1</v>
      </c>
      <c r="G3392" s="1">
        <f t="shared" si="232"/>
        <v>5.1905622339093416</v>
      </c>
      <c r="H3392" s="1">
        <f t="shared" si="233"/>
        <v>6.8805622339093411</v>
      </c>
      <c r="I3392" s="1">
        <f t="shared" si="234"/>
        <v>10.179687368448569</v>
      </c>
      <c r="J3392" s="1">
        <f t="shared" si="235"/>
        <v>172.11964729832587</v>
      </c>
    </row>
    <row r="3393" spans="2:10" x14ac:dyDescent="0.35">
      <c r="B3393" t="s">
        <v>275</v>
      </c>
      <c r="C3393">
        <v>0</v>
      </c>
      <c r="D3393" t="s">
        <v>78</v>
      </c>
      <c r="E3393">
        <v>15</v>
      </c>
      <c r="F3393">
        <v>1</v>
      </c>
      <c r="G3393" s="1">
        <f t="shared" si="232"/>
        <v>2.8105622339093412</v>
      </c>
      <c r="H3393" s="1">
        <f t="shared" si="233"/>
        <v>9.2605622339093419</v>
      </c>
      <c r="I3393" s="1">
        <f t="shared" si="234"/>
        <v>7.8992600706774665</v>
      </c>
      <c r="J3393" s="1">
        <f t="shared" si="235"/>
        <v>32.941145870827725</v>
      </c>
    </row>
    <row r="3394" spans="2:10" x14ac:dyDescent="0.35">
      <c r="B3394" t="s">
        <v>8</v>
      </c>
      <c r="C3394">
        <v>13</v>
      </c>
      <c r="D3394" t="s">
        <v>26</v>
      </c>
      <c r="E3394">
        <v>8</v>
      </c>
      <c r="F3394">
        <v>1</v>
      </c>
      <c r="G3394" s="1">
        <f t="shared" ref="G3394:G3457" si="236">IF(F3394=1,SUMIF(M:M,B3394,O:O)+SUMIF(M:M,D3394,P:P)+$O$301+$O$304,SUMIF(M:M,B3394,O:O)+SUMIF(M:M,D3394,P:P)+$O$301)</f>
        <v>4.9105622339093413</v>
      </c>
      <c r="H3394" s="1">
        <f t="shared" ref="H3394:H3457" si="237">IF(F3394=1,SUMIF(M:M,D3394,O:O)+SUMIF(M:M,B3394,P:P)+$O$301+$O$303,SUMIF(M:M,D3394,O:O)+SUMIF(M:M,B3394,P:P)+$O$301)</f>
        <v>7.1605622339093413</v>
      </c>
      <c r="I3394" s="1">
        <f t="shared" si="234"/>
        <v>65.439003371453808</v>
      </c>
      <c r="J3394" s="1">
        <f t="shared" si="235"/>
        <v>0.70465576313927536</v>
      </c>
    </row>
    <row r="3395" spans="2:10" x14ac:dyDescent="0.35">
      <c r="B3395" t="s">
        <v>24</v>
      </c>
      <c r="C3395">
        <v>4</v>
      </c>
      <c r="D3395" t="s">
        <v>5</v>
      </c>
      <c r="E3395">
        <v>3</v>
      </c>
      <c r="F3395">
        <v>1</v>
      </c>
      <c r="G3395" s="1">
        <f t="shared" si="236"/>
        <v>8.0905622339093419</v>
      </c>
      <c r="H3395" s="1">
        <f t="shared" si="237"/>
        <v>3.9805622339093412</v>
      </c>
      <c r="I3395" s="1">
        <f t="shared" si="234"/>
        <v>16.732699389485386</v>
      </c>
      <c r="J3395" s="1">
        <f t="shared" si="235"/>
        <v>0.96150229456927749</v>
      </c>
    </row>
    <row r="3396" spans="2:10" x14ac:dyDescent="0.35">
      <c r="B3396" t="s">
        <v>165</v>
      </c>
      <c r="C3396">
        <v>4</v>
      </c>
      <c r="D3396" t="s">
        <v>48</v>
      </c>
      <c r="E3396">
        <v>8</v>
      </c>
      <c r="F3396">
        <v>1</v>
      </c>
      <c r="G3396" s="1">
        <f t="shared" si="236"/>
        <v>5.2705622339093416</v>
      </c>
      <c r="H3396" s="1">
        <f t="shared" si="237"/>
        <v>6.800562233909341</v>
      </c>
      <c r="I3396" s="1">
        <f t="shared" si="234"/>
        <v>1.6143283902366965</v>
      </c>
      <c r="J3396" s="1">
        <f t="shared" si="235"/>
        <v>1.4386509547245505</v>
      </c>
    </row>
    <row r="3397" spans="2:10" x14ac:dyDescent="0.35">
      <c r="B3397" t="s">
        <v>108</v>
      </c>
      <c r="C3397">
        <v>10</v>
      </c>
      <c r="D3397" t="s">
        <v>124</v>
      </c>
      <c r="E3397">
        <v>6</v>
      </c>
      <c r="F3397">
        <v>1</v>
      </c>
      <c r="G3397" s="1">
        <f t="shared" si="236"/>
        <v>6.2905622339093412</v>
      </c>
      <c r="H3397" s="1">
        <f t="shared" si="237"/>
        <v>5.7805622339093414</v>
      </c>
      <c r="I3397" s="1">
        <f t="shared" si="234"/>
        <v>13.759928540499658</v>
      </c>
      <c r="J3397" s="1">
        <f t="shared" si="235"/>
        <v>4.8152933186858586E-2</v>
      </c>
    </row>
    <row r="3398" spans="2:10" x14ac:dyDescent="0.35">
      <c r="B3398" t="s">
        <v>218</v>
      </c>
      <c r="C3398">
        <v>1</v>
      </c>
      <c r="D3398" t="s">
        <v>63</v>
      </c>
      <c r="E3398">
        <v>13</v>
      </c>
      <c r="F3398">
        <v>1</v>
      </c>
      <c r="G3398" s="1">
        <f t="shared" si="236"/>
        <v>2.0705622339093415</v>
      </c>
      <c r="H3398" s="1">
        <f t="shared" si="237"/>
        <v>10.000562233909342</v>
      </c>
      <c r="I3398" s="1">
        <f t="shared" si="234"/>
        <v>1.1461034966729595</v>
      </c>
      <c r="J3398" s="1">
        <f t="shared" si="235"/>
        <v>8.9966269126509157</v>
      </c>
    </row>
    <row r="3399" spans="2:10" x14ac:dyDescent="0.35">
      <c r="B3399" t="s">
        <v>218</v>
      </c>
      <c r="C3399">
        <v>7</v>
      </c>
      <c r="D3399" t="s">
        <v>63</v>
      </c>
      <c r="E3399">
        <v>13</v>
      </c>
      <c r="F3399">
        <v>1</v>
      </c>
      <c r="G3399" s="1">
        <f t="shared" si="236"/>
        <v>2.0705622339093415</v>
      </c>
      <c r="H3399" s="1">
        <f t="shared" si="237"/>
        <v>10.000562233909342</v>
      </c>
      <c r="I3399" s="1">
        <f t="shared" si="234"/>
        <v>24.299356689760863</v>
      </c>
      <c r="J3399" s="1">
        <f t="shared" si="235"/>
        <v>8.9966269126509157</v>
      </c>
    </row>
    <row r="3400" spans="2:10" x14ac:dyDescent="0.35">
      <c r="B3400" t="s">
        <v>201</v>
      </c>
      <c r="C3400">
        <v>1</v>
      </c>
      <c r="D3400" t="s">
        <v>159</v>
      </c>
      <c r="E3400">
        <v>2</v>
      </c>
      <c r="F3400">
        <v>1</v>
      </c>
      <c r="G3400" s="1">
        <f t="shared" si="236"/>
        <v>7.050562233909341</v>
      </c>
      <c r="H3400" s="1">
        <f t="shared" si="237"/>
        <v>5.0205622339093416</v>
      </c>
      <c r="I3400" s="1">
        <f t="shared" si="234"/>
        <v>36.609303346409995</v>
      </c>
      <c r="J3400" s="1">
        <f t="shared" si="235"/>
        <v>9.1237962089193925</v>
      </c>
    </row>
    <row r="3401" spans="2:10" x14ac:dyDescent="0.35">
      <c r="B3401" t="s">
        <v>203</v>
      </c>
      <c r="C3401">
        <v>10</v>
      </c>
      <c r="D3401" t="s">
        <v>264</v>
      </c>
      <c r="E3401">
        <v>6</v>
      </c>
      <c r="F3401">
        <v>1</v>
      </c>
      <c r="G3401" s="1">
        <f t="shared" si="236"/>
        <v>7.3905622339093409</v>
      </c>
      <c r="H3401" s="1">
        <f t="shared" si="237"/>
        <v>4.6805622339093418</v>
      </c>
      <c r="I3401" s="1">
        <f t="shared" si="234"/>
        <v>6.8091654551002092</v>
      </c>
      <c r="J3401" s="1">
        <f t="shared" si="235"/>
        <v>1.7409160185863064</v>
      </c>
    </row>
    <row r="3402" spans="2:10" x14ac:dyDescent="0.35">
      <c r="B3402" t="s">
        <v>71</v>
      </c>
      <c r="C3402">
        <v>4</v>
      </c>
      <c r="D3402" t="s">
        <v>88</v>
      </c>
      <c r="E3402">
        <v>10</v>
      </c>
      <c r="F3402">
        <v>1</v>
      </c>
      <c r="G3402" s="1">
        <f t="shared" si="236"/>
        <v>3.6505622339093415</v>
      </c>
      <c r="H3402" s="1">
        <f t="shared" si="237"/>
        <v>8.4205622339093402</v>
      </c>
      <c r="I3402" s="1">
        <f t="shared" si="234"/>
        <v>0.12210675237042974</v>
      </c>
      <c r="J3402" s="1">
        <f t="shared" si="235"/>
        <v>2.4946236569534537</v>
      </c>
    </row>
    <row r="3403" spans="2:10" x14ac:dyDescent="0.35">
      <c r="B3403" t="s">
        <v>154</v>
      </c>
      <c r="C3403">
        <v>8</v>
      </c>
      <c r="D3403" t="s">
        <v>57</v>
      </c>
      <c r="E3403">
        <v>5</v>
      </c>
      <c r="F3403">
        <v>1</v>
      </c>
      <c r="G3403" s="1">
        <f t="shared" si="236"/>
        <v>4.2905622339093412</v>
      </c>
      <c r="H3403" s="1">
        <f t="shared" si="237"/>
        <v>7.7805622339093414</v>
      </c>
      <c r="I3403" s="1">
        <f t="shared" si="234"/>
        <v>13.759928540499658</v>
      </c>
      <c r="J3403" s="1">
        <f t="shared" si="235"/>
        <v>7.731526336642907</v>
      </c>
    </row>
    <row r="3404" spans="2:10" x14ac:dyDescent="0.35">
      <c r="B3404" t="s">
        <v>161</v>
      </c>
      <c r="C3404">
        <v>3</v>
      </c>
      <c r="D3404" t="s">
        <v>90</v>
      </c>
      <c r="E3404">
        <v>13</v>
      </c>
      <c r="F3404">
        <v>1</v>
      </c>
      <c r="G3404" s="1">
        <f t="shared" si="236"/>
        <v>1.8905622339093417</v>
      </c>
      <c r="H3404" s="1">
        <f t="shared" si="237"/>
        <v>10.180562233909342</v>
      </c>
      <c r="I3404" s="1">
        <f t="shared" si="234"/>
        <v>1.2308521568282302</v>
      </c>
      <c r="J3404" s="1">
        <f t="shared" si="235"/>
        <v>7.9492293168582808</v>
      </c>
    </row>
    <row r="3405" spans="2:10" x14ac:dyDescent="0.35">
      <c r="B3405" t="s">
        <v>145</v>
      </c>
      <c r="C3405">
        <v>6</v>
      </c>
      <c r="D3405" t="s">
        <v>105</v>
      </c>
      <c r="E3405">
        <v>3</v>
      </c>
      <c r="F3405">
        <v>1</v>
      </c>
      <c r="G3405" s="1">
        <f t="shared" si="236"/>
        <v>7.1905622339093416</v>
      </c>
      <c r="H3405" s="1">
        <f t="shared" si="237"/>
        <v>4.8805622339093411</v>
      </c>
      <c r="I3405" s="1">
        <f t="shared" si="234"/>
        <v>1.4174384328112017</v>
      </c>
      <c r="J3405" s="1">
        <f t="shared" si="235"/>
        <v>3.5365143156060914</v>
      </c>
    </row>
    <row r="3406" spans="2:10" x14ac:dyDescent="0.35">
      <c r="B3406" t="s">
        <v>253</v>
      </c>
      <c r="C3406">
        <v>2</v>
      </c>
      <c r="D3406" t="s">
        <v>136</v>
      </c>
      <c r="E3406">
        <v>1</v>
      </c>
      <c r="F3406">
        <v>1</v>
      </c>
      <c r="G3406" s="1">
        <f t="shared" si="236"/>
        <v>4.3105622339093408</v>
      </c>
      <c r="H3406" s="1">
        <f t="shared" si="237"/>
        <v>7.7605622339093419</v>
      </c>
      <c r="I3406" s="1">
        <f t="shared" si="234"/>
        <v>5.338697836768123</v>
      </c>
      <c r="J3406" s="1">
        <f t="shared" si="235"/>
        <v>45.70520171856127</v>
      </c>
    </row>
    <row r="3407" spans="2:10" x14ac:dyDescent="0.35">
      <c r="B3407" t="s">
        <v>120</v>
      </c>
      <c r="C3407">
        <v>5</v>
      </c>
      <c r="D3407" t="s">
        <v>208</v>
      </c>
      <c r="E3407">
        <v>3</v>
      </c>
      <c r="F3407">
        <v>1</v>
      </c>
      <c r="G3407" s="1">
        <f t="shared" si="236"/>
        <v>7.9705622339093409</v>
      </c>
      <c r="H3407" s="1">
        <f t="shared" si="237"/>
        <v>4.1005622339093417</v>
      </c>
      <c r="I3407" s="1">
        <f t="shared" si="234"/>
        <v>8.8242399855284539</v>
      </c>
      <c r="J3407" s="1">
        <f t="shared" si="235"/>
        <v>1.2112372307075205</v>
      </c>
    </row>
    <row r="3408" spans="2:10" x14ac:dyDescent="0.35">
      <c r="B3408" t="s">
        <v>210</v>
      </c>
      <c r="C3408">
        <v>0</v>
      </c>
      <c r="D3408" t="s">
        <v>131</v>
      </c>
      <c r="E3408">
        <v>6</v>
      </c>
      <c r="F3408">
        <v>1</v>
      </c>
      <c r="G3408" s="1">
        <f t="shared" si="236"/>
        <v>2.590562233909341</v>
      </c>
      <c r="H3408" s="1">
        <f t="shared" si="237"/>
        <v>9.4805622339093425</v>
      </c>
      <c r="I3408" s="1">
        <f t="shared" si="234"/>
        <v>6.7110126877573553</v>
      </c>
      <c r="J3408" s="1">
        <f t="shared" si="235"/>
        <v>12.114313464115993</v>
      </c>
    </row>
    <row r="3409" spans="2:10" x14ac:dyDescent="0.35">
      <c r="B3409" t="s">
        <v>119</v>
      </c>
      <c r="C3409">
        <v>0</v>
      </c>
      <c r="D3409" t="s">
        <v>94</v>
      </c>
      <c r="E3409">
        <v>10</v>
      </c>
      <c r="F3409">
        <v>1</v>
      </c>
      <c r="G3409" s="1">
        <f t="shared" si="236"/>
        <v>5.0305622339093414</v>
      </c>
      <c r="H3409" s="1">
        <f t="shared" si="237"/>
        <v>7.0405622339093412</v>
      </c>
      <c r="I3409" s="1">
        <f t="shared" si="234"/>
        <v>25.306556389234945</v>
      </c>
      <c r="J3409" s="1">
        <f t="shared" si="235"/>
        <v>8.7582718913636697</v>
      </c>
    </row>
    <row r="3410" spans="2:10" x14ac:dyDescent="0.35">
      <c r="B3410" t="s">
        <v>190</v>
      </c>
      <c r="C3410">
        <v>2</v>
      </c>
      <c r="D3410" t="s">
        <v>27</v>
      </c>
      <c r="E3410">
        <v>5</v>
      </c>
      <c r="F3410">
        <v>1</v>
      </c>
      <c r="G3410" s="1">
        <f t="shared" si="236"/>
        <v>4.3105622339093408</v>
      </c>
      <c r="H3410" s="1">
        <f t="shared" si="237"/>
        <v>7.7605622339093419</v>
      </c>
      <c r="I3410" s="1">
        <f t="shared" si="234"/>
        <v>5.338697836768123</v>
      </c>
      <c r="J3410" s="1">
        <f t="shared" si="235"/>
        <v>7.6207038472865358</v>
      </c>
    </row>
    <row r="3411" spans="2:10" x14ac:dyDescent="0.35">
      <c r="B3411" t="s">
        <v>29</v>
      </c>
      <c r="C3411">
        <v>15</v>
      </c>
      <c r="D3411" t="s">
        <v>137</v>
      </c>
      <c r="E3411">
        <v>3</v>
      </c>
      <c r="F3411">
        <v>1</v>
      </c>
      <c r="G3411" s="1">
        <f t="shared" si="236"/>
        <v>9.050562233909341</v>
      </c>
      <c r="H3411" s="1">
        <f t="shared" si="237"/>
        <v>3.0205622339093416</v>
      </c>
      <c r="I3411" s="1">
        <f t="shared" si="234"/>
        <v>35.395809732585811</v>
      </c>
      <c r="J3411" s="1">
        <f t="shared" si="235"/>
        <v>4.2280546334247929E-4</v>
      </c>
    </row>
    <row r="3412" spans="2:10" x14ac:dyDescent="0.35">
      <c r="B3412" t="s">
        <v>129</v>
      </c>
      <c r="C3412">
        <v>7</v>
      </c>
      <c r="D3412" t="s">
        <v>114</v>
      </c>
      <c r="E3412">
        <v>5</v>
      </c>
      <c r="F3412">
        <v>1</v>
      </c>
      <c r="G3412" s="1">
        <f t="shared" si="236"/>
        <v>7.2505622339093412</v>
      </c>
      <c r="H3412" s="1">
        <f t="shared" si="237"/>
        <v>4.8205622339093415</v>
      </c>
      <c r="I3412" s="1">
        <f t="shared" si="234"/>
        <v>6.27814330616394E-2</v>
      </c>
      <c r="J3412" s="1">
        <f t="shared" si="235"/>
        <v>3.2197911899605886E-2</v>
      </c>
    </row>
    <row r="3413" spans="2:10" x14ac:dyDescent="0.35">
      <c r="B3413" t="s">
        <v>261</v>
      </c>
      <c r="C3413">
        <v>9</v>
      </c>
      <c r="D3413" t="s">
        <v>172</v>
      </c>
      <c r="E3413">
        <v>0</v>
      </c>
      <c r="F3413">
        <v>1</v>
      </c>
      <c r="G3413" s="1">
        <f t="shared" si="236"/>
        <v>8.1705622339093402</v>
      </c>
      <c r="H3413" s="1">
        <f t="shared" si="237"/>
        <v>3.9005622339093415</v>
      </c>
      <c r="I3413" s="1">
        <f t="shared" si="234"/>
        <v>0.687967007817464</v>
      </c>
      <c r="J3413" s="1">
        <f t="shared" si="235"/>
        <v>15.214385740599832</v>
      </c>
    </row>
    <row r="3414" spans="2:10" x14ac:dyDescent="0.35">
      <c r="B3414" t="s">
        <v>33</v>
      </c>
      <c r="C3414">
        <v>7</v>
      </c>
      <c r="D3414" t="s">
        <v>42</v>
      </c>
      <c r="E3414">
        <v>16</v>
      </c>
      <c r="F3414">
        <v>1</v>
      </c>
      <c r="G3414" s="1">
        <f t="shared" si="236"/>
        <v>3.6505622339093415</v>
      </c>
      <c r="H3414" s="1">
        <f t="shared" si="237"/>
        <v>5.6005622339093417</v>
      </c>
      <c r="I3414" s="1">
        <f t="shared" si="234"/>
        <v>11.21873334891438</v>
      </c>
      <c r="J3414" s="1">
        <f t="shared" si="235"/>
        <v>108.14830585079267</v>
      </c>
    </row>
    <row r="3415" spans="2:10" x14ac:dyDescent="0.35">
      <c r="B3415" t="s">
        <v>96</v>
      </c>
      <c r="C3415">
        <v>2</v>
      </c>
      <c r="D3415" t="s">
        <v>211</v>
      </c>
      <c r="E3415">
        <v>8</v>
      </c>
      <c r="F3415">
        <v>1</v>
      </c>
      <c r="G3415" s="1">
        <f t="shared" si="236"/>
        <v>6.010562233909341</v>
      </c>
      <c r="H3415" s="1">
        <f t="shared" si="237"/>
        <v>6.0605622339093417</v>
      </c>
      <c r="I3415" s="1">
        <f t="shared" si="234"/>
        <v>16.084609432059885</v>
      </c>
      <c r="J3415" s="1">
        <f t="shared" si="235"/>
        <v>3.7614188485387232</v>
      </c>
    </row>
    <row r="3416" spans="2:10" x14ac:dyDescent="0.35">
      <c r="B3416" t="s">
        <v>134</v>
      </c>
      <c r="C3416">
        <v>4</v>
      </c>
      <c r="D3416" t="s">
        <v>139</v>
      </c>
      <c r="E3416">
        <v>5</v>
      </c>
      <c r="F3416">
        <v>1</v>
      </c>
      <c r="G3416" s="1">
        <f t="shared" si="236"/>
        <v>5.4705622339093409</v>
      </c>
      <c r="H3416" s="1">
        <f t="shared" si="237"/>
        <v>6.6005622339093417</v>
      </c>
      <c r="I3416" s="1">
        <f t="shared" si="234"/>
        <v>2.1625532838004311</v>
      </c>
      <c r="J3416" s="1">
        <f t="shared" si="235"/>
        <v>2.5617994646168625</v>
      </c>
    </row>
    <row r="3417" spans="2:10" x14ac:dyDescent="0.35">
      <c r="B3417" t="s">
        <v>7</v>
      </c>
      <c r="C3417">
        <v>3</v>
      </c>
      <c r="D3417" t="s">
        <v>21</v>
      </c>
      <c r="E3417">
        <v>6</v>
      </c>
      <c r="F3417">
        <v>1</v>
      </c>
      <c r="G3417" s="1">
        <f t="shared" si="236"/>
        <v>7.1105622339093415</v>
      </c>
      <c r="H3417" s="1">
        <f t="shared" si="237"/>
        <v>4.9605622339093411</v>
      </c>
      <c r="I3417" s="1">
        <f t="shared" si="234"/>
        <v>16.896721878841756</v>
      </c>
      <c r="J3417" s="1">
        <f t="shared" si="235"/>
        <v>1.0804308695755391</v>
      </c>
    </row>
    <row r="3418" spans="2:10" x14ac:dyDescent="0.35">
      <c r="B3418" t="s">
        <v>77</v>
      </c>
      <c r="C3418">
        <v>3</v>
      </c>
      <c r="D3418" t="s">
        <v>1</v>
      </c>
      <c r="E3418">
        <v>6</v>
      </c>
      <c r="F3418">
        <v>1</v>
      </c>
      <c r="G3418" s="1">
        <f t="shared" si="236"/>
        <v>6.6705622339093411</v>
      </c>
      <c r="H3418" s="1">
        <f t="shared" si="237"/>
        <v>5.4005622339093415</v>
      </c>
      <c r="I3418" s="1">
        <f t="shared" si="234"/>
        <v>13.473027113001532</v>
      </c>
      <c r="J3418" s="1">
        <f t="shared" si="235"/>
        <v>0.35932563541575896</v>
      </c>
    </row>
    <row r="3419" spans="2:10" x14ac:dyDescent="0.35">
      <c r="B3419" t="s">
        <v>59</v>
      </c>
      <c r="C3419">
        <v>13</v>
      </c>
      <c r="D3419" t="s">
        <v>115</v>
      </c>
      <c r="E3419">
        <v>10</v>
      </c>
      <c r="F3419">
        <v>1</v>
      </c>
      <c r="G3419" s="1">
        <f t="shared" si="236"/>
        <v>9.0905622339093419</v>
      </c>
      <c r="H3419" s="1">
        <f t="shared" si="237"/>
        <v>2.9805622339093416</v>
      </c>
      <c r="I3419" s="1">
        <f t="shared" si="234"/>
        <v>15.283703646935916</v>
      </c>
      <c r="J3419" s="1">
        <f t="shared" si="235"/>
        <v>49.272506552019813</v>
      </c>
    </row>
    <row r="3420" spans="2:10" x14ac:dyDescent="0.35">
      <c r="B3420" t="s">
        <v>256</v>
      </c>
      <c r="C3420">
        <v>4</v>
      </c>
      <c r="D3420" t="s">
        <v>122</v>
      </c>
      <c r="E3420">
        <v>5</v>
      </c>
      <c r="F3420">
        <v>1</v>
      </c>
      <c r="G3420" s="1">
        <f t="shared" si="236"/>
        <v>5.510562233909341</v>
      </c>
      <c r="H3420" s="1">
        <f t="shared" si="237"/>
        <v>6.5605622339093417</v>
      </c>
      <c r="I3420" s="1">
        <f t="shared" si="234"/>
        <v>2.2817982625131785</v>
      </c>
      <c r="J3420" s="1">
        <f t="shared" si="235"/>
        <v>2.435354485904115</v>
      </c>
    </row>
    <row r="3421" spans="2:10" x14ac:dyDescent="0.35">
      <c r="B3421" t="s">
        <v>241</v>
      </c>
      <c r="C3421">
        <v>14</v>
      </c>
      <c r="D3421" t="s">
        <v>238</v>
      </c>
      <c r="E3421">
        <v>13</v>
      </c>
      <c r="F3421">
        <v>1</v>
      </c>
      <c r="G3421" s="1">
        <f t="shared" si="236"/>
        <v>7.7705622339093416</v>
      </c>
      <c r="H3421" s="1">
        <f t="shared" si="237"/>
        <v>4.300562233909341</v>
      </c>
      <c r="I3421" s="1">
        <f t="shared" si="234"/>
        <v>38.805894881596572</v>
      </c>
      <c r="J3421" s="1">
        <f t="shared" si="235"/>
        <v>75.680217446084441</v>
      </c>
    </row>
    <row r="3422" spans="2:10" x14ac:dyDescent="0.35">
      <c r="B3422" t="s">
        <v>283</v>
      </c>
      <c r="C3422">
        <v>5</v>
      </c>
      <c r="D3422" t="s">
        <v>239</v>
      </c>
      <c r="E3422">
        <v>9</v>
      </c>
      <c r="F3422">
        <v>1</v>
      </c>
      <c r="G3422" s="1">
        <f t="shared" si="236"/>
        <v>7.4105622339093413</v>
      </c>
      <c r="H3422" s="1">
        <f t="shared" si="237"/>
        <v>4.6605622339093413</v>
      </c>
      <c r="I3422" s="1">
        <f t="shared" si="234"/>
        <v>5.8108102835499942</v>
      </c>
      <c r="J3422" s="1">
        <f t="shared" si="235"/>
        <v>18.830720125773887</v>
      </c>
    </row>
    <row r="3423" spans="2:10" x14ac:dyDescent="0.35">
      <c r="B3423" t="s">
        <v>254</v>
      </c>
      <c r="C3423">
        <v>1</v>
      </c>
      <c r="D3423" t="s">
        <v>260</v>
      </c>
      <c r="E3423">
        <v>2</v>
      </c>
      <c r="F3423">
        <v>1</v>
      </c>
      <c r="G3423" s="1">
        <f t="shared" si="236"/>
        <v>5.0105622339093419</v>
      </c>
      <c r="H3423" s="1">
        <f t="shared" si="237"/>
        <v>7.0605622339093408</v>
      </c>
      <c r="I3423" s="1">
        <f t="shared" si="234"/>
        <v>16.084609432059892</v>
      </c>
      <c r="J3423" s="1">
        <f t="shared" si="235"/>
        <v>25.609290123269499</v>
      </c>
    </row>
    <row r="3424" spans="2:10" x14ac:dyDescent="0.35">
      <c r="B3424" t="s">
        <v>16</v>
      </c>
      <c r="C3424">
        <v>7</v>
      </c>
      <c r="D3424" t="s">
        <v>103</v>
      </c>
      <c r="E3424">
        <v>5</v>
      </c>
      <c r="F3424">
        <v>1</v>
      </c>
      <c r="G3424" s="1">
        <f t="shared" si="236"/>
        <v>5.2105622339093411</v>
      </c>
      <c r="H3424" s="1">
        <f t="shared" si="237"/>
        <v>6.8605622339093415</v>
      </c>
      <c r="I3424" s="1">
        <f t="shared" si="234"/>
        <v>3.2020875187115276</v>
      </c>
      <c r="J3424" s="1">
        <f t="shared" si="235"/>
        <v>3.4616918262497194</v>
      </c>
    </row>
    <row r="3425" spans="2:10" x14ac:dyDescent="0.35">
      <c r="B3425" t="s">
        <v>184</v>
      </c>
      <c r="C3425">
        <v>5</v>
      </c>
      <c r="D3425" t="s">
        <v>187</v>
      </c>
      <c r="E3425">
        <v>6</v>
      </c>
      <c r="F3425">
        <v>1</v>
      </c>
      <c r="G3425" s="1">
        <f t="shared" si="236"/>
        <v>7.4305622339093418</v>
      </c>
      <c r="H3425" s="1">
        <f t="shared" si="237"/>
        <v>4.6405622339093409</v>
      </c>
      <c r="I3425" s="1">
        <f t="shared" si="234"/>
        <v>5.9076327729063696</v>
      </c>
      <c r="J3425" s="1">
        <f t="shared" si="235"/>
        <v>1.8480710398735616</v>
      </c>
    </row>
    <row r="3426" spans="2:10" x14ac:dyDescent="0.35">
      <c r="B3426" t="s">
        <v>151</v>
      </c>
      <c r="C3426">
        <v>5</v>
      </c>
      <c r="D3426" t="s">
        <v>111</v>
      </c>
      <c r="E3426">
        <v>7</v>
      </c>
      <c r="F3426">
        <v>1</v>
      </c>
      <c r="G3426" s="1">
        <f t="shared" si="236"/>
        <v>4.0905622339093419</v>
      </c>
      <c r="H3426" s="1">
        <f t="shared" si="237"/>
        <v>7.9805622339093407</v>
      </c>
      <c r="I3426" s="1">
        <f t="shared" si="234"/>
        <v>0.82707705039196655</v>
      </c>
      <c r="J3426" s="1">
        <f t="shared" si="235"/>
        <v>0.96150229456927661</v>
      </c>
    </row>
    <row r="3427" spans="2:10" x14ac:dyDescent="0.35">
      <c r="B3427" t="s">
        <v>235</v>
      </c>
      <c r="C3427">
        <v>3</v>
      </c>
      <c r="D3427" t="s">
        <v>56</v>
      </c>
      <c r="E3427">
        <v>8</v>
      </c>
      <c r="F3427">
        <v>1</v>
      </c>
      <c r="G3427" s="1">
        <f t="shared" si="236"/>
        <v>5.0705622339093415</v>
      </c>
      <c r="H3427" s="1">
        <f t="shared" si="237"/>
        <v>7.0005622339093412</v>
      </c>
      <c r="I3427" s="1">
        <f t="shared" si="234"/>
        <v>4.2872279644916427</v>
      </c>
      <c r="J3427" s="1">
        <f t="shared" si="235"/>
        <v>0.99887584828828646</v>
      </c>
    </row>
    <row r="3428" spans="2:10" x14ac:dyDescent="0.35">
      <c r="B3428" t="s">
        <v>101</v>
      </c>
      <c r="C3428">
        <v>5</v>
      </c>
      <c r="D3428" t="s">
        <v>135</v>
      </c>
      <c r="E3428">
        <v>4</v>
      </c>
      <c r="F3428">
        <v>1</v>
      </c>
      <c r="G3428" s="1">
        <f t="shared" si="236"/>
        <v>4.9105622339093413</v>
      </c>
      <c r="H3428" s="1">
        <f t="shared" si="237"/>
        <v>7.1605622339093413</v>
      </c>
      <c r="I3428" s="1">
        <f t="shared" si="234"/>
        <v>7.9991140032873755E-3</v>
      </c>
      <c r="J3428" s="1">
        <f t="shared" si="235"/>
        <v>9.9891536344140057</v>
      </c>
    </row>
    <row r="3429" spans="2:10" x14ac:dyDescent="0.35">
      <c r="B3429" t="s">
        <v>92</v>
      </c>
      <c r="C3429">
        <v>2</v>
      </c>
      <c r="D3429" t="s">
        <v>23</v>
      </c>
      <c r="E3429">
        <v>7</v>
      </c>
      <c r="F3429">
        <v>1</v>
      </c>
      <c r="G3429" s="1">
        <f t="shared" si="236"/>
        <v>4.7305622339093416</v>
      </c>
      <c r="H3429" s="1">
        <f t="shared" si="237"/>
        <v>7.340562233909341</v>
      </c>
      <c r="I3429" s="1">
        <f t="shared" si="234"/>
        <v>7.4559701132519738</v>
      </c>
      <c r="J3429" s="1">
        <f t="shared" si="235"/>
        <v>0.11598263516532072</v>
      </c>
    </row>
    <row r="3430" spans="2:10" x14ac:dyDescent="0.35">
      <c r="B3430" t="s">
        <v>150</v>
      </c>
      <c r="C3430">
        <v>10</v>
      </c>
      <c r="D3430" t="s">
        <v>53</v>
      </c>
      <c r="E3430">
        <v>3</v>
      </c>
      <c r="F3430">
        <v>1</v>
      </c>
      <c r="G3430" s="1">
        <f t="shared" si="236"/>
        <v>8.5105622339093401</v>
      </c>
      <c r="H3430" s="1">
        <f t="shared" si="237"/>
        <v>3.5605622339093417</v>
      </c>
      <c r="I3430" s="1">
        <f t="shared" si="234"/>
        <v>2.2184248590571354</v>
      </c>
      <c r="J3430" s="1">
        <f t="shared" si="235"/>
        <v>0.3142300180854315</v>
      </c>
    </row>
    <row r="3431" spans="2:10" x14ac:dyDescent="0.35">
      <c r="B3431" t="s">
        <v>102</v>
      </c>
      <c r="C3431">
        <v>13</v>
      </c>
      <c r="D3431" t="s">
        <v>181</v>
      </c>
      <c r="E3431">
        <v>7</v>
      </c>
      <c r="F3431">
        <v>1</v>
      </c>
      <c r="G3431" s="1">
        <f t="shared" si="236"/>
        <v>4.8105622339093408</v>
      </c>
      <c r="H3431" s="1">
        <f t="shared" si="237"/>
        <v>7.2605622339093419</v>
      </c>
      <c r="I3431" s="1">
        <f t="shared" si="234"/>
        <v>67.066890924671966</v>
      </c>
      <c r="J3431" s="1">
        <f t="shared" si="235"/>
        <v>6.7892677739826574E-2</v>
      </c>
    </row>
    <row r="3432" spans="2:10" x14ac:dyDescent="0.35">
      <c r="B3432" t="s">
        <v>202</v>
      </c>
      <c r="C3432">
        <v>3</v>
      </c>
      <c r="D3432" t="s">
        <v>180</v>
      </c>
      <c r="E3432">
        <v>4</v>
      </c>
      <c r="F3432">
        <v>1</v>
      </c>
      <c r="G3432" s="1">
        <f t="shared" si="236"/>
        <v>4.0705622339093415</v>
      </c>
      <c r="H3432" s="1">
        <f t="shared" si="237"/>
        <v>8.0005622339093421</v>
      </c>
      <c r="I3432" s="1">
        <f t="shared" si="234"/>
        <v>1.1461034966729595</v>
      </c>
      <c r="J3432" s="1">
        <f t="shared" si="235"/>
        <v>16.004498187381706</v>
      </c>
    </row>
    <row r="3433" spans="2:10" x14ac:dyDescent="0.35">
      <c r="B3433" t="s">
        <v>175</v>
      </c>
      <c r="C3433">
        <v>5</v>
      </c>
      <c r="D3433" t="s">
        <v>263</v>
      </c>
      <c r="E3433">
        <v>18</v>
      </c>
      <c r="F3433">
        <v>1</v>
      </c>
      <c r="G3433" s="1">
        <f t="shared" si="236"/>
        <v>4.7505622339093412</v>
      </c>
      <c r="H3433" s="1">
        <f t="shared" si="237"/>
        <v>7.3205622339093415</v>
      </c>
      <c r="I3433" s="1">
        <f t="shared" si="234"/>
        <v>6.2219199152298225E-2</v>
      </c>
      <c r="J3433" s="1">
        <f t="shared" si="235"/>
        <v>114.05039099980341</v>
      </c>
    </row>
    <row r="3434" spans="2:10" x14ac:dyDescent="0.35">
      <c r="B3434" t="s">
        <v>93</v>
      </c>
      <c r="C3434">
        <v>0</v>
      </c>
      <c r="D3434" t="s">
        <v>85</v>
      </c>
      <c r="E3434">
        <v>4</v>
      </c>
      <c r="F3434">
        <v>1</v>
      </c>
      <c r="G3434" s="1">
        <f t="shared" si="236"/>
        <v>4.7705622339093416</v>
      </c>
      <c r="H3434" s="1">
        <f t="shared" si="237"/>
        <v>7.300562233909341</v>
      </c>
      <c r="I3434" s="1">
        <f t="shared" si="234"/>
        <v>22.758264027602088</v>
      </c>
      <c r="J3434" s="1">
        <f t="shared" si="235"/>
        <v>10.89371105990862</v>
      </c>
    </row>
    <row r="3435" spans="2:10" x14ac:dyDescent="0.35">
      <c r="B3435" t="s">
        <v>194</v>
      </c>
      <c r="C3435">
        <v>1</v>
      </c>
      <c r="D3435" t="s">
        <v>225</v>
      </c>
      <c r="E3435">
        <v>8</v>
      </c>
      <c r="F3435">
        <v>1</v>
      </c>
      <c r="G3435" s="1">
        <f t="shared" si="236"/>
        <v>5.7705622339093416</v>
      </c>
      <c r="H3435" s="1">
        <f t="shared" si="237"/>
        <v>6.300562233909341</v>
      </c>
      <c r="I3435" s="1">
        <f t="shared" si="234"/>
        <v>22.758264027602088</v>
      </c>
      <c r="J3435" s="1">
        <f t="shared" si="235"/>
        <v>2.8880887208152095</v>
      </c>
    </row>
    <row r="3436" spans="2:10" x14ac:dyDescent="0.35">
      <c r="B3436" t="s">
        <v>12</v>
      </c>
      <c r="C3436">
        <v>4</v>
      </c>
      <c r="D3436" t="s">
        <v>34</v>
      </c>
      <c r="E3436">
        <v>5</v>
      </c>
      <c r="F3436">
        <v>1</v>
      </c>
      <c r="G3436" s="1">
        <f t="shared" si="236"/>
        <v>7.2305622339093407</v>
      </c>
      <c r="H3436" s="1">
        <f t="shared" si="237"/>
        <v>4.8405622339093419</v>
      </c>
      <c r="I3436" s="1">
        <f t="shared" si="234"/>
        <v>10.436532347161309</v>
      </c>
      <c r="J3436" s="1">
        <f t="shared" si="235"/>
        <v>2.5420401255979396E-2</v>
      </c>
    </row>
    <row r="3437" spans="2:10" x14ac:dyDescent="0.35">
      <c r="B3437" t="s">
        <v>35</v>
      </c>
      <c r="C3437">
        <v>10</v>
      </c>
      <c r="D3437" t="s">
        <v>168</v>
      </c>
      <c r="E3437">
        <v>3</v>
      </c>
      <c r="F3437">
        <v>1</v>
      </c>
      <c r="G3437" s="1">
        <f t="shared" si="236"/>
        <v>5.3705622339093413</v>
      </c>
      <c r="H3437" s="1">
        <f t="shared" si="237"/>
        <v>6.7005622339093414</v>
      </c>
      <c r="I3437" s="1">
        <f t="shared" si="234"/>
        <v>21.431694030106467</v>
      </c>
      <c r="J3437" s="1">
        <f t="shared" si="235"/>
        <v>13.694160847036095</v>
      </c>
    </row>
    <row r="3438" spans="2:10" x14ac:dyDescent="0.35">
      <c r="B3438" t="s">
        <v>174</v>
      </c>
      <c r="C3438">
        <v>4</v>
      </c>
      <c r="D3438" t="s">
        <v>242</v>
      </c>
      <c r="E3438">
        <v>12</v>
      </c>
      <c r="F3438">
        <v>1</v>
      </c>
      <c r="G3438" s="1">
        <f t="shared" si="236"/>
        <v>5.0705622339093415</v>
      </c>
      <c r="H3438" s="1">
        <f t="shared" si="237"/>
        <v>7.0005622339093412</v>
      </c>
      <c r="I3438" s="1">
        <f t="shared" si="234"/>
        <v>1.1461034966729595</v>
      </c>
      <c r="J3438" s="1">
        <f t="shared" si="235"/>
        <v>24.994377977013556</v>
      </c>
    </row>
    <row r="3439" spans="2:10" x14ac:dyDescent="0.35">
      <c r="B3439" t="s">
        <v>243</v>
      </c>
      <c r="C3439">
        <v>7</v>
      </c>
      <c r="D3439" t="s">
        <v>109</v>
      </c>
      <c r="E3439">
        <v>1</v>
      </c>
      <c r="F3439">
        <v>1</v>
      </c>
      <c r="G3439" s="1">
        <f t="shared" si="236"/>
        <v>8.6305622339093411</v>
      </c>
      <c r="H3439" s="1">
        <f t="shared" si="237"/>
        <v>3.4405622339093416</v>
      </c>
      <c r="I3439" s="1">
        <f t="shared" si="234"/>
        <v>2.6587331986514209</v>
      </c>
      <c r="J3439" s="1">
        <f t="shared" si="235"/>
        <v>5.9563440175845557</v>
      </c>
    </row>
    <row r="3440" spans="2:10" x14ac:dyDescent="0.35">
      <c r="B3440" t="s">
        <v>245</v>
      </c>
      <c r="C3440">
        <v>3</v>
      </c>
      <c r="D3440" t="s">
        <v>166</v>
      </c>
      <c r="E3440">
        <v>2</v>
      </c>
      <c r="F3440">
        <v>1</v>
      </c>
      <c r="G3440" s="1">
        <f t="shared" si="236"/>
        <v>6.5305622339093414</v>
      </c>
      <c r="H3440" s="1">
        <f t="shared" si="237"/>
        <v>5.5405622339093412</v>
      </c>
      <c r="I3440" s="1">
        <f t="shared" si="234"/>
        <v>12.464869687506919</v>
      </c>
      <c r="J3440" s="1">
        <f t="shared" si="235"/>
        <v>12.535580932185105</v>
      </c>
    </row>
    <row r="3441" spans="2:10" x14ac:dyDescent="0.35">
      <c r="B3441" t="s">
        <v>177</v>
      </c>
      <c r="C3441">
        <v>7</v>
      </c>
      <c r="D3441" t="s">
        <v>246</v>
      </c>
      <c r="E3441">
        <v>10</v>
      </c>
      <c r="F3441">
        <v>1</v>
      </c>
      <c r="G3441" s="1">
        <f t="shared" si="236"/>
        <v>2.9505622339093414</v>
      </c>
      <c r="H3441" s="1">
        <f t="shared" si="237"/>
        <v>9.1205622339093413</v>
      </c>
      <c r="I3441" s="1">
        <f t="shared" si="234"/>
        <v>16.397946221441305</v>
      </c>
      <c r="J3441" s="1">
        <f t="shared" si="235"/>
        <v>0.77341078442652811</v>
      </c>
    </row>
    <row r="3442" spans="2:10" x14ac:dyDescent="0.35">
      <c r="B3442" t="s">
        <v>140</v>
      </c>
      <c r="C3442">
        <v>4</v>
      </c>
      <c r="D3442" t="s">
        <v>83</v>
      </c>
      <c r="E3442">
        <v>2</v>
      </c>
      <c r="F3442">
        <v>1</v>
      </c>
      <c r="G3442" s="1">
        <f t="shared" si="236"/>
        <v>8.4105622339093422</v>
      </c>
      <c r="H3442" s="1">
        <f t="shared" si="237"/>
        <v>3.6605622339093413</v>
      </c>
      <c r="I3442" s="1">
        <f t="shared" si="234"/>
        <v>19.453059219187367</v>
      </c>
      <c r="J3442" s="1">
        <f t="shared" si="235"/>
        <v>2.7574669326859822</v>
      </c>
    </row>
    <row r="3443" spans="2:10" x14ac:dyDescent="0.35">
      <c r="B3443" t="s">
        <v>183</v>
      </c>
      <c r="C3443">
        <v>11</v>
      </c>
      <c r="D3443" t="s">
        <v>75</v>
      </c>
      <c r="E3443">
        <v>4</v>
      </c>
      <c r="F3443">
        <v>1</v>
      </c>
      <c r="G3443" s="1">
        <f t="shared" si="236"/>
        <v>4.3305622339093413</v>
      </c>
      <c r="H3443" s="1">
        <f t="shared" si="237"/>
        <v>4.9405622339093416</v>
      </c>
      <c r="I3443" s="1">
        <f t="shared" ref="I3443:I3506" si="238">(C3443-G3443)^2</f>
        <v>44.481400115756358</v>
      </c>
      <c r="J3443" s="1">
        <f t="shared" ref="J3443:J3506" si="239">(E3443-H3443)^2</f>
        <v>0.88465731585653096</v>
      </c>
    </row>
    <row r="3444" spans="2:10" x14ac:dyDescent="0.35">
      <c r="B3444" t="s">
        <v>4</v>
      </c>
      <c r="C3444">
        <v>7</v>
      </c>
      <c r="D3444" t="s">
        <v>43</v>
      </c>
      <c r="E3444">
        <v>5</v>
      </c>
      <c r="F3444">
        <v>1</v>
      </c>
      <c r="G3444" s="1">
        <f t="shared" si="236"/>
        <v>8.3105622339093408</v>
      </c>
      <c r="H3444" s="1">
        <f t="shared" si="237"/>
        <v>3.7605622339093414</v>
      </c>
      <c r="I3444" s="1">
        <f t="shared" si="238"/>
        <v>1.7175733689494417</v>
      </c>
      <c r="J3444" s="1">
        <f t="shared" si="239"/>
        <v>1.5362059760118021</v>
      </c>
    </row>
    <row r="3445" spans="2:10" x14ac:dyDescent="0.35">
      <c r="B3445" t="s">
        <v>10</v>
      </c>
      <c r="C3445">
        <v>15</v>
      </c>
      <c r="D3445" t="s">
        <v>37</v>
      </c>
      <c r="E3445">
        <v>0</v>
      </c>
      <c r="F3445">
        <v>1</v>
      </c>
      <c r="G3445" s="1">
        <f t="shared" si="236"/>
        <v>7.7505622339093412</v>
      </c>
      <c r="H3445" s="1">
        <f t="shared" si="237"/>
        <v>4.3205622339093415</v>
      </c>
      <c r="I3445" s="1">
        <f t="shared" si="238"/>
        <v>52.554347924421521</v>
      </c>
      <c r="J3445" s="1">
        <f t="shared" si="239"/>
        <v>18.667258017083679</v>
      </c>
    </row>
    <row r="3446" spans="2:10" x14ac:dyDescent="0.35">
      <c r="B3446" t="s">
        <v>39</v>
      </c>
      <c r="C3446">
        <v>5</v>
      </c>
      <c r="D3446" t="s">
        <v>73</v>
      </c>
      <c r="E3446">
        <v>11</v>
      </c>
      <c r="F3446">
        <v>1</v>
      </c>
      <c r="G3446" s="1">
        <f t="shared" si="236"/>
        <v>6.3105622339093408</v>
      </c>
      <c r="H3446" s="1">
        <f t="shared" si="237"/>
        <v>5.7605622339093419</v>
      </c>
      <c r="I3446" s="1">
        <f t="shared" si="238"/>
        <v>1.7175733689494417</v>
      </c>
      <c r="J3446" s="1">
        <f t="shared" si="239"/>
        <v>27.451708104737065</v>
      </c>
    </row>
    <row r="3447" spans="2:10" x14ac:dyDescent="0.35">
      <c r="B3447" t="s">
        <v>284</v>
      </c>
      <c r="C3447">
        <v>8</v>
      </c>
      <c r="D3447" t="s">
        <v>141</v>
      </c>
      <c r="E3447">
        <v>10</v>
      </c>
      <c r="F3447">
        <v>1</v>
      </c>
      <c r="G3447" s="1">
        <f t="shared" si="236"/>
        <v>1.7305622339093416</v>
      </c>
      <c r="H3447" s="1">
        <f t="shared" si="237"/>
        <v>10.340562233909342</v>
      </c>
      <c r="I3447" s="1">
        <f t="shared" si="238"/>
        <v>39.305849902883828</v>
      </c>
      <c r="J3447" s="1">
        <f t="shared" si="239"/>
        <v>0.11598263516532133</v>
      </c>
    </row>
    <row r="3448" spans="2:10" x14ac:dyDescent="0.35">
      <c r="B3448" t="s">
        <v>249</v>
      </c>
      <c r="C3448">
        <v>1</v>
      </c>
      <c r="D3448" t="s">
        <v>273</v>
      </c>
      <c r="E3448">
        <v>2</v>
      </c>
      <c r="F3448">
        <v>1</v>
      </c>
      <c r="G3448" s="1">
        <f t="shared" si="236"/>
        <v>7.0105622339093419</v>
      </c>
      <c r="H3448" s="1">
        <f t="shared" si="237"/>
        <v>5.0605622339093408</v>
      </c>
      <c r="I3448" s="1">
        <f t="shared" si="238"/>
        <v>36.12685836769726</v>
      </c>
      <c r="J3448" s="1">
        <f t="shared" si="239"/>
        <v>9.3670411876321342</v>
      </c>
    </row>
    <row r="3449" spans="2:10" x14ac:dyDescent="0.35">
      <c r="B3449" t="s">
        <v>106</v>
      </c>
      <c r="C3449">
        <v>24</v>
      </c>
      <c r="D3449" t="s">
        <v>232</v>
      </c>
      <c r="E3449">
        <v>4</v>
      </c>
      <c r="F3449">
        <v>1</v>
      </c>
      <c r="G3449" s="1">
        <f t="shared" si="236"/>
        <v>9.9705622339093409</v>
      </c>
      <c r="H3449" s="1">
        <f t="shared" si="237"/>
        <v>2.1005622339093408</v>
      </c>
      <c r="I3449" s="1">
        <f t="shared" si="238"/>
        <v>196.82512403261086</v>
      </c>
      <c r="J3449" s="1">
        <f t="shared" si="239"/>
        <v>3.6078638272514736</v>
      </c>
    </row>
    <row r="3450" spans="2:10" x14ac:dyDescent="0.35">
      <c r="B3450" t="s">
        <v>97</v>
      </c>
      <c r="C3450">
        <v>7</v>
      </c>
      <c r="D3450" t="s">
        <v>50</v>
      </c>
      <c r="E3450">
        <v>6</v>
      </c>
      <c r="F3450">
        <v>1</v>
      </c>
      <c r="G3450" s="1">
        <f t="shared" si="236"/>
        <v>5.8105622339093408</v>
      </c>
      <c r="H3450" s="1">
        <f t="shared" si="237"/>
        <v>6.2605622339093419</v>
      </c>
      <c r="I3450" s="1">
        <f t="shared" si="238"/>
        <v>1.4147621994027377</v>
      </c>
      <c r="J3450" s="1">
        <f t="shared" si="239"/>
        <v>6.7892677739826574E-2</v>
      </c>
    </row>
    <row r="3451" spans="2:10" x14ac:dyDescent="0.35">
      <c r="B3451" t="s">
        <v>289</v>
      </c>
      <c r="C3451">
        <v>1</v>
      </c>
      <c r="D3451" t="s">
        <v>58</v>
      </c>
      <c r="E3451">
        <v>3</v>
      </c>
      <c r="F3451">
        <v>1</v>
      </c>
      <c r="G3451" s="1">
        <f t="shared" si="236"/>
        <v>1.3105622339093417</v>
      </c>
      <c r="H3451" s="1">
        <f t="shared" si="237"/>
        <v>10.76056223390934</v>
      </c>
      <c r="I3451" s="1">
        <f t="shared" si="238"/>
        <v>9.6448901130760656E-2</v>
      </c>
      <c r="J3451" s="1">
        <f t="shared" si="239"/>
        <v>60.226326186379929</v>
      </c>
    </row>
    <row r="3452" spans="2:10" x14ac:dyDescent="0.35">
      <c r="B3452" t="s">
        <v>15</v>
      </c>
      <c r="C3452">
        <v>0</v>
      </c>
      <c r="D3452" t="s">
        <v>163</v>
      </c>
      <c r="E3452">
        <v>2</v>
      </c>
      <c r="F3452">
        <v>1</v>
      </c>
      <c r="G3452" s="1">
        <f t="shared" si="236"/>
        <v>6.6705622339093411</v>
      </c>
      <c r="H3452" s="1">
        <f t="shared" si="237"/>
        <v>5.4005622339093415</v>
      </c>
      <c r="I3452" s="1">
        <f t="shared" si="238"/>
        <v>44.496400516457577</v>
      </c>
      <c r="J3452" s="1">
        <f t="shared" si="239"/>
        <v>11.563823506690492</v>
      </c>
    </row>
    <row r="3453" spans="2:10" x14ac:dyDescent="0.35">
      <c r="B3453" t="s">
        <v>252</v>
      </c>
      <c r="C3453">
        <v>5</v>
      </c>
      <c r="D3453" t="s">
        <v>133</v>
      </c>
      <c r="E3453">
        <v>6</v>
      </c>
      <c r="F3453">
        <v>1</v>
      </c>
      <c r="G3453" s="1">
        <f t="shared" si="236"/>
        <v>4.4105622339093413</v>
      </c>
      <c r="H3453" s="1">
        <f t="shared" si="237"/>
        <v>7.6605622339093413</v>
      </c>
      <c r="I3453" s="1">
        <f t="shared" si="238"/>
        <v>0.34743688009394608</v>
      </c>
      <c r="J3453" s="1">
        <f t="shared" si="239"/>
        <v>2.7574669326859822</v>
      </c>
    </row>
    <row r="3454" spans="2:10" x14ac:dyDescent="0.35">
      <c r="B3454" t="s">
        <v>200</v>
      </c>
      <c r="C3454">
        <v>1</v>
      </c>
      <c r="D3454" t="s">
        <v>185</v>
      </c>
      <c r="E3454">
        <v>3</v>
      </c>
      <c r="F3454">
        <v>1</v>
      </c>
      <c r="G3454" s="1">
        <f t="shared" si="236"/>
        <v>8.3705622339093413</v>
      </c>
      <c r="H3454" s="1">
        <f t="shared" si="237"/>
        <v>3.7005622339093414</v>
      </c>
      <c r="I3454" s="1">
        <f t="shared" si="238"/>
        <v>54.325187643930661</v>
      </c>
      <c r="J3454" s="1">
        <f t="shared" si="239"/>
        <v>0.49078744358004672</v>
      </c>
    </row>
    <row r="3455" spans="2:10" x14ac:dyDescent="0.35">
      <c r="B3455" t="s">
        <v>272</v>
      </c>
      <c r="C3455">
        <v>8</v>
      </c>
      <c r="D3455" t="s">
        <v>67</v>
      </c>
      <c r="E3455">
        <v>2</v>
      </c>
      <c r="F3455">
        <v>1</v>
      </c>
      <c r="G3455" s="1">
        <f t="shared" si="236"/>
        <v>3.2105622339093416</v>
      </c>
      <c r="H3455" s="1">
        <f t="shared" si="237"/>
        <v>8.8605622339093415</v>
      </c>
      <c r="I3455" s="1">
        <f t="shared" si="238"/>
        <v>22.938714115255479</v>
      </c>
      <c r="J3455" s="1">
        <f t="shared" si="239"/>
        <v>47.067314165343134</v>
      </c>
    </row>
    <row r="3456" spans="2:10" x14ac:dyDescent="0.35">
      <c r="B3456" t="s">
        <v>89</v>
      </c>
      <c r="C3456">
        <v>5</v>
      </c>
      <c r="D3456" t="s">
        <v>95</v>
      </c>
      <c r="E3456">
        <v>2</v>
      </c>
      <c r="F3456">
        <v>1</v>
      </c>
      <c r="G3456" s="1">
        <f t="shared" si="236"/>
        <v>4.8105622339093408</v>
      </c>
      <c r="H3456" s="1">
        <f t="shared" si="237"/>
        <v>7.2605622339093419</v>
      </c>
      <c r="I3456" s="1">
        <f t="shared" si="238"/>
        <v>3.5886667221419311E-2</v>
      </c>
      <c r="J3456" s="1">
        <f t="shared" si="239"/>
        <v>27.673515016833246</v>
      </c>
    </row>
    <row r="3457" spans="2:10" x14ac:dyDescent="0.35">
      <c r="B3457" t="s">
        <v>257</v>
      </c>
      <c r="C3457">
        <v>8</v>
      </c>
      <c r="D3457" t="s">
        <v>230</v>
      </c>
      <c r="E3457">
        <v>3</v>
      </c>
      <c r="F3457">
        <v>1</v>
      </c>
      <c r="G3457" s="1">
        <f t="shared" si="236"/>
        <v>9.0705622339093406</v>
      </c>
      <c r="H3457" s="1">
        <f t="shared" si="237"/>
        <v>3.0005622339093416</v>
      </c>
      <c r="I3457" s="1">
        <f t="shared" si="238"/>
        <v>1.1461034966729577</v>
      </c>
      <c r="J3457" s="1">
        <f t="shared" si="239"/>
        <v>3.1610696881356668E-7</v>
      </c>
    </row>
    <row r="3458" spans="2:10" x14ac:dyDescent="0.35">
      <c r="B3458" t="s">
        <v>231</v>
      </c>
      <c r="C3458">
        <v>7</v>
      </c>
      <c r="D3458" t="s">
        <v>251</v>
      </c>
      <c r="E3458">
        <v>12</v>
      </c>
      <c r="F3458">
        <v>1</v>
      </c>
      <c r="G3458" s="1">
        <f t="shared" ref="G3458:G3521" si="240">IF(F3458=1,SUMIF(M:M,B3458,O:O)+SUMIF(M:M,D3458,P:P)+$O$301+$O$304,SUMIF(M:M,B3458,O:O)+SUMIF(M:M,D3458,P:P)+$O$301)</f>
        <v>2.590562233909341</v>
      </c>
      <c r="H3458" s="1">
        <f t="shared" ref="H3458:H3521" si="241">IF(F3458=1,SUMIF(M:M,D3458,O:O)+SUMIF(M:M,B3458,P:P)+$O$301+$O$303,SUMIF(M:M,D3458,O:O)+SUMIF(M:M,B3458,P:P)+$O$301)</f>
        <v>9.4805622339093425</v>
      </c>
      <c r="I3458" s="1">
        <f t="shared" si="238"/>
        <v>19.443141413026581</v>
      </c>
      <c r="J3458" s="1">
        <f t="shared" si="239"/>
        <v>6.3475666572038829</v>
      </c>
    </row>
    <row r="3459" spans="2:10" x14ac:dyDescent="0.35">
      <c r="B3459" t="s">
        <v>112</v>
      </c>
      <c r="C3459">
        <v>18</v>
      </c>
      <c r="D3459" t="s">
        <v>282</v>
      </c>
      <c r="E3459">
        <v>1</v>
      </c>
      <c r="F3459">
        <v>1</v>
      </c>
      <c r="G3459" s="1">
        <f t="shared" si="240"/>
        <v>9.7505622339093421</v>
      </c>
      <c r="H3459" s="1">
        <f t="shared" si="241"/>
        <v>2.3205622339093415</v>
      </c>
      <c r="I3459" s="1">
        <f t="shared" si="238"/>
        <v>68.053223456602822</v>
      </c>
      <c r="J3459" s="1">
        <f t="shared" si="239"/>
        <v>1.7438846136276303</v>
      </c>
    </row>
    <row r="3460" spans="2:10" x14ac:dyDescent="0.35">
      <c r="B3460" t="s">
        <v>9</v>
      </c>
      <c r="C3460">
        <v>3</v>
      </c>
      <c r="D3460" t="s">
        <v>38</v>
      </c>
      <c r="E3460">
        <v>7</v>
      </c>
      <c r="F3460">
        <v>1</v>
      </c>
      <c r="G3460" s="1">
        <f t="shared" si="240"/>
        <v>3.090562233909341</v>
      </c>
      <c r="H3460" s="1">
        <f t="shared" si="241"/>
        <v>8.9805622339093425</v>
      </c>
      <c r="I3460" s="1">
        <f t="shared" si="238"/>
        <v>8.2015182106502001E-3</v>
      </c>
      <c r="J3460" s="1">
        <f t="shared" si="239"/>
        <v>3.9226267623879649</v>
      </c>
    </row>
    <row r="3461" spans="2:10" x14ac:dyDescent="0.35">
      <c r="B3461" t="s">
        <v>215</v>
      </c>
      <c r="C3461">
        <v>2</v>
      </c>
      <c r="D3461" t="s">
        <v>170</v>
      </c>
      <c r="E3461">
        <v>4</v>
      </c>
      <c r="F3461">
        <v>1</v>
      </c>
      <c r="G3461" s="1">
        <f t="shared" si="240"/>
        <v>7.1305622339093411</v>
      </c>
      <c r="H3461" s="1">
        <f t="shared" si="241"/>
        <v>4.9405622339093416</v>
      </c>
      <c r="I3461" s="1">
        <f t="shared" si="238"/>
        <v>26.32266883601681</v>
      </c>
      <c r="J3461" s="1">
        <f t="shared" si="239"/>
        <v>0.88465731585653096</v>
      </c>
    </row>
    <row r="3462" spans="2:10" x14ac:dyDescent="0.35">
      <c r="B3462" t="s">
        <v>236</v>
      </c>
      <c r="C3462">
        <v>9</v>
      </c>
      <c r="D3462" t="s">
        <v>237</v>
      </c>
      <c r="E3462">
        <v>6</v>
      </c>
      <c r="F3462">
        <v>1</v>
      </c>
      <c r="G3462" s="1">
        <f t="shared" si="240"/>
        <v>6.4705622339093409</v>
      </c>
      <c r="H3462" s="1">
        <f t="shared" si="241"/>
        <v>5.6005622339093417</v>
      </c>
      <c r="I3462" s="1">
        <f t="shared" si="238"/>
        <v>6.3980554125257036</v>
      </c>
      <c r="J3462" s="1">
        <f t="shared" si="239"/>
        <v>0.15955052897949545</v>
      </c>
    </row>
    <row r="3463" spans="2:10" x14ac:dyDescent="0.35">
      <c r="B3463" t="s">
        <v>167</v>
      </c>
      <c r="C3463">
        <v>1</v>
      </c>
      <c r="D3463" t="s">
        <v>60</v>
      </c>
      <c r="E3463">
        <v>13</v>
      </c>
      <c r="F3463">
        <v>1</v>
      </c>
      <c r="G3463" s="1">
        <f t="shared" si="240"/>
        <v>4.550562233909341</v>
      </c>
      <c r="H3463" s="1">
        <f t="shared" si="241"/>
        <v>7.5205622339093416</v>
      </c>
      <c r="I3463" s="1">
        <f t="shared" si="238"/>
        <v>12.60649217686329</v>
      </c>
      <c r="J3463" s="1">
        <f t="shared" si="239"/>
        <v>30.024238232460583</v>
      </c>
    </row>
    <row r="3464" spans="2:10" x14ac:dyDescent="0.35">
      <c r="B3464" t="s">
        <v>196</v>
      </c>
      <c r="C3464">
        <v>13</v>
      </c>
      <c r="D3464" t="s">
        <v>217</v>
      </c>
      <c r="E3464">
        <v>2</v>
      </c>
      <c r="F3464">
        <v>1</v>
      </c>
      <c r="G3464" s="1">
        <f t="shared" si="240"/>
        <v>8.6305622339093411</v>
      </c>
      <c r="H3464" s="1">
        <f t="shared" si="241"/>
        <v>3.4405622339093411</v>
      </c>
      <c r="I3464" s="1">
        <f t="shared" si="238"/>
        <v>19.091986391739329</v>
      </c>
      <c r="J3464" s="1">
        <f t="shared" si="239"/>
        <v>2.0752195497658712</v>
      </c>
    </row>
    <row r="3465" spans="2:10" x14ac:dyDescent="0.35">
      <c r="B3465" t="s">
        <v>268</v>
      </c>
      <c r="C3465">
        <v>7</v>
      </c>
      <c r="D3465" t="s">
        <v>292</v>
      </c>
      <c r="E3465">
        <v>5</v>
      </c>
      <c r="F3465">
        <v>1</v>
      </c>
      <c r="G3465" s="1">
        <f t="shared" si="240"/>
        <v>6.6905622339093416</v>
      </c>
      <c r="H3465" s="1">
        <f t="shared" si="241"/>
        <v>5.3805622339093411</v>
      </c>
      <c r="I3465" s="1">
        <f t="shared" si="238"/>
        <v>9.5751731083177041E-2</v>
      </c>
      <c r="J3465" s="1">
        <f t="shared" si="239"/>
        <v>0.14482761387806803</v>
      </c>
    </row>
    <row r="3466" spans="2:10" x14ac:dyDescent="0.35">
      <c r="B3466" t="s">
        <v>76</v>
      </c>
      <c r="C3466">
        <v>2</v>
      </c>
      <c r="D3466" t="s">
        <v>79</v>
      </c>
      <c r="E3466">
        <v>3</v>
      </c>
      <c r="F3466">
        <v>1</v>
      </c>
      <c r="G3466" s="1">
        <f t="shared" si="240"/>
        <v>2.010562233909341</v>
      </c>
      <c r="H3466" s="1">
        <f t="shared" si="241"/>
        <v>10.060562233909341</v>
      </c>
      <c r="I3466" s="1">
        <f t="shared" si="238"/>
        <v>1.1156078515563218E-4</v>
      </c>
      <c r="J3466" s="1">
        <f t="shared" si="239"/>
        <v>49.851539058906859</v>
      </c>
    </row>
    <row r="3467" spans="2:10" x14ac:dyDescent="0.35">
      <c r="B3467" t="s">
        <v>41</v>
      </c>
      <c r="C3467">
        <v>10</v>
      </c>
      <c r="D3467" t="s">
        <v>32</v>
      </c>
      <c r="E3467">
        <v>4</v>
      </c>
      <c r="F3467">
        <v>1</v>
      </c>
      <c r="G3467" s="1">
        <f t="shared" si="240"/>
        <v>5.8905622339093409</v>
      </c>
      <c r="H3467" s="1">
        <f t="shared" si="241"/>
        <v>6.1805622339093418</v>
      </c>
      <c r="I3467" s="1">
        <f t="shared" si="238"/>
        <v>16.887478753372186</v>
      </c>
      <c r="J3467" s="1">
        <f t="shared" si="239"/>
        <v>4.7548516559516987</v>
      </c>
    </row>
    <row r="3468" spans="2:10" x14ac:dyDescent="0.35">
      <c r="B3468" t="s">
        <v>61</v>
      </c>
      <c r="C3468">
        <v>9</v>
      </c>
      <c r="D3468" t="s">
        <v>2</v>
      </c>
      <c r="E3468">
        <v>1</v>
      </c>
      <c r="F3468">
        <v>1</v>
      </c>
      <c r="G3468" s="1">
        <f t="shared" si="240"/>
        <v>6.2505622339093412</v>
      </c>
      <c r="H3468" s="1">
        <f t="shared" si="241"/>
        <v>5.8205622339093415</v>
      </c>
      <c r="I3468" s="1">
        <f t="shared" si="238"/>
        <v>7.5594080296055921</v>
      </c>
      <c r="J3468" s="1">
        <f t="shared" si="239"/>
        <v>23.237820250993021</v>
      </c>
    </row>
    <row r="3469" spans="2:10" x14ac:dyDescent="0.35">
      <c r="B3469" t="s">
        <v>3</v>
      </c>
      <c r="C3469">
        <v>5</v>
      </c>
      <c r="D3469" t="s">
        <v>146</v>
      </c>
      <c r="E3469">
        <v>2</v>
      </c>
      <c r="F3469">
        <v>1</v>
      </c>
      <c r="G3469" s="1">
        <f t="shared" si="240"/>
        <v>8.1905622339093416</v>
      </c>
      <c r="H3469" s="1">
        <f t="shared" si="241"/>
        <v>3.8805622339093415</v>
      </c>
      <c r="I3469" s="1">
        <f t="shared" si="238"/>
        <v>10.179687368448569</v>
      </c>
      <c r="J3469" s="1">
        <f t="shared" si="239"/>
        <v>3.5365143156060928</v>
      </c>
    </row>
    <row r="3470" spans="2:10" x14ac:dyDescent="0.35">
      <c r="B3470" t="s">
        <v>80</v>
      </c>
      <c r="C3470">
        <v>1</v>
      </c>
      <c r="D3470" t="s">
        <v>192</v>
      </c>
      <c r="E3470">
        <v>9</v>
      </c>
      <c r="F3470">
        <v>1</v>
      </c>
      <c r="G3470" s="1">
        <f t="shared" si="240"/>
        <v>3.6905622339093416</v>
      </c>
      <c r="H3470" s="1">
        <f t="shared" si="241"/>
        <v>8.3805622339093411</v>
      </c>
      <c r="I3470" s="1">
        <f t="shared" si="238"/>
        <v>7.2391251345392265</v>
      </c>
      <c r="J3470" s="1">
        <f t="shared" si="239"/>
        <v>0.38370314605938588</v>
      </c>
    </row>
    <row r="3471" spans="2:10" x14ac:dyDescent="0.35">
      <c r="B3471" t="s">
        <v>144</v>
      </c>
      <c r="C3471">
        <v>17</v>
      </c>
      <c r="D3471" t="s">
        <v>70</v>
      </c>
      <c r="E3471">
        <v>3</v>
      </c>
      <c r="F3471">
        <v>1</v>
      </c>
      <c r="G3471" s="1">
        <f t="shared" si="240"/>
        <v>5.2505622339093412</v>
      </c>
      <c r="H3471" s="1">
        <f t="shared" si="241"/>
        <v>6.8205622339093415</v>
      </c>
      <c r="I3471" s="1">
        <f t="shared" si="238"/>
        <v>138.04928781923743</v>
      </c>
      <c r="J3471" s="1">
        <f t="shared" si="239"/>
        <v>14.596695783174338</v>
      </c>
    </row>
    <row r="3472" spans="2:10" x14ac:dyDescent="0.35">
      <c r="B3472" t="s">
        <v>117</v>
      </c>
      <c r="C3472">
        <v>16</v>
      </c>
      <c r="D3472" t="s">
        <v>262</v>
      </c>
      <c r="E3472">
        <v>1</v>
      </c>
      <c r="F3472">
        <v>1</v>
      </c>
      <c r="G3472" s="1">
        <f t="shared" si="240"/>
        <v>5.7705622339093416</v>
      </c>
      <c r="H3472" s="1">
        <f t="shared" si="241"/>
        <v>6.300562233909341</v>
      </c>
      <c r="I3472" s="1">
        <f t="shared" si="238"/>
        <v>104.64139701032184</v>
      </c>
      <c r="J3472" s="1">
        <f t="shared" si="239"/>
        <v>28.095959995545982</v>
      </c>
    </row>
    <row r="3473" spans="2:10" x14ac:dyDescent="0.35">
      <c r="B3473" t="s">
        <v>205</v>
      </c>
      <c r="C3473">
        <v>1</v>
      </c>
      <c r="D3473" t="s">
        <v>209</v>
      </c>
      <c r="E3473">
        <v>5</v>
      </c>
      <c r="F3473">
        <v>1</v>
      </c>
      <c r="G3473" s="1">
        <f t="shared" si="240"/>
        <v>6.8105622339093408</v>
      </c>
      <c r="H3473" s="1">
        <f t="shared" si="241"/>
        <v>5.2605622339093419</v>
      </c>
      <c r="I3473" s="1">
        <f t="shared" si="238"/>
        <v>33.762633474133509</v>
      </c>
      <c r="J3473" s="1">
        <f t="shared" si="239"/>
        <v>6.7892677739826574E-2</v>
      </c>
    </row>
    <row r="3474" spans="2:10" x14ac:dyDescent="0.35">
      <c r="B3474" t="s">
        <v>81</v>
      </c>
      <c r="C3474">
        <v>2</v>
      </c>
      <c r="D3474" t="s">
        <v>66</v>
      </c>
      <c r="E3474">
        <v>6</v>
      </c>
      <c r="F3474">
        <v>1</v>
      </c>
      <c r="G3474" s="1">
        <f t="shared" si="240"/>
        <v>3.2905622339093412</v>
      </c>
      <c r="H3474" s="1">
        <f t="shared" si="241"/>
        <v>8.7805622339093414</v>
      </c>
      <c r="I3474" s="1">
        <f t="shared" si="238"/>
        <v>1.6655508795930691</v>
      </c>
      <c r="J3474" s="1">
        <f t="shared" si="239"/>
        <v>7.731526336642907</v>
      </c>
    </row>
    <row r="3475" spans="2:10" x14ac:dyDescent="0.35">
      <c r="B3475" t="s">
        <v>118</v>
      </c>
      <c r="C3475">
        <v>7</v>
      </c>
      <c r="D3475" t="s">
        <v>148</v>
      </c>
      <c r="E3475">
        <v>0</v>
      </c>
      <c r="F3475">
        <v>1</v>
      </c>
      <c r="G3475" s="1">
        <f t="shared" si="240"/>
        <v>8.9305622339093418</v>
      </c>
      <c r="H3475" s="1">
        <f t="shared" si="241"/>
        <v>3.1405622339093413</v>
      </c>
      <c r="I3475" s="1">
        <f t="shared" si="238"/>
        <v>3.7270705389970282</v>
      </c>
      <c r="J3475" s="1">
        <f t="shared" si="239"/>
        <v>9.8631311450576327</v>
      </c>
    </row>
    <row r="3476" spans="2:10" x14ac:dyDescent="0.35">
      <c r="B3476" t="s">
        <v>45</v>
      </c>
      <c r="C3476">
        <v>8</v>
      </c>
      <c r="D3476" t="s">
        <v>62</v>
      </c>
      <c r="E3476">
        <v>9</v>
      </c>
      <c r="F3476">
        <v>1</v>
      </c>
      <c r="G3476" s="1">
        <f t="shared" si="240"/>
        <v>7.4905622339093414</v>
      </c>
      <c r="H3476" s="1">
        <f t="shared" si="241"/>
        <v>4.5805622339093413</v>
      </c>
      <c r="I3476" s="1">
        <f t="shared" si="238"/>
        <v>0.25952683751944061</v>
      </c>
      <c r="J3476" s="1">
        <f t="shared" si="239"/>
        <v>19.531430168348393</v>
      </c>
    </row>
    <row r="3477" spans="2:10" x14ac:dyDescent="0.35">
      <c r="B3477" t="s">
        <v>46</v>
      </c>
      <c r="C3477">
        <v>3</v>
      </c>
      <c r="D3477" t="s">
        <v>40</v>
      </c>
      <c r="E3477">
        <v>4</v>
      </c>
      <c r="F3477">
        <v>1</v>
      </c>
      <c r="G3477" s="1">
        <f t="shared" si="240"/>
        <v>4.3905622339093409</v>
      </c>
      <c r="H3477" s="1">
        <f t="shared" si="241"/>
        <v>7.6805622339093418</v>
      </c>
      <c r="I3477" s="1">
        <f t="shared" si="238"/>
        <v>1.9336633263749363</v>
      </c>
      <c r="J3477" s="1">
        <f t="shared" si="239"/>
        <v>13.546538357679724</v>
      </c>
    </row>
    <row r="3478" spans="2:10" x14ac:dyDescent="0.35">
      <c r="B3478" t="s">
        <v>258</v>
      </c>
      <c r="C3478">
        <v>9</v>
      </c>
      <c r="D3478" t="s">
        <v>198</v>
      </c>
      <c r="E3478">
        <v>6</v>
      </c>
      <c r="F3478">
        <v>1</v>
      </c>
      <c r="G3478" s="1">
        <f t="shared" si="240"/>
        <v>6.050562233909341</v>
      </c>
      <c r="H3478" s="1">
        <f t="shared" si="241"/>
        <v>6.0205622339093416</v>
      </c>
      <c r="I3478" s="1">
        <f t="shared" si="238"/>
        <v>8.6991831360418566</v>
      </c>
      <c r="J3478" s="1">
        <f t="shared" si="239"/>
        <v>4.2280546334247929E-4</v>
      </c>
    </row>
    <row r="3479" spans="2:10" x14ac:dyDescent="0.35">
      <c r="B3479" t="s">
        <v>84</v>
      </c>
      <c r="C3479">
        <v>9</v>
      </c>
      <c r="D3479" t="s">
        <v>171</v>
      </c>
      <c r="E3479">
        <v>10</v>
      </c>
      <c r="F3479">
        <v>1</v>
      </c>
      <c r="G3479" s="1">
        <f t="shared" si="240"/>
        <v>6.8505622339093417</v>
      </c>
      <c r="H3479" s="1">
        <f t="shared" si="241"/>
        <v>5.2205622339093409</v>
      </c>
      <c r="I3479" s="1">
        <f t="shared" si="238"/>
        <v>4.6200827102967992</v>
      </c>
      <c r="J3479" s="1">
        <f t="shared" si="239"/>
        <v>22.843025359933669</v>
      </c>
    </row>
    <row r="3480" spans="2:10" x14ac:dyDescent="0.35">
      <c r="B3480" t="s">
        <v>100</v>
      </c>
      <c r="C3480">
        <v>1</v>
      </c>
      <c r="D3480" t="s">
        <v>125</v>
      </c>
      <c r="E3480">
        <v>2</v>
      </c>
      <c r="F3480">
        <v>1</v>
      </c>
      <c r="G3480" s="1">
        <f t="shared" si="240"/>
        <v>6.6105622339093415</v>
      </c>
      <c r="H3480" s="1">
        <f t="shared" si="241"/>
        <v>5.4605622339093411</v>
      </c>
      <c r="I3480" s="1">
        <f t="shared" si="238"/>
        <v>31.478408580569781</v>
      </c>
      <c r="J3480" s="1">
        <f t="shared" si="239"/>
        <v>11.975490974759609</v>
      </c>
    </row>
    <row r="3481" spans="2:10" x14ac:dyDescent="0.35">
      <c r="B3481" t="s">
        <v>44</v>
      </c>
      <c r="C3481">
        <v>4</v>
      </c>
      <c r="D3481" t="s">
        <v>47</v>
      </c>
      <c r="E3481">
        <v>9</v>
      </c>
      <c r="F3481">
        <v>1</v>
      </c>
      <c r="G3481" s="1">
        <f t="shared" si="240"/>
        <v>4.6505622339093406</v>
      </c>
      <c r="H3481" s="1">
        <f t="shared" si="241"/>
        <v>7.420562233909342</v>
      </c>
      <c r="I3481" s="1">
        <f t="shared" si="238"/>
        <v>0.42323122018911163</v>
      </c>
      <c r="J3481" s="1">
        <f t="shared" si="239"/>
        <v>2.4946236569534479</v>
      </c>
    </row>
    <row r="3482" spans="2:10" x14ac:dyDescent="0.35">
      <c r="B3482" t="s">
        <v>17</v>
      </c>
      <c r="C3482">
        <v>4</v>
      </c>
      <c r="D3482" t="s">
        <v>74</v>
      </c>
      <c r="E3482">
        <v>1</v>
      </c>
      <c r="F3482">
        <v>1</v>
      </c>
      <c r="G3482" s="1">
        <f t="shared" si="240"/>
        <v>7.2905622339093412</v>
      </c>
      <c r="H3482" s="1">
        <f t="shared" si="241"/>
        <v>4.7805622339093414</v>
      </c>
      <c r="I3482" s="1">
        <f t="shared" si="238"/>
        <v>10.827799815230435</v>
      </c>
      <c r="J3482" s="1">
        <f t="shared" si="239"/>
        <v>14.292650804461591</v>
      </c>
    </row>
    <row r="3483" spans="2:10" x14ac:dyDescent="0.35">
      <c r="B3483" t="s">
        <v>49</v>
      </c>
      <c r="C3483">
        <v>8</v>
      </c>
      <c r="D3483" t="s">
        <v>25</v>
      </c>
      <c r="E3483">
        <v>2</v>
      </c>
      <c r="F3483">
        <v>1</v>
      </c>
      <c r="G3483" s="1">
        <f t="shared" si="240"/>
        <v>7.9505622339093414</v>
      </c>
      <c r="H3483" s="1">
        <f t="shared" si="241"/>
        <v>4.1205622339093413</v>
      </c>
      <c r="I3483" s="1">
        <f t="shared" si="238"/>
        <v>2.4440927160346774E-3</v>
      </c>
      <c r="J3483" s="1">
        <f t="shared" si="239"/>
        <v>4.4967841878825761</v>
      </c>
    </row>
    <row r="3484" spans="2:10" x14ac:dyDescent="0.35">
      <c r="B3484" t="s">
        <v>127</v>
      </c>
      <c r="C3484">
        <v>4</v>
      </c>
      <c r="D3484" t="s">
        <v>116</v>
      </c>
      <c r="E3484">
        <v>3</v>
      </c>
      <c r="F3484">
        <v>1</v>
      </c>
      <c r="G3484" s="1">
        <f t="shared" si="240"/>
        <v>3.1505622339093415</v>
      </c>
      <c r="H3484" s="1">
        <f t="shared" si="241"/>
        <v>3.3805622339093415</v>
      </c>
      <c r="I3484" s="1">
        <f t="shared" si="238"/>
        <v>0.72154451846108825</v>
      </c>
      <c r="J3484" s="1">
        <f t="shared" si="239"/>
        <v>0.14482761387806836</v>
      </c>
    </row>
    <row r="3485" spans="2:10" x14ac:dyDescent="0.35">
      <c r="B3485" t="s">
        <v>186</v>
      </c>
      <c r="C3485">
        <v>6</v>
      </c>
      <c r="D3485" t="s">
        <v>199</v>
      </c>
      <c r="E3485">
        <v>7</v>
      </c>
      <c r="F3485">
        <v>1</v>
      </c>
      <c r="G3485" s="1">
        <f t="shared" si="240"/>
        <v>4.6305622339093411</v>
      </c>
      <c r="H3485" s="1">
        <f t="shared" si="241"/>
        <v>7.4405622339093416</v>
      </c>
      <c r="I3485" s="1">
        <f t="shared" si="238"/>
        <v>1.8753597951953742</v>
      </c>
      <c r="J3485" s="1">
        <f t="shared" si="239"/>
        <v>0.19409508194718939</v>
      </c>
    </row>
    <row r="3486" spans="2:10" x14ac:dyDescent="0.35">
      <c r="B3486" t="s">
        <v>169</v>
      </c>
      <c r="C3486">
        <v>3</v>
      </c>
      <c r="D3486" t="s">
        <v>191</v>
      </c>
      <c r="E3486">
        <v>4</v>
      </c>
      <c r="F3486">
        <v>1</v>
      </c>
      <c r="G3486" s="1">
        <f t="shared" si="240"/>
        <v>3.3105622339093412</v>
      </c>
      <c r="H3486" s="1">
        <f t="shared" si="241"/>
        <v>8.7605622339093419</v>
      </c>
      <c r="I3486" s="1">
        <f t="shared" si="238"/>
        <v>9.6448901130760378E-2</v>
      </c>
      <c r="J3486" s="1">
        <f t="shared" si="239"/>
        <v>22.662952782923902</v>
      </c>
    </row>
    <row r="3487" spans="2:10" x14ac:dyDescent="0.35">
      <c r="B3487" t="s">
        <v>11</v>
      </c>
      <c r="C3487">
        <v>4</v>
      </c>
      <c r="D3487" t="s">
        <v>128</v>
      </c>
      <c r="E3487">
        <v>5</v>
      </c>
      <c r="F3487">
        <v>1</v>
      </c>
      <c r="G3487" s="1">
        <f t="shared" si="240"/>
        <v>5.5705622339093415</v>
      </c>
      <c r="H3487" s="1">
        <f t="shared" si="241"/>
        <v>6.5005622339093412</v>
      </c>
      <c r="I3487" s="1">
        <f t="shared" si="238"/>
        <v>2.4666657305823012</v>
      </c>
      <c r="J3487" s="1">
        <f t="shared" si="239"/>
        <v>2.2516870178349921</v>
      </c>
    </row>
    <row r="3488" spans="2:10" x14ac:dyDescent="0.35">
      <c r="B3488" t="s">
        <v>130</v>
      </c>
      <c r="C3488">
        <v>3</v>
      </c>
      <c r="D3488" t="s">
        <v>157</v>
      </c>
      <c r="E3488">
        <v>1</v>
      </c>
      <c r="F3488">
        <v>1</v>
      </c>
      <c r="G3488" s="1">
        <f t="shared" si="240"/>
        <v>8.7905622339093412</v>
      </c>
      <c r="H3488" s="1">
        <f t="shared" si="241"/>
        <v>3.2805622339093414</v>
      </c>
      <c r="I3488" s="1">
        <f t="shared" si="238"/>
        <v>33.530610984777141</v>
      </c>
      <c r="J3488" s="1">
        <f t="shared" si="239"/>
        <v>5.2009641027335656</v>
      </c>
    </row>
    <row r="3489" spans="2:10" x14ac:dyDescent="0.35">
      <c r="B3489" t="s">
        <v>18</v>
      </c>
      <c r="C3489">
        <v>4</v>
      </c>
      <c r="D3489" t="s">
        <v>164</v>
      </c>
      <c r="E3489">
        <v>5</v>
      </c>
      <c r="F3489">
        <v>1</v>
      </c>
      <c r="G3489" s="1">
        <f t="shared" si="240"/>
        <v>8.8105622339093408</v>
      </c>
      <c r="H3489" s="1">
        <f t="shared" si="241"/>
        <v>3.260562233909341</v>
      </c>
      <c r="I3489" s="1">
        <f t="shared" si="238"/>
        <v>23.141509006314827</v>
      </c>
      <c r="J3489" s="1">
        <f t="shared" si="239"/>
        <v>3.0256437421024622</v>
      </c>
    </row>
    <row r="3490" spans="2:10" x14ac:dyDescent="0.35">
      <c r="B3490" t="s">
        <v>123</v>
      </c>
      <c r="C3490">
        <v>3</v>
      </c>
      <c r="D3490" t="s">
        <v>204</v>
      </c>
      <c r="E3490">
        <v>7</v>
      </c>
      <c r="F3490">
        <v>1</v>
      </c>
      <c r="G3490" s="1">
        <f t="shared" si="240"/>
        <v>5.6905622339093416</v>
      </c>
      <c r="H3490" s="1">
        <f t="shared" si="241"/>
        <v>6.3805622339093411</v>
      </c>
      <c r="I3490" s="1">
        <f t="shared" si="238"/>
        <v>7.2391251345392265</v>
      </c>
      <c r="J3490" s="1">
        <f t="shared" si="239"/>
        <v>0.38370314605938588</v>
      </c>
    </row>
    <row r="3491" spans="2:10" x14ac:dyDescent="0.35">
      <c r="B3491" t="s">
        <v>82</v>
      </c>
      <c r="C3491">
        <v>5</v>
      </c>
      <c r="D3491" t="s">
        <v>132</v>
      </c>
      <c r="E3491">
        <v>14</v>
      </c>
      <c r="F3491">
        <v>1</v>
      </c>
      <c r="G3491" s="1">
        <f t="shared" si="240"/>
        <v>8.3305622339093404</v>
      </c>
      <c r="H3491" s="1">
        <f t="shared" si="241"/>
        <v>3.7405622339093414</v>
      </c>
      <c r="I3491" s="1">
        <f t="shared" si="238"/>
        <v>11.092644793943176</v>
      </c>
      <c r="J3491" s="1">
        <f t="shared" si="239"/>
        <v>105.25606327628731</v>
      </c>
    </row>
    <row r="3492" spans="2:10" x14ac:dyDescent="0.35">
      <c r="B3492" t="s">
        <v>244</v>
      </c>
      <c r="C3492">
        <v>1</v>
      </c>
      <c r="D3492" t="s">
        <v>288</v>
      </c>
      <c r="E3492">
        <v>3</v>
      </c>
      <c r="F3492">
        <v>1</v>
      </c>
      <c r="G3492" s="1">
        <f t="shared" si="240"/>
        <v>7.1105622339093415</v>
      </c>
      <c r="H3492" s="1">
        <f t="shared" si="241"/>
        <v>4.9605622339093411</v>
      </c>
      <c r="I3492" s="1">
        <f t="shared" si="238"/>
        <v>37.338970814479119</v>
      </c>
      <c r="J3492" s="1">
        <f t="shared" si="239"/>
        <v>3.8438042730315862</v>
      </c>
    </row>
    <row r="3493" spans="2:10" x14ac:dyDescent="0.35">
      <c r="B3493" t="s">
        <v>188</v>
      </c>
      <c r="C3493">
        <v>3</v>
      </c>
      <c r="D3493" t="s">
        <v>222</v>
      </c>
      <c r="E3493">
        <v>0</v>
      </c>
      <c r="F3493">
        <v>1</v>
      </c>
      <c r="G3493" s="1">
        <f t="shared" si="240"/>
        <v>8.4105622339093422</v>
      </c>
      <c r="H3493" s="1">
        <f t="shared" si="241"/>
        <v>4.6605622339093413</v>
      </c>
      <c r="I3493" s="1">
        <f t="shared" si="238"/>
        <v>29.274183687006051</v>
      </c>
      <c r="J3493" s="1">
        <f t="shared" si="239"/>
        <v>21.720840336142029</v>
      </c>
    </row>
    <row r="3494" spans="2:10" x14ac:dyDescent="0.35">
      <c r="B3494" t="s">
        <v>219</v>
      </c>
      <c r="C3494">
        <v>13</v>
      </c>
      <c r="D3494" t="s">
        <v>247</v>
      </c>
      <c r="E3494">
        <v>6</v>
      </c>
      <c r="F3494">
        <v>1</v>
      </c>
      <c r="G3494" s="1">
        <f t="shared" si="240"/>
        <v>5.5705622339093415</v>
      </c>
      <c r="H3494" s="1">
        <f t="shared" si="241"/>
        <v>6.5005622339093412</v>
      </c>
      <c r="I3494" s="1">
        <f t="shared" si="238"/>
        <v>55.196545520214151</v>
      </c>
      <c r="J3494" s="1">
        <f t="shared" si="239"/>
        <v>0.25056255001631</v>
      </c>
    </row>
    <row r="3495" spans="2:10" x14ac:dyDescent="0.35">
      <c r="B3495" t="s">
        <v>219</v>
      </c>
      <c r="C3495">
        <v>3</v>
      </c>
      <c r="D3495" t="s">
        <v>247</v>
      </c>
      <c r="E3495">
        <v>12</v>
      </c>
      <c r="F3495">
        <v>1</v>
      </c>
      <c r="G3495" s="1">
        <f t="shared" si="240"/>
        <v>5.5705622339093415</v>
      </c>
      <c r="H3495" s="1">
        <f t="shared" si="241"/>
        <v>6.5005622339093412</v>
      </c>
      <c r="I3495" s="1">
        <f t="shared" si="238"/>
        <v>6.6077901984009841</v>
      </c>
      <c r="J3495" s="1">
        <f t="shared" si="239"/>
        <v>30.243815743104214</v>
      </c>
    </row>
    <row r="3496" spans="2:10" x14ac:dyDescent="0.35">
      <c r="B3496" t="s">
        <v>206</v>
      </c>
      <c r="C3496">
        <v>11</v>
      </c>
      <c r="D3496" t="s">
        <v>197</v>
      </c>
      <c r="E3496">
        <v>0</v>
      </c>
      <c r="F3496">
        <v>1</v>
      </c>
      <c r="G3496" s="1">
        <f t="shared" si="240"/>
        <v>9.0105622339093419</v>
      </c>
      <c r="H3496" s="1">
        <f t="shared" si="241"/>
        <v>3.0605622339093412</v>
      </c>
      <c r="I3496" s="1">
        <f t="shared" si="238"/>
        <v>3.9578626251477882</v>
      </c>
      <c r="J3496" s="1">
        <f t="shared" si="239"/>
        <v>9.3670411876321378</v>
      </c>
    </row>
    <row r="3497" spans="2:10" x14ac:dyDescent="0.35">
      <c r="B3497" t="s">
        <v>77</v>
      </c>
      <c r="C3497">
        <v>7</v>
      </c>
      <c r="D3497" t="s">
        <v>1</v>
      </c>
      <c r="E3497">
        <v>0</v>
      </c>
      <c r="F3497">
        <v>1</v>
      </c>
      <c r="G3497" s="1">
        <f t="shared" si="240"/>
        <v>6.6705622339093411</v>
      </c>
      <c r="H3497" s="1">
        <f t="shared" si="241"/>
        <v>5.4005622339093415</v>
      </c>
      <c r="I3497" s="1">
        <f t="shared" si="238"/>
        <v>0.10852924172680369</v>
      </c>
      <c r="J3497" s="1">
        <f t="shared" si="239"/>
        <v>29.166072442327856</v>
      </c>
    </row>
    <row r="3498" spans="2:10" x14ac:dyDescent="0.35">
      <c r="B3498" t="s">
        <v>257</v>
      </c>
      <c r="C3498">
        <v>0</v>
      </c>
      <c r="D3498" t="s">
        <v>230</v>
      </c>
      <c r="E3498">
        <v>5</v>
      </c>
      <c r="F3498">
        <v>1</v>
      </c>
      <c r="G3498" s="1">
        <f t="shared" si="240"/>
        <v>9.0705622339093406</v>
      </c>
      <c r="H3498" s="1">
        <f t="shared" si="241"/>
        <v>3.0005622339093416</v>
      </c>
      <c r="I3498" s="1">
        <f t="shared" si="238"/>
        <v>82.275099239222413</v>
      </c>
      <c r="J3498" s="1">
        <f t="shared" si="239"/>
        <v>3.9977513804696021</v>
      </c>
    </row>
    <row r="3499" spans="2:10" x14ac:dyDescent="0.35">
      <c r="B3499" t="s">
        <v>54</v>
      </c>
      <c r="C3499">
        <v>1</v>
      </c>
      <c r="D3499" t="s">
        <v>158</v>
      </c>
      <c r="E3499">
        <v>2</v>
      </c>
      <c r="F3499">
        <v>1</v>
      </c>
      <c r="G3499" s="1">
        <f t="shared" si="240"/>
        <v>6.3705622339093413</v>
      </c>
      <c r="H3499" s="1">
        <f t="shared" si="241"/>
        <v>5.7005622339093414</v>
      </c>
      <c r="I3499" s="1">
        <f t="shared" si="238"/>
        <v>28.842938708293293</v>
      </c>
      <c r="J3499" s="1">
        <f t="shared" si="239"/>
        <v>13.694160847036095</v>
      </c>
    </row>
    <row r="3500" spans="2:10" x14ac:dyDescent="0.35">
      <c r="B3500" t="s">
        <v>54</v>
      </c>
      <c r="C3500">
        <v>7</v>
      </c>
      <c r="D3500" t="s">
        <v>158</v>
      </c>
      <c r="E3500">
        <v>9</v>
      </c>
      <c r="F3500">
        <v>1</v>
      </c>
      <c r="G3500" s="1">
        <f t="shared" si="240"/>
        <v>6.3705622339093413</v>
      </c>
      <c r="H3500" s="1">
        <f t="shared" si="241"/>
        <v>5.7005622339093414</v>
      </c>
      <c r="I3500" s="1">
        <f t="shared" si="238"/>
        <v>0.39619190138119881</v>
      </c>
      <c r="J3500" s="1">
        <f t="shared" si="239"/>
        <v>10.886289572305316</v>
      </c>
    </row>
    <row r="3501" spans="2:10" x14ac:dyDescent="0.35">
      <c r="B3501" t="s">
        <v>101</v>
      </c>
      <c r="C3501">
        <v>2</v>
      </c>
      <c r="D3501" t="s">
        <v>135</v>
      </c>
      <c r="E3501">
        <v>5</v>
      </c>
      <c r="F3501">
        <v>1</v>
      </c>
      <c r="G3501" s="1">
        <f t="shared" si="240"/>
        <v>4.9105622339093413</v>
      </c>
      <c r="H3501" s="1">
        <f t="shared" si="241"/>
        <v>7.1605622339093413</v>
      </c>
      <c r="I3501" s="1">
        <f t="shared" si="238"/>
        <v>8.4713725174593346</v>
      </c>
      <c r="J3501" s="1">
        <f t="shared" si="239"/>
        <v>4.6680291665953231</v>
      </c>
    </row>
    <row r="3502" spans="2:10" x14ac:dyDescent="0.35">
      <c r="B3502" t="s">
        <v>223</v>
      </c>
      <c r="C3502">
        <v>8</v>
      </c>
      <c r="D3502" t="s">
        <v>281</v>
      </c>
      <c r="E3502">
        <v>3</v>
      </c>
      <c r="F3502">
        <v>1</v>
      </c>
      <c r="G3502" s="1">
        <f t="shared" si="240"/>
        <v>7.8305622339093413</v>
      </c>
      <c r="H3502" s="1">
        <f t="shared" si="241"/>
        <v>4.2405622339093414</v>
      </c>
      <c r="I3502" s="1">
        <f t="shared" si="238"/>
        <v>2.8709156577792789E-2</v>
      </c>
      <c r="J3502" s="1">
        <f t="shared" si="239"/>
        <v>1.5389946562021355</v>
      </c>
    </row>
    <row r="3503" spans="2:10" x14ac:dyDescent="0.35">
      <c r="B3503" t="s">
        <v>223</v>
      </c>
      <c r="C3503">
        <v>8</v>
      </c>
      <c r="D3503" t="s">
        <v>281</v>
      </c>
      <c r="E3503">
        <v>3</v>
      </c>
      <c r="F3503">
        <v>1</v>
      </c>
      <c r="G3503" s="1">
        <f t="shared" si="240"/>
        <v>7.8305622339093413</v>
      </c>
      <c r="H3503" s="1">
        <f t="shared" si="241"/>
        <v>4.2405622339093414</v>
      </c>
      <c r="I3503" s="1">
        <f t="shared" si="238"/>
        <v>2.8709156577792789E-2</v>
      </c>
      <c r="J3503" s="1">
        <f t="shared" si="239"/>
        <v>1.5389946562021355</v>
      </c>
    </row>
    <row r="3504" spans="2:10" x14ac:dyDescent="0.35">
      <c r="B3504" t="s">
        <v>155</v>
      </c>
      <c r="C3504">
        <v>10</v>
      </c>
      <c r="D3504" t="s">
        <v>51</v>
      </c>
      <c r="E3504">
        <v>2</v>
      </c>
      <c r="F3504">
        <v>1</v>
      </c>
      <c r="G3504" s="1">
        <f t="shared" si="240"/>
        <v>6.1305622339093411</v>
      </c>
      <c r="H3504" s="1">
        <f t="shared" si="241"/>
        <v>5.9405622339093416</v>
      </c>
      <c r="I3504" s="1">
        <f t="shared" si="238"/>
        <v>14.972548625648669</v>
      </c>
      <c r="J3504" s="1">
        <f t="shared" si="239"/>
        <v>15.52803071931258</v>
      </c>
    </row>
    <row r="3505" spans="2:10" x14ac:dyDescent="0.35">
      <c r="B3505" t="s">
        <v>147</v>
      </c>
      <c r="C3505">
        <v>7</v>
      </c>
      <c r="D3505" t="s">
        <v>178</v>
      </c>
      <c r="E3505">
        <v>1</v>
      </c>
      <c r="F3505">
        <v>1</v>
      </c>
      <c r="G3505" s="1">
        <f t="shared" si="240"/>
        <v>7.6705622339093411</v>
      </c>
      <c r="H3505" s="1">
        <f t="shared" si="241"/>
        <v>4.4005622339093415</v>
      </c>
      <c r="I3505" s="1">
        <f t="shared" si="238"/>
        <v>0.44965370954548589</v>
      </c>
      <c r="J3505" s="1">
        <f t="shared" si="239"/>
        <v>11.563823506690492</v>
      </c>
    </row>
    <row r="3506" spans="2:10" x14ac:dyDescent="0.35">
      <c r="B3506" t="s">
        <v>18</v>
      </c>
      <c r="C3506">
        <v>11</v>
      </c>
      <c r="D3506" t="s">
        <v>164</v>
      </c>
      <c r="E3506">
        <v>5</v>
      </c>
      <c r="F3506">
        <v>1</v>
      </c>
      <c r="G3506" s="1">
        <f t="shared" si="240"/>
        <v>8.8105622339093408</v>
      </c>
      <c r="H3506" s="1">
        <f t="shared" si="241"/>
        <v>3.260562233909341</v>
      </c>
      <c r="I3506" s="1">
        <f t="shared" si="238"/>
        <v>4.7936377315840559</v>
      </c>
      <c r="J3506" s="1">
        <f t="shared" si="239"/>
        <v>3.0256437421024622</v>
      </c>
    </row>
    <row r="3507" spans="2:10" x14ac:dyDescent="0.35">
      <c r="B3507" t="s">
        <v>0</v>
      </c>
      <c r="C3507">
        <v>2</v>
      </c>
      <c r="D3507" t="s">
        <v>20</v>
      </c>
      <c r="E3507">
        <v>8</v>
      </c>
      <c r="F3507">
        <v>1</v>
      </c>
      <c r="G3507" s="1">
        <f t="shared" si="240"/>
        <v>4.4505622339093414</v>
      </c>
      <c r="H3507" s="1">
        <f t="shared" si="241"/>
        <v>7.6205622339093413</v>
      </c>
      <c r="I3507" s="1">
        <f t="shared" ref="I3507:I3570" si="242">(C3507-G3507)^2</f>
        <v>6.0052552622627413</v>
      </c>
      <c r="J3507" s="1">
        <f t="shared" ref="J3507:J3570" si="243">(E3507-H3507)^2</f>
        <v>0.14397301833586942</v>
      </c>
    </row>
    <row r="3508" spans="2:10" x14ac:dyDescent="0.35">
      <c r="B3508" t="s">
        <v>22</v>
      </c>
      <c r="C3508">
        <v>4</v>
      </c>
      <c r="D3508" t="s">
        <v>30</v>
      </c>
      <c r="E3508">
        <v>3</v>
      </c>
      <c r="F3508">
        <v>1</v>
      </c>
      <c r="G3508" s="1">
        <f t="shared" si="240"/>
        <v>7.3305622339093413</v>
      </c>
      <c r="H3508" s="1">
        <f t="shared" si="241"/>
        <v>4.7405622339093414</v>
      </c>
      <c r="I3508" s="1">
        <f t="shared" si="242"/>
        <v>11.092644793943181</v>
      </c>
      <c r="J3508" s="1">
        <f t="shared" si="243"/>
        <v>3.0295568901114769</v>
      </c>
    </row>
    <row r="3509" spans="2:10" x14ac:dyDescent="0.35">
      <c r="B3509" t="s">
        <v>220</v>
      </c>
      <c r="C3509">
        <v>17</v>
      </c>
      <c r="D3509" t="s">
        <v>227</v>
      </c>
      <c r="E3509">
        <v>6</v>
      </c>
      <c r="F3509">
        <v>1</v>
      </c>
      <c r="G3509" s="1">
        <f t="shared" si="240"/>
        <v>9.8905622339093426</v>
      </c>
      <c r="H3509" s="1">
        <f t="shared" si="241"/>
        <v>2.1805622339093409</v>
      </c>
      <c r="I3509" s="1">
        <f t="shared" si="242"/>
        <v>50.544105349916116</v>
      </c>
      <c r="J3509" s="1">
        <f t="shared" si="243"/>
        <v>14.588104849039604</v>
      </c>
    </row>
    <row r="3510" spans="2:10" x14ac:dyDescent="0.35">
      <c r="B3510" t="s">
        <v>220</v>
      </c>
      <c r="C3510">
        <v>3</v>
      </c>
      <c r="D3510" t="s">
        <v>227</v>
      </c>
      <c r="E3510">
        <v>1</v>
      </c>
      <c r="F3510">
        <v>1</v>
      </c>
      <c r="G3510" s="1">
        <f t="shared" si="240"/>
        <v>9.8905622339093426</v>
      </c>
      <c r="H3510" s="1">
        <f t="shared" si="241"/>
        <v>2.1805622339093409</v>
      </c>
      <c r="I3510" s="1">
        <f t="shared" si="242"/>
        <v>47.47984789937771</v>
      </c>
      <c r="J3510" s="1">
        <f t="shared" si="243"/>
        <v>1.3937271881330133</v>
      </c>
    </row>
    <row r="3511" spans="2:10" x14ac:dyDescent="0.35">
      <c r="B3511" t="s">
        <v>91</v>
      </c>
      <c r="C3511">
        <v>2</v>
      </c>
      <c r="D3511" t="s">
        <v>221</v>
      </c>
      <c r="E3511">
        <v>3</v>
      </c>
      <c r="F3511">
        <v>1</v>
      </c>
      <c r="G3511" s="1">
        <f t="shared" si="240"/>
        <v>5.1905622339093416</v>
      </c>
      <c r="H3511" s="1">
        <f t="shared" si="241"/>
        <v>6.8805622339093411</v>
      </c>
      <c r="I3511" s="1">
        <f t="shared" si="242"/>
        <v>10.179687368448569</v>
      </c>
      <c r="J3511" s="1">
        <f t="shared" si="243"/>
        <v>15.058763251243455</v>
      </c>
    </row>
    <row r="3512" spans="2:10" x14ac:dyDescent="0.35">
      <c r="B3512" t="s">
        <v>31</v>
      </c>
      <c r="C3512">
        <v>3</v>
      </c>
      <c r="D3512" t="s">
        <v>142</v>
      </c>
      <c r="E3512">
        <v>2</v>
      </c>
      <c r="F3512">
        <v>1</v>
      </c>
      <c r="G3512" s="1">
        <f t="shared" si="240"/>
        <v>7.1705622339093411</v>
      </c>
      <c r="H3512" s="1">
        <f t="shared" si="241"/>
        <v>4.9005622339093415</v>
      </c>
      <c r="I3512" s="1">
        <f t="shared" si="242"/>
        <v>17.393589346910872</v>
      </c>
      <c r="J3512" s="1">
        <f t="shared" si="243"/>
        <v>8.4132612727811491</v>
      </c>
    </row>
    <row r="3513" spans="2:10" x14ac:dyDescent="0.35">
      <c r="B3513" t="s">
        <v>275</v>
      </c>
      <c r="C3513">
        <v>11</v>
      </c>
      <c r="D3513" t="s">
        <v>78</v>
      </c>
      <c r="E3513">
        <v>6</v>
      </c>
      <c r="F3513">
        <v>1</v>
      </c>
      <c r="G3513" s="1">
        <f t="shared" si="240"/>
        <v>2.8105622339093412</v>
      </c>
      <c r="H3513" s="1">
        <f t="shared" si="241"/>
        <v>9.2605622339093419</v>
      </c>
      <c r="I3513" s="1">
        <f t="shared" si="242"/>
        <v>67.066890924671966</v>
      </c>
      <c r="J3513" s="1">
        <f t="shared" si="243"/>
        <v>10.631266081195879</v>
      </c>
    </row>
    <row r="3514" spans="2:10" x14ac:dyDescent="0.35">
      <c r="B3514" t="s">
        <v>270</v>
      </c>
      <c r="C3514">
        <v>14</v>
      </c>
      <c r="D3514" t="s">
        <v>280</v>
      </c>
      <c r="E3514">
        <v>8</v>
      </c>
      <c r="F3514">
        <v>1</v>
      </c>
      <c r="G3514" s="1">
        <f t="shared" si="240"/>
        <v>6.4305622339093418</v>
      </c>
      <c r="H3514" s="1">
        <f t="shared" si="241"/>
        <v>5.6405622339093409</v>
      </c>
      <c r="I3514" s="1">
        <f t="shared" si="242"/>
        <v>57.296388094719532</v>
      </c>
      <c r="J3514" s="1">
        <f t="shared" si="243"/>
        <v>5.5669465720548796</v>
      </c>
    </row>
    <row r="3515" spans="2:10" x14ac:dyDescent="0.35">
      <c r="B3515" t="s">
        <v>270</v>
      </c>
      <c r="C3515">
        <v>4</v>
      </c>
      <c r="D3515" t="s">
        <v>280</v>
      </c>
      <c r="E3515">
        <v>2</v>
      </c>
      <c r="F3515">
        <v>1</v>
      </c>
      <c r="G3515" s="1">
        <f t="shared" si="240"/>
        <v>6.4305622339093418</v>
      </c>
      <c r="H3515" s="1">
        <f t="shared" si="241"/>
        <v>5.6405622339093409</v>
      </c>
      <c r="I3515" s="1">
        <f t="shared" si="242"/>
        <v>5.9076327729063696</v>
      </c>
      <c r="J3515" s="1">
        <f t="shared" si="243"/>
        <v>13.25369337896697</v>
      </c>
    </row>
    <row r="3516" spans="2:10" x14ac:dyDescent="0.35">
      <c r="B3516" t="s">
        <v>226</v>
      </c>
      <c r="C3516">
        <v>7</v>
      </c>
      <c r="D3516" t="s">
        <v>265</v>
      </c>
      <c r="E3516">
        <v>2</v>
      </c>
      <c r="F3516">
        <v>1</v>
      </c>
      <c r="G3516" s="1">
        <f t="shared" si="240"/>
        <v>5.8505622339093417</v>
      </c>
      <c r="H3516" s="1">
        <f t="shared" si="241"/>
        <v>6.2205622339093409</v>
      </c>
      <c r="I3516" s="1">
        <f t="shared" si="242"/>
        <v>1.3212071781154828</v>
      </c>
      <c r="J3516" s="1">
        <f t="shared" si="243"/>
        <v>17.813145570301806</v>
      </c>
    </row>
    <row r="3517" spans="2:10" x14ac:dyDescent="0.35">
      <c r="B3517" t="s">
        <v>226</v>
      </c>
      <c r="C3517">
        <v>8</v>
      </c>
      <c r="D3517" t="s">
        <v>265</v>
      </c>
      <c r="E3517">
        <v>7</v>
      </c>
      <c r="F3517">
        <v>1</v>
      </c>
      <c r="G3517" s="1">
        <f t="shared" si="240"/>
        <v>5.8505622339093417</v>
      </c>
      <c r="H3517" s="1">
        <f t="shared" si="241"/>
        <v>6.2205622339093409</v>
      </c>
      <c r="I3517" s="1">
        <f t="shared" si="242"/>
        <v>4.6200827102967992</v>
      </c>
      <c r="J3517" s="1">
        <f t="shared" si="243"/>
        <v>0.60752323120839691</v>
      </c>
    </row>
    <row r="3518" spans="2:10" x14ac:dyDescent="0.35">
      <c r="B3518" t="s">
        <v>120</v>
      </c>
      <c r="C3518">
        <v>1</v>
      </c>
      <c r="D3518" t="s">
        <v>208</v>
      </c>
      <c r="E3518">
        <v>2</v>
      </c>
      <c r="F3518">
        <v>1</v>
      </c>
      <c r="G3518" s="1">
        <f t="shared" si="240"/>
        <v>7.9705622339093409</v>
      </c>
      <c r="H3518" s="1">
        <f t="shared" si="241"/>
        <v>4.1005622339093417</v>
      </c>
      <c r="I3518" s="1">
        <f t="shared" si="242"/>
        <v>48.588737856803185</v>
      </c>
      <c r="J3518" s="1">
        <f t="shared" si="243"/>
        <v>4.4123616985262037</v>
      </c>
    </row>
    <row r="3519" spans="2:10" x14ac:dyDescent="0.35">
      <c r="B3519" t="s">
        <v>203</v>
      </c>
      <c r="C3519">
        <v>1</v>
      </c>
      <c r="D3519" t="s">
        <v>264</v>
      </c>
      <c r="E3519">
        <v>3</v>
      </c>
      <c r="F3519">
        <v>1</v>
      </c>
      <c r="G3519" s="1">
        <f t="shared" si="240"/>
        <v>7.3905622339093409</v>
      </c>
      <c r="H3519" s="1">
        <f t="shared" si="241"/>
        <v>4.6805622339093418</v>
      </c>
      <c r="I3519" s="1">
        <f t="shared" si="242"/>
        <v>40.839285665468346</v>
      </c>
      <c r="J3519" s="1">
        <f t="shared" si="243"/>
        <v>2.8242894220423573</v>
      </c>
    </row>
    <row r="3520" spans="2:10" x14ac:dyDescent="0.35">
      <c r="B3520" t="s">
        <v>203</v>
      </c>
      <c r="C3520">
        <v>2</v>
      </c>
      <c r="D3520" t="s">
        <v>264</v>
      </c>
      <c r="E3520">
        <v>7</v>
      </c>
      <c r="F3520">
        <v>1</v>
      </c>
      <c r="G3520" s="1">
        <f t="shared" si="240"/>
        <v>7.3905622339093409</v>
      </c>
      <c r="H3520" s="1">
        <f t="shared" si="241"/>
        <v>4.6805622339093418</v>
      </c>
      <c r="I3520" s="1">
        <f t="shared" si="242"/>
        <v>29.058161197649664</v>
      </c>
      <c r="J3520" s="1">
        <f t="shared" si="243"/>
        <v>5.3797915507676226</v>
      </c>
    </row>
    <row r="3521" spans="2:10" x14ac:dyDescent="0.35">
      <c r="B3521" t="s">
        <v>8</v>
      </c>
      <c r="C3521">
        <v>13</v>
      </c>
      <c r="D3521" t="s">
        <v>26</v>
      </c>
      <c r="E3521">
        <v>9</v>
      </c>
      <c r="F3521">
        <v>1</v>
      </c>
      <c r="G3521" s="1">
        <f t="shared" si="240"/>
        <v>4.9105622339093413</v>
      </c>
      <c r="H3521" s="1">
        <f t="shared" si="241"/>
        <v>7.1605622339093413</v>
      </c>
      <c r="I3521" s="1">
        <f t="shared" si="242"/>
        <v>65.439003371453808</v>
      </c>
      <c r="J3521" s="1">
        <f t="shared" si="243"/>
        <v>3.3835312953205929</v>
      </c>
    </row>
    <row r="3522" spans="2:10" x14ac:dyDescent="0.35">
      <c r="B3522" t="s">
        <v>24</v>
      </c>
      <c r="C3522">
        <v>9</v>
      </c>
      <c r="D3522" t="s">
        <v>5</v>
      </c>
      <c r="E3522">
        <v>4</v>
      </c>
      <c r="F3522">
        <v>1</v>
      </c>
      <c r="G3522" s="1">
        <f t="shared" ref="G3522:G3585" si="244">IF(F3522=1,SUMIF(M:M,B3522,O:O)+SUMIF(M:M,D3522,P:P)+$O$301+$O$304,SUMIF(M:M,B3522,O:O)+SUMIF(M:M,D3522,P:P)+$O$301)</f>
        <v>8.0905622339093419</v>
      </c>
      <c r="H3522" s="1">
        <f t="shared" ref="H3522:H3585" si="245">IF(F3522=1,SUMIF(M:M,D3522,O:O)+SUMIF(M:M,B3522,P:P)+$O$301+$O$303,SUMIF(M:M,D3522,O:O)+SUMIF(M:M,B3522,P:P)+$O$301)</f>
        <v>3.9805622339093412</v>
      </c>
      <c r="I3522" s="1">
        <f t="shared" si="242"/>
        <v>0.82707705039196655</v>
      </c>
      <c r="J3522" s="1">
        <f t="shared" si="243"/>
        <v>3.7782675059516653E-4</v>
      </c>
    </row>
    <row r="3523" spans="2:10" x14ac:dyDescent="0.35">
      <c r="B3523" t="s">
        <v>165</v>
      </c>
      <c r="C3523">
        <v>2</v>
      </c>
      <c r="D3523" t="s">
        <v>48</v>
      </c>
      <c r="E3523">
        <v>6</v>
      </c>
      <c r="F3523">
        <v>1</v>
      </c>
      <c r="G3523" s="1">
        <f t="shared" si="244"/>
        <v>5.2705622339093416</v>
      </c>
      <c r="H3523" s="1">
        <f t="shared" si="245"/>
        <v>6.800562233909341</v>
      </c>
      <c r="I3523" s="1">
        <f t="shared" si="242"/>
        <v>10.696577325874063</v>
      </c>
      <c r="J3523" s="1">
        <f t="shared" si="243"/>
        <v>0.64089989036191441</v>
      </c>
    </row>
    <row r="3524" spans="2:10" x14ac:dyDescent="0.35">
      <c r="B3524" t="s">
        <v>248</v>
      </c>
      <c r="C3524">
        <v>6</v>
      </c>
      <c r="D3524" t="s">
        <v>160</v>
      </c>
      <c r="E3524">
        <v>8</v>
      </c>
      <c r="F3524">
        <v>1</v>
      </c>
      <c r="G3524" s="1">
        <f t="shared" si="244"/>
        <v>4.9905622339093414</v>
      </c>
      <c r="H3524" s="1">
        <f t="shared" si="245"/>
        <v>7.0805622339093413</v>
      </c>
      <c r="I3524" s="1">
        <f t="shared" si="242"/>
        <v>1.0189646036100992</v>
      </c>
      <c r="J3524" s="1">
        <f t="shared" si="243"/>
        <v>0.84536580571378095</v>
      </c>
    </row>
    <row r="3525" spans="2:10" x14ac:dyDescent="0.35">
      <c r="B3525" t="s">
        <v>218</v>
      </c>
      <c r="C3525">
        <v>5</v>
      </c>
      <c r="D3525" t="s">
        <v>63</v>
      </c>
      <c r="E3525">
        <v>9</v>
      </c>
      <c r="F3525">
        <v>1</v>
      </c>
      <c r="G3525" s="1">
        <f t="shared" si="244"/>
        <v>2.0705622339093415</v>
      </c>
      <c r="H3525" s="1">
        <f t="shared" si="245"/>
        <v>10.000562233909342</v>
      </c>
      <c r="I3525" s="1">
        <f t="shared" si="242"/>
        <v>8.5816056253982271</v>
      </c>
      <c r="J3525" s="1">
        <f t="shared" si="243"/>
        <v>1.001124783925653</v>
      </c>
    </row>
    <row r="3526" spans="2:10" x14ac:dyDescent="0.35">
      <c r="B3526" t="s">
        <v>96</v>
      </c>
      <c r="C3526">
        <v>11</v>
      </c>
      <c r="D3526" t="s">
        <v>211</v>
      </c>
      <c r="E3526">
        <v>3</v>
      </c>
      <c r="F3526">
        <v>1</v>
      </c>
      <c r="G3526" s="1">
        <f t="shared" si="244"/>
        <v>6.010562233909341</v>
      </c>
      <c r="H3526" s="1">
        <f t="shared" si="245"/>
        <v>6.0605622339093417</v>
      </c>
      <c r="I3526" s="1">
        <f t="shared" si="242"/>
        <v>24.894489221691746</v>
      </c>
      <c r="J3526" s="1">
        <f t="shared" si="243"/>
        <v>9.3670411876321396</v>
      </c>
    </row>
    <row r="3527" spans="2:10" x14ac:dyDescent="0.35">
      <c r="B3527" t="s">
        <v>35</v>
      </c>
      <c r="C3527">
        <v>1</v>
      </c>
      <c r="D3527" t="s">
        <v>168</v>
      </c>
      <c r="E3527">
        <v>4</v>
      </c>
      <c r="F3527">
        <v>1</v>
      </c>
      <c r="G3527" s="1">
        <f t="shared" si="244"/>
        <v>5.3705622339093413</v>
      </c>
      <c r="H3527" s="1">
        <f t="shared" si="245"/>
        <v>6.7005622339093414</v>
      </c>
      <c r="I3527" s="1">
        <f t="shared" si="242"/>
        <v>19.10181424047461</v>
      </c>
      <c r="J3527" s="1">
        <f t="shared" si="243"/>
        <v>7.293036379217412</v>
      </c>
    </row>
    <row r="3528" spans="2:10" x14ac:dyDescent="0.35">
      <c r="B3528" t="s">
        <v>71</v>
      </c>
      <c r="C3528">
        <v>1</v>
      </c>
      <c r="D3528" t="s">
        <v>88</v>
      </c>
      <c r="E3528">
        <v>5</v>
      </c>
      <c r="F3528">
        <v>1</v>
      </c>
      <c r="G3528" s="1">
        <f t="shared" si="244"/>
        <v>3.6505622339093415</v>
      </c>
      <c r="H3528" s="1">
        <f t="shared" si="245"/>
        <v>8.4205622339093402</v>
      </c>
      <c r="I3528" s="1">
        <f t="shared" si="242"/>
        <v>7.0254801558264788</v>
      </c>
      <c r="J3528" s="1">
        <f t="shared" si="243"/>
        <v>11.700245996046856</v>
      </c>
    </row>
    <row r="3529" spans="2:10" x14ac:dyDescent="0.35">
      <c r="B3529" t="s">
        <v>278</v>
      </c>
      <c r="C3529">
        <v>2</v>
      </c>
      <c r="D3529" t="s">
        <v>287</v>
      </c>
      <c r="E3529">
        <v>6</v>
      </c>
      <c r="F3529">
        <v>1</v>
      </c>
      <c r="G3529" s="1">
        <f t="shared" si="244"/>
        <v>5.670562233909342</v>
      </c>
      <c r="H3529" s="1">
        <f t="shared" si="245"/>
        <v>6.4005622339093406</v>
      </c>
      <c r="I3529" s="1">
        <f t="shared" si="242"/>
        <v>13.473027113001539</v>
      </c>
      <c r="J3529" s="1">
        <f t="shared" si="243"/>
        <v>0.16045010323444134</v>
      </c>
    </row>
    <row r="3530" spans="2:10" x14ac:dyDescent="0.35">
      <c r="B3530" t="s">
        <v>286</v>
      </c>
      <c r="C3530">
        <v>0</v>
      </c>
      <c r="D3530" t="s">
        <v>276</v>
      </c>
      <c r="E3530">
        <v>5</v>
      </c>
      <c r="F3530">
        <v>1</v>
      </c>
      <c r="G3530" s="1">
        <f t="shared" si="244"/>
        <v>6.0705622339093406</v>
      </c>
      <c r="H3530" s="1">
        <f t="shared" si="245"/>
        <v>6.0005622339093421</v>
      </c>
      <c r="I3530" s="1">
        <f t="shared" si="242"/>
        <v>36.851725835766366</v>
      </c>
      <c r="J3530" s="1">
        <f t="shared" si="243"/>
        <v>1.001124783925653</v>
      </c>
    </row>
    <row r="3531" spans="2:10" x14ac:dyDescent="0.35">
      <c r="B3531" t="s">
        <v>278</v>
      </c>
      <c r="C3531">
        <v>8</v>
      </c>
      <c r="D3531" t="s">
        <v>287</v>
      </c>
      <c r="E3531">
        <v>3</v>
      </c>
      <c r="F3531">
        <v>1</v>
      </c>
      <c r="G3531" s="1">
        <f t="shared" si="244"/>
        <v>5.670562233909342</v>
      </c>
      <c r="H3531" s="1">
        <f t="shared" si="245"/>
        <v>6.4005622339093406</v>
      </c>
      <c r="I3531" s="1">
        <f t="shared" si="242"/>
        <v>5.4262803060894349</v>
      </c>
      <c r="J3531" s="1">
        <f t="shared" si="243"/>
        <v>11.563823506690484</v>
      </c>
    </row>
    <row r="3532" spans="2:10" x14ac:dyDescent="0.35">
      <c r="B3532" t="s">
        <v>113</v>
      </c>
      <c r="C3532">
        <v>0</v>
      </c>
      <c r="D3532" t="s">
        <v>87</v>
      </c>
      <c r="E3532">
        <v>11</v>
      </c>
      <c r="F3532">
        <v>1</v>
      </c>
      <c r="G3532" s="1">
        <f t="shared" si="244"/>
        <v>7.550562233909341</v>
      </c>
      <c r="H3532" s="1">
        <f t="shared" si="245"/>
        <v>4.5205622339093416</v>
      </c>
      <c r="I3532" s="1">
        <f t="shared" si="242"/>
        <v>57.010990048138019</v>
      </c>
      <c r="J3532" s="1">
        <f t="shared" si="243"/>
        <v>41.983113764641899</v>
      </c>
    </row>
    <row r="3533" spans="2:10" x14ac:dyDescent="0.35">
      <c r="B3533" t="s">
        <v>113</v>
      </c>
      <c r="C3533">
        <v>4</v>
      </c>
      <c r="D3533" t="s">
        <v>87</v>
      </c>
      <c r="E3533">
        <v>5</v>
      </c>
      <c r="F3533">
        <v>1</v>
      </c>
      <c r="G3533" s="1">
        <f t="shared" si="244"/>
        <v>7.550562233909341</v>
      </c>
      <c r="H3533" s="1">
        <f t="shared" si="245"/>
        <v>4.5205622339093416</v>
      </c>
      <c r="I3533" s="1">
        <f t="shared" si="242"/>
        <v>12.60649217686329</v>
      </c>
      <c r="J3533" s="1">
        <f t="shared" si="243"/>
        <v>0.22986057155400083</v>
      </c>
    </row>
    <row r="3534" spans="2:10" x14ac:dyDescent="0.35">
      <c r="B3534" t="s">
        <v>29</v>
      </c>
      <c r="C3534">
        <v>5</v>
      </c>
      <c r="D3534" t="s">
        <v>137</v>
      </c>
      <c r="E3534">
        <v>8</v>
      </c>
      <c r="F3534">
        <v>1</v>
      </c>
      <c r="G3534" s="1">
        <f t="shared" si="244"/>
        <v>9.050562233909341</v>
      </c>
      <c r="H3534" s="1">
        <f t="shared" si="245"/>
        <v>3.0205622339093416</v>
      </c>
      <c r="I3534" s="1">
        <f t="shared" si="242"/>
        <v>16.407054410772631</v>
      </c>
      <c r="J3534" s="1">
        <f t="shared" si="243"/>
        <v>24.794800466369924</v>
      </c>
    </row>
    <row r="3535" spans="2:10" x14ac:dyDescent="0.35">
      <c r="B3535" t="s">
        <v>108</v>
      </c>
      <c r="C3535">
        <v>4</v>
      </c>
      <c r="D3535" t="s">
        <v>124</v>
      </c>
      <c r="E3535">
        <v>5</v>
      </c>
      <c r="F3535">
        <v>1</v>
      </c>
      <c r="G3535" s="1">
        <f t="shared" si="244"/>
        <v>6.2905622339093412</v>
      </c>
      <c r="H3535" s="1">
        <f t="shared" si="245"/>
        <v>5.7805622339093414</v>
      </c>
      <c r="I3535" s="1">
        <f t="shared" si="242"/>
        <v>5.2466753474117516</v>
      </c>
      <c r="J3535" s="1">
        <f t="shared" si="243"/>
        <v>0.6092774010055414</v>
      </c>
    </row>
    <row r="3536" spans="2:10" x14ac:dyDescent="0.35">
      <c r="B3536" t="s">
        <v>108</v>
      </c>
      <c r="C3536">
        <v>4</v>
      </c>
      <c r="D3536" t="s">
        <v>124</v>
      </c>
      <c r="E3536">
        <v>5</v>
      </c>
      <c r="F3536">
        <v>1</v>
      </c>
      <c r="G3536" s="1">
        <f t="shared" si="244"/>
        <v>6.2905622339093412</v>
      </c>
      <c r="H3536" s="1">
        <f t="shared" si="245"/>
        <v>5.7805622339093414</v>
      </c>
      <c r="I3536" s="1">
        <f t="shared" si="242"/>
        <v>5.2466753474117516</v>
      </c>
      <c r="J3536" s="1">
        <f t="shared" si="243"/>
        <v>0.6092774010055414</v>
      </c>
    </row>
    <row r="3537" spans="2:10" x14ac:dyDescent="0.35">
      <c r="B3537" t="s">
        <v>234</v>
      </c>
      <c r="C3537">
        <v>6</v>
      </c>
      <c r="D3537" t="s">
        <v>156</v>
      </c>
      <c r="E3537">
        <v>5</v>
      </c>
      <c r="F3537">
        <v>1</v>
      </c>
      <c r="G3537" s="1">
        <f t="shared" si="244"/>
        <v>5.3505622339093417</v>
      </c>
      <c r="H3537" s="1">
        <f t="shared" si="245"/>
        <v>6.7205622339093409</v>
      </c>
      <c r="I3537" s="1">
        <f t="shared" si="242"/>
        <v>0.4217694120248246</v>
      </c>
      <c r="J3537" s="1">
        <f t="shared" si="243"/>
        <v>2.9603344007551016</v>
      </c>
    </row>
    <row r="3538" spans="2:10" x14ac:dyDescent="0.35">
      <c r="B3538" t="s">
        <v>120</v>
      </c>
      <c r="C3538">
        <v>8</v>
      </c>
      <c r="D3538" t="s">
        <v>208</v>
      </c>
      <c r="E3538">
        <v>1</v>
      </c>
      <c r="F3538">
        <v>1</v>
      </c>
      <c r="G3538" s="1">
        <f t="shared" si="244"/>
        <v>7.9705622339093409</v>
      </c>
      <c r="H3538" s="1">
        <f t="shared" si="245"/>
        <v>4.1005622339093417</v>
      </c>
      <c r="I3538" s="1">
        <f t="shared" si="242"/>
        <v>8.6658207240835684E-4</v>
      </c>
      <c r="J3538" s="1">
        <f t="shared" si="243"/>
        <v>9.6134861663448881</v>
      </c>
    </row>
    <row r="3539" spans="2:10" x14ac:dyDescent="0.35">
      <c r="B3539" t="s">
        <v>210</v>
      </c>
      <c r="C3539">
        <v>7</v>
      </c>
      <c r="D3539" t="s">
        <v>131</v>
      </c>
      <c r="E3539">
        <v>19</v>
      </c>
      <c r="F3539">
        <v>1</v>
      </c>
      <c r="G3539" s="1">
        <f t="shared" si="244"/>
        <v>2.590562233909341</v>
      </c>
      <c r="H3539" s="1">
        <f t="shared" si="245"/>
        <v>9.4805622339093425</v>
      </c>
      <c r="I3539" s="1">
        <f t="shared" si="242"/>
        <v>19.443141413026581</v>
      </c>
      <c r="J3539" s="1">
        <f t="shared" si="243"/>
        <v>90.619695382473083</v>
      </c>
    </row>
    <row r="3540" spans="2:10" x14ac:dyDescent="0.35">
      <c r="B3540" t="s">
        <v>119</v>
      </c>
      <c r="C3540">
        <v>2</v>
      </c>
      <c r="D3540" t="s">
        <v>94</v>
      </c>
      <c r="E3540">
        <v>14</v>
      </c>
      <c r="F3540">
        <v>1</v>
      </c>
      <c r="G3540" s="1">
        <f t="shared" si="244"/>
        <v>5.0305622339093414</v>
      </c>
      <c r="H3540" s="1">
        <f t="shared" si="245"/>
        <v>7.0405622339093412</v>
      </c>
      <c r="I3540" s="1">
        <f t="shared" si="242"/>
        <v>9.1843074535975777</v>
      </c>
      <c r="J3540" s="1">
        <f t="shared" si="243"/>
        <v>48.43377402008894</v>
      </c>
    </row>
    <row r="3541" spans="2:10" x14ac:dyDescent="0.35">
      <c r="B3541" t="s">
        <v>228</v>
      </c>
      <c r="C3541">
        <v>4</v>
      </c>
      <c r="D3541" t="s">
        <v>13</v>
      </c>
      <c r="E3541">
        <v>8</v>
      </c>
      <c r="F3541">
        <v>1</v>
      </c>
      <c r="G3541" s="1">
        <f t="shared" si="244"/>
        <v>8.7105622339093411</v>
      </c>
      <c r="H3541" s="1">
        <f t="shared" si="245"/>
        <v>3.3605622339093415</v>
      </c>
      <c r="I3541" s="1">
        <f t="shared" si="242"/>
        <v>22.189396559532963</v>
      </c>
      <c r="J3541" s="1">
        <f t="shared" si="243"/>
        <v>21.52438278542828</v>
      </c>
    </row>
    <row r="3542" spans="2:10" x14ac:dyDescent="0.35">
      <c r="B3542" t="s">
        <v>190</v>
      </c>
      <c r="C3542">
        <v>5</v>
      </c>
      <c r="D3542" t="s">
        <v>27</v>
      </c>
      <c r="E3542">
        <v>6</v>
      </c>
      <c r="F3542">
        <v>1</v>
      </c>
      <c r="G3542" s="1">
        <f t="shared" si="244"/>
        <v>4.3105622339093408</v>
      </c>
      <c r="H3542" s="1">
        <f t="shared" si="245"/>
        <v>7.7605622339093419</v>
      </c>
      <c r="I3542" s="1">
        <f t="shared" si="242"/>
        <v>0.47532443331207852</v>
      </c>
      <c r="J3542" s="1">
        <f t="shared" si="243"/>
        <v>3.0995793794678521</v>
      </c>
    </row>
    <row r="3543" spans="2:10" x14ac:dyDescent="0.35">
      <c r="B3543" t="s">
        <v>129</v>
      </c>
      <c r="C3543">
        <v>9</v>
      </c>
      <c r="D3543" t="s">
        <v>114</v>
      </c>
      <c r="E3543">
        <v>1</v>
      </c>
      <c r="F3543">
        <v>1</v>
      </c>
      <c r="G3543" s="1">
        <f t="shared" si="244"/>
        <v>7.2505622339093412</v>
      </c>
      <c r="H3543" s="1">
        <f t="shared" si="245"/>
        <v>4.8205622339093415</v>
      </c>
      <c r="I3543" s="1">
        <f t="shared" si="242"/>
        <v>3.0605324974242745</v>
      </c>
      <c r="J3543" s="1">
        <f t="shared" si="243"/>
        <v>14.596695783174338</v>
      </c>
    </row>
    <row r="3544" spans="2:10" x14ac:dyDescent="0.35">
      <c r="B3544" t="s">
        <v>261</v>
      </c>
      <c r="C3544">
        <v>12</v>
      </c>
      <c r="D3544" t="s">
        <v>172</v>
      </c>
      <c r="E3544">
        <v>1</v>
      </c>
      <c r="F3544">
        <v>1</v>
      </c>
      <c r="G3544" s="1">
        <f t="shared" si="244"/>
        <v>8.1705622339093402</v>
      </c>
      <c r="H3544" s="1">
        <f t="shared" si="245"/>
        <v>3.9005622339093415</v>
      </c>
      <c r="I3544" s="1">
        <f t="shared" si="242"/>
        <v>14.664593604361423</v>
      </c>
      <c r="J3544" s="1">
        <f t="shared" si="243"/>
        <v>8.4132612727811491</v>
      </c>
    </row>
    <row r="3545" spans="2:10" x14ac:dyDescent="0.35">
      <c r="B3545" t="s">
        <v>261</v>
      </c>
      <c r="C3545">
        <v>2</v>
      </c>
      <c r="D3545" t="s">
        <v>172</v>
      </c>
      <c r="E3545">
        <v>0</v>
      </c>
      <c r="F3545">
        <v>1</v>
      </c>
      <c r="G3545" s="1">
        <f t="shared" si="244"/>
        <v>8.1705622339093402</v>
      </c>
      <c r="H3545" s="1">
        <f t="shared" si="245"/>
        <v>3.9005622339093415</v>
      </c>
      <c r="I3545" s="1">
        <f t="shared" si="242"/>
        <v>38.075838282548226</v>
      </c>
      <c r="J3545" s="1">
        <f t="shared" si="243"/>
        <v>15.214385740599832</v>
      </c>
    </row>
    <row r="3546" spans="2:10" x14ac:dyDescent="0.35">
      <c r="B3546" t="s">
        <v>33</v>
      </c>
      <c r="C3546">
        <v>1</v>
      </c>
      <c r="D3546" t="s">
        <v>42</v>
      </c>
      <c r="E3546">
        <v>8</v>
      </c>
      <c r="F3546">
        <v>1</v>
      </c>
      <c r="G3546" s="1">
        <f t="shared" si="244"/>
        <v>3.6505622339093415</v>
      </c>
      <c r="H3546" s="1">
        <f t="shared" si="245"/>
        <v>5.6005622339093417</v>
      </c>
      <c r="I3546" s="1">
        <f t="shared" si="242"/>
        <v>7.0254801558264788</v>
      </c>
      <c r="J3546" s="1">
        <f t="shared" si="243"/>
        <v>5.7573015933421283</v>
      </c>
    </row>
    <row r="3547" spans="2:10" x14ac:dyDescent="0.35">
      <c r="B3547" t="s">
        <v>91</v>
      </c>
      <c r="C3547">
        <v>8</v>
      </c>
      <c r="D3547" t="s">
        <v>221</v>
      </c>
      <c r="E3547">
        <v>7</v>
      </c>
      <c r="F3547">
        <v>1</v>
      </c>
      <c r="G3547" s="1">
        <f t="shared" si="244"/>
        <v>5.1905622339093416</v>
      </c>
      <c r="H3547" s="1">
        <f t="shared" si="245"/>
        <v>6.8805622339093411</v>
      </c>
      <c r="I3547" s="1">
        <f t="shared" si="242"/>
        <v>7.8929405615364692</v>
      </c>
      <c r="J3547" s="1">
        <f t="shared" si="243"/>
        <v>1.4265379968726954E-2</v>
      </c>
    </row>
    <row r="3548" spans="2:10" x14ac:dyDescent="0.35">
      <c r="B3548" t="s">
        <v>253</v>
      </c>
      <c r="C3548">
        <v>8</v>
      </c>
      <c r="D3548" t="s">
        <v>136</v>
      </c>
      <c r="E3548">
        <v>9</v>
      </c>
      <c r="F3548">
        <v>1</v>
      </c>
      <c r="G3548" s="1">
        <f t="shared" si="244"/>
        <v>4.3105622339093408</v>
      </c>
      <c r="H3548" s="1">
        <f t="shared" si="245"/>
        <v>7.7605622339093419</v>
      </c>
      <c r="I3548" s="1">
        <f t="shared" si="242"/>
        <v>13.611951029856034</v>
      </c>
      <c r="J3548" s="1">
        <f t="shared" si="243"/>
        <v>1.536205976011801</v>
      </c>
    </row>
    <row r="3549" spans="2:10" x14ac:dyDescent="0.35">
      <c r="B3549" t="s">
        <v>134</v>
      </c>
      <c r="C3549">
        <v>6</v>
      </c>
      <c r="D3549" t="s">
        <v>139</v>
      </c>
      <c r="E3549">
        <v>16</v>
      </c>
      <c r="F3549">
        <v>1</v>
      </c>
      <c r="G3549" s="1">
        <f t="shared" si="244"/>
        <v>5.4705622339093409</v>
      </c>
      <c r="H3549" s="1">
        <f t="shared" si="245"/>
        <v>6.6005622339093417</v>
      </c>
      <c r="I3549" s="1">
        <f t="shared" si="242"/>
        <v>0.28030434816306743</v>
      </c>
      <c r="J3549" s="1">
        <f t="shared" si="243"/>
        <v>88.34943031861134</v>
      </c>
    </row>
    <row r="3550" spans="2:10" x14ac:dyDescent="0.35">
      <c r="B3550" t="s">
        <v>290</v>
      </c>
      <c r="C3550">
        <v>4</v>
      </c>
      <c r="D3550" t="s">
        <v>292</v>
      </c>
      <c r="E3550">
        <v>6</v>
      </c>
      <c r="F3550">
        <v>1</v>
      </c>
      <c r="G3550" s="1">
        <f t="shared" si="244"/>
        <v>5.7305622339093407</v>
      </c>
      <c r="H3550" s="1">
        <f t="shared" si="245"/>
        <v>6.3405622339093419</v>
      </c>
      <c r="I3550" s="1">
        <f t="shared" si="242"/>
        <v>2.9948456454332879</v>
      </c>
      <c r="J3550" s="1">
        <f t="shared" si="243"/>
        <v>0.11598263516532133</v>
      </c>
    </row>
    <row r="3551" spans="2:10" x14ac:dyDescent="0.35">
      <c r="B3551" t="s">
        <v>291</v>
      </c>
      <c r="C3551">
        <v>4</v>
      </c>
      <c r="D3551" t="s">
        <v>285</v>
      </c>
      <c r="E3551">
        <v>2</v>
      </c>
      <c r="F3551">
        <v>1</v>
      </c>
      <c r="G3551" s="1">
        <f t="shared" si="244"/>
        <v>5.8105622339093408</v>
      </c>
      <c r="H3551" s="1">
        <f t="shared" si="245"/>
        <v>6.2605622339093419</v>
      </c>
      <c r="I3551" s="1">
        <f t="shared" si="242"/>
        <v>3.2781356028587827</v>
      </c>
      <c r="J3551" s="1">
        <f t="shared" si="243"/>
        <v>18.152390549014562</v>
      </c>
    </row>
    <row r="3552" spans="2:10" x14ac:dyDescent="0.35">
      <c r="B3552" t="s">
        <v>77</v>
      </c>
      <c r="C3552">
        <v>2</v>
      </c>
      <c r="D3552" t="s">
        <v>1</v>
      </c>
      <c r="E3552">
        <v>3</v>
      </c>
      <c r="F3552">
        <v>1</v>
      </c>
      <c r="G3552" s="1">
        <f t="shared" si="244"/>
        <v>6.6705622339093411</v>
      </c>
      <c r="H3552" s="1">
        <f t="shared" si="245"/>
        <v>5.4005622339093415</v>
      </c>
      <c r="I3552" s="1">
        <f t="shared" si="242"/>
        <v>21.814151580820216</v>
      </c>
      <c r="J3552" s="1">
        <f t="shared" si="243"/>
        <v>5.7626990388718085</v>
      </c>
    </row>
    <row r="3553" spans="2:10" x14ac:dyDescent="0.35">
      <c r="B3553" t="s">
        <v>84</v>
      </c>
      <c r="C3553">
        <v>3</v>
      </c>
      <c r="D3553" t="s">
        <v>171</v>
      </c>
      <c r="E3553">
        <v>2</v>
      </c>
      <c r="F3553">
        <v>1</v>
      </c>
      <c r="G3553" s="1">
        <f t="shared" si="244"/>
        <v>6.8505622339093417</v>
      </c>
      <c r="H3553" s="1">
        <f t="shared" si="245"/>
        <v>5.2205622339093409</v>
      </c>
      <c r="I3553" s="1">
        <f t="shared" si="242"/>
        <v>14.8268295172089</v>
      </c>
      <c r="J3553" s="1">
        <f t="shared" si="243"/>
        <v>10.372021102483124</v>
      </c>
    </row>
    <row r="3554" spans="2:10" x14ac:dyDescent="0.35">
      <c r="B3554" t="s">
        <v>229</v>
      </c>
      <c r="C3554">
        <v>1</v>
      </c>
      <c r="D3554" t="s">
        <v>195</v>
      </c>
      <c r="E3554">
        <v>3</v>
      </c>
      <c r="F3554">
        <v>1</v>
      </c>
      <c r="G3554" s="1">
        <f t="shared" si="244"/>
        <v>8.0905622339093419</v>
      </c>
      <c r="H3554" s="1">
        <f t="shared" si="245"/>
        <v>3.9805622339093416</v>
      </c>
      <c r="I3554" s="1">
        <f t="shared" si="242"/>
        <v>50.276072792941434</v>
      </c>
      <c r="J3554" s="1">
        <f t="shared" si="243"/>
        <v>0.96150229456927838</v>
      </c>
    </row>
    <row r="3555" spans="2:10" x14ac:dyDescent="0.35">
      <c r="B3555" t="s">
        <v>229</v>
      </c>
      <c r="C3555">
        <v>2</v>
      </c>
      <c r="D3555" t="s">
        <v>195</v>
      </c>
      <c r="E3555">
        <v>3</v>
      </c>
      <c r="F3555">
        <v>1</v>
      </c>
      <c r="G3555" s="1">
        <f t="shared" si="244"/>
        <v>8.0905622339093419</v>
      </c>
      <c r="H3555" s="1">
        <f t="shared" si="245"/>
        <v>3.9805622339093416</v>
      </c>
      <c r="I3555" s="1">
        <f t="shared" si="242"/>
        <v>37.094948325122751</v>
      </c>
      <c r="J3555" s="1">
        <f t="shared" si="243"/>
        <v>0.96150229456927838</v>
      </c>
    </row>
    <row r="3556" spans="2:10" x14ac:dyDescent="0.35">
      <c r="B3556" t="s">
        <v>256</v>
      </c>
      <c r="C3556">
        <v>0</v>
      </c>
      <c r="D3556" t="s">
        <v>122</v>
      </c>
      <c r="E3556">
        <v>1</v>
      </c>
      <c r="F3556">
        <v>1</v>
      </c>
      <c r="G3556" s="1">
        <f t="shared" si="244"/>
        <v>5.510562233909341</v>
      </c>
      <c r="H3556" s="1">
        <f t="shared" si="245"/>
        <v>6.5605622339093417</v>
      </c>
      <c r="I3556" s="1">
        <f t="shared" si="242"/>
        <v>30.366296133787905</v>
      </c>
      <c r="J3556" s="1">
        <f t="shared" si="243"/>
        <v>30.919852357178847</v>
      </c>
    </row>
    <row r="3557" spans="2:10" x14ac:dyDescent="0.35">
      <c r="B3557" t="s">
        <v>256</v>
      </c>
      <c r="C3557">
        <v>4</v>
      </c>
      <c r="D3557" t="s">
        <v>122</v>
      </c>
      <c r="E3557">
        <v>5</v>
      </c>
      <c r="F3557">
        <v>1</v>
      </c>
      <c r="G3557" s="1">
        <f t="shared" si="244"/>
        <v>5.510562233909341</v>
      </c>
      <c r="H3557" s="1">
        <f t="shared" si="245"/>
        <v>6.5605622339093417</v>
      </c>
      <c r="I3557" s="1">
        <f t="shared" si="242"/>
        <v>2.2817982625131785</v>
      </c>
      <c r="J3557" s="1">
        <f t="shared" si="243"/>
        <v>2.435354485904115</v>
      </c>
    </row>
    <row r="3558" spans="2:10" x14ac:dyDescent="0.35">
      <c r="B3558" t="s">
        <v>241</v>
      </c>
      <c r="C3558">
        <v>9</v>
      </c>
      <c r="D3558" t="s">
        <v>238</v>
      </c>
      <c r="E3558">
        <v>4</v>
      </c>
      <c r="F3558">
        <v>1</v>
      </c>
      <c r="G3558" s="1">
        <f t="shared" si="244"/>
        <v>7.7705622339093416</v>
      </c>
      <c r="H3558" s="1">
        <f t="shared" si="245"/>
        <v>4.300562233909341</v>
      </c>
      <c r="I3558" s="1">
        <f t="shared" si="242"/>
        <v>1.5115172206899883</v>
      </c>
      <c r="J3558" s="1">
        <f t="shared" si="243"/>
        <v>9.0337656452573412E-2</v>
      </c>
    </row>
    <row r="3559" spans="2:10" x14ac:dyDescent="0.35">
      <c r="B3559" t="s">
        <v>283</v>
      </c>
      <c r="C3559">
        <v>5</v>
      </c>
      <c r="D3559" t="s">
        <v>239</v>
      </c>
      <c r="E3559">
        <v>17</v>
      </c>
      <c r="F3559">
        <v>1</v>
      </c>
      <c r="G3559" s="1">
        <f t="shared" si="244"/>
        <v>7.4105622339093413</v>
      </c>
      <c r="H3559" s="1">
        <f t="shared" si="245"/>
        <v>4.6605622339093413</v>
      </c>
      <c r="I3559" s="1">
        <f t="shared" si="242"/>
        <v>5.8108102835499942</v>
      </c>
      <c r="J3559" s="1">
        <f t="shared" si="243"/>
        <v>152.26172438322439</v>
      </c>
    </row>
    <row r="3560" spans="2:10" x14ac:dyDescent="0.35">
      <c r="B3560" t="s">
        <v>231</v>
      </c>
      <c r="C3560">
        <v>8</v>
      </c>
      <c r="D3560" t="s">
        <v>251</v>
      </c>
      <c r="E3560">
        <v>0</v>
      </c>
      <c r="F3560">
        <v>1</v>
      </c>
      <c r="G3560" s="1">
        <f t="shared" si="244"/>
        <v>2.590562233909341</v>
      </c>
      <c r="H3560" s="1">
        <f t="shared" si="245"/>
        <v>9.4805622339093425</v>
      </c>
      <c r="I3560" s="1">
        <f t="shared" si="242"/>
        <v>29.2620169452079</v>
      </c>
      <c r="J3560" s="1">
        <f t="shared" si="243"/>
        <v>89.881060271028105</v>
      </c>
    </row>
    <row r="3561" spans="2:10" x14ac:dyDescent="0.35">
      <c r="B3561" t="s">
        <v>182</v>
      </c>
      <c r="C3561">
        <v>9</v>
      </c>
      <c r="D3561" t="s">
        <v>189</v>
      </c>
      <c r="E3561">
        <v>1</v>
      </c>
      <c r="F3561">
        <v>1</v>
      </c>
      <c r="G3561" s="1">
        <f t="shared" si="244"/>
        <v>5.8505622339093417</v>
      </c>
      <c r="H3561" s="1">
        <f t="shared" si="245"/>
        <v>6.2205622339093409</v>
      </c>
      <c r="I3561" s="1">
        <f t="shared" si="242"/>
        <v>9.9189582424781157</v>
      </c>
      <c r="J3561" s="1">
        <f t="shared" si="243"/>
        <v>27.254270038120488</v>
      </c>
    </row>
    <row r="3562" spans="2:10" x14ac:dyDescent="0.35">
      <c r="B3562" t="s">
        <v>182</v>
      </c>
      <c r="C3562">
        <v>9</v>
      </c>
      <c r="D3562" t="s">
        <v>189</v>
      </c>
      <c r="E3562">
        <v>8</v>
      </c>
      <c r="F3562">
        <v>1</v>
      </c>
      <c r="G3562" s="1">
        <f t="shared" si="244"/>
        <v>5.8505622339093417</v>
      </c>
      <c r="H3562" s="1">
        <f t="shared" si="245"/>
        <v>6.2205622339093409</v>
      </c>
      <c r="I3562" s="1">
        <f t="shared" si="242"/>
        <v>9.9189582424781157</v>
      </c>
      <c r="J3562" s="1">
        <f t="shared" si="243"/>
        <v>3.166398763389715</v>
      </c>
    </row>
    <row r="3563" spans="2:10" x14ac:dyDescent="0.35">
      <c r="B3563" t="s">
        <v>12</v>
      </c>
      <c r="C3563">
        <v>5</v>
      </c>
      <c r="D3563" t="s">
        <v>34</v>
      </c>
      <c r="E3563">
        <v>0</v>
      </c>
      <c r="F3563">
        <v>1</v>
      </c>
      <c r="G3563" s="1">
        <f t="shared" si="244"/>
        <v>7.2305622339093407</v>
      </c>
      <c r="H3563" s="1">
        <f t="shared" si="245"/>
        <v>4.8405622339093419</v>
      </c>
      <c r="I3563" s="1">
        <f t="shared" si="242"/>
        <v>4.9754078793426286</v>
      </c>
      <c r="J3563" s="1">
        <f t="shared" si="243"/>
        <v>23.431042740349397</v>
      </c>
    </row>
    <row r="3564" spans="2:10" x14ac:dyDescent="0.35">
      <c r="B3564" t="s">
        <v>65</v>
      </c>
      <c r="C3564">
        <v>3</v>
      </c>
      <c r="D3564" t="s">
        <v>176</v>
      </c>
      <c r="E3564">
        <v>4</v>
      </c>
      <c r="F3564">
        <v>1</v>
      </c>
      <c r="G3564" s="1">
        <f t="shared" si="244"/>
        <v>4.6905622339093416</v>
      </c>
      <c r="H3564" s="1">
        <f t="shared" si="245"/>
        <v>7.3805622339093411</v>
      </c>
      <c r="I3564" s="1">
        <f t="shared" si="242"/>
        <v>2.8580006667205433</v>
      </c>
      <c r="J3564" s="1">
        <f t="shared" si="243"/>
        <v>11.428201017334114</v>
      </c>
    </row>
    <row r="3565" spans="2:10" x14ac:dyDescent="0.35">
      <c r="B3565" t="s">
        <v>201</v>
      </c>
      <c r="C3565">
        <v>8</v>
      </c>
      <c r="D3565" t="s">
        <v>159</v>
      </c>
      <c r="E3565">
        <v>4</v>
      </c>
      <c r="F3565">
        <v>1</v>
      </c>
      <c r="G3565" s="1">
        <f t="shared" si="244"/>
        <v>7.050562233909341</v>
      </c>
      <c r="H3565" s="1">
        <f t="shared" si="245"/>
        <v>5.0205622339093416</v>
      </c>
      <c r="I3565" s="1">
        <f t="shared" si="242"/>
        <v>0.9014320716792209</v>
      </c>
      <c r="J3565" s="1">
        <f t="shared" si="243"/>
        <v>1.0415472732820257</v>
      </c>
    </row>
    <row r="3566" spans="2:10" x14ac:dyDescent="0.35">
      <c r="B3566" t="s">
        <v>177</v>
      </c>
      <c r="C3566">
        <v>10</v>
      </c>
      <c r="D3566" t="s">
        <v>246</v>
      </c>
      <c r="E3566">
        <v>6</v>
      </c>
      <c r="F3566">
        <v>1</v>
      </c>
      <c r="G3566" s="1">
        <f t="shared" si="244"/>
        <v>2.9505622339093414</v>
      </c>
      <c r="H3566" s="1">
        <f t="shared" si="245"/>
        <v>9.1205622339093413</v>
      </c>
      <c r="I3566" s="1">
        <f t="shared" si="242"/>
        <v>49.694572817985254</v>
      </c>
      <c r="J3566" s="1">
        <f t="shared" si="243"/>
        <v>9.7379086557012577</v>
      </c>
    </row>
    <row r="3567" spans="2:10" x14ac:dyDescent="0.35">
      <c r="B3567" t="s">
        <v>162</v>
      </c>
      <c r="C3567">
        <v>2</v>
      </c>
      <c r="D3567" t="s">
        <v>266</v>
      </c>
      <c r="E3567">
        <v>3</v>
      </c>
      <c r="F3567">
        <v>1</v>
      </c>
      <c r="G3567" s="1">
        <f t="shared" si="244"/>
        <v>5.0705622339093415</v>
      </c>
      <c r="H3567" s="1">
        <f t="shared" si="245"/>
        <v>7.0005622339093412</v>
      </c>
      <c r="I3567" s="1">
        <f t="shared" si="242"/>
        <v>9.4283524323103247</v>
      </c>
      <c r="J3567" s="1">
        <f t="shared" si="243"/>
        <v>16.004498187381699</v>
      </c>
    </row>
    <row r="3568" spans="2:10" x14ac:dyDescent="0.35">
      <c r="B3568" t="s">
        <v>162</v>
      </c>
      <c r="C3568">
        <v>2</v>
      </c>
      <c r="D3568" t="s">
        <v>266</v>
      </c>
      <c r="E3568">
        <v>5</v>
      </c>
      <c r="F3568">
        <v>1</v>
      </c>
      <c r="G3568" s="1">
        <f t="shared" si="244"/>
        <v>5.0705622339093415</v>
      </c>
      <c r="H3568" s="1">
        <f t="shared" si="245"/>
        <v>7.0005622339093412</v>
      </c>
      <c r="I3568" s="1">
        <f t="shared" si="242"/>
        <v>9.4283524323103247</v>
      </c>
      <c r="J3568" s="1">
        <f t="shared" si="243"/>
        <v>4.0022492517443338</v>
      </c>
    </row>
    <row r="3569" spans="2:10" x14ac:dyDescent="0.35">
      <c r="B3569" t="s">
        <v>279</v>
      </c>
      <c r="C3569">
        <v>0</v>
      </c>
      <c r="D3569" t="s">
        <v>240</v>
      </c>
      <c r="E3569">
        <v>2</v>
      </c>
      <c r="F3569">
        <v>1</v>
      </c>
      <c r="G3569" s="1">
        <f t="shared" si="244"/>
        <v>4.8105622339093408</v>
      </c>
      <c r="H3569" s="1">
        <f t="shared" si="245"/>
        <v>7.2605622339093419</v>
      </c>
      <c r="I3569" s="1">
        <f t="shared" si="242"/>
        <v>23.141509006314827</v>
      </c>
      <c r="J3569" s="1">
        <f t="shared" si="243"/>
        <v>27.673515016833246</v>
      </c>
    </row>
    <row r="3570" spans="2:10" x14ac:dyDescent="0.35">
      <c r="B3570" t="s">
        <v>279</v>
      </c>
      <c r="C3570">
        <v>2</v>
      </c>
      <c r="D3570" t="s">
        <v>240</v>
      </c>
      <c r="E3570">
        <v>4</v>
      </c>
      <c r="F3570">
        <v>1</v>
      </c>
      <c r="G3570" s="1">
        <f t="shared" si="244"/>
        <v>4.8105622339093408</v>
      </c>
      <c r="H3570" s="1">
        <f t="shared" si="245"/>
        <v>7.2605622339093419</v>
      </c>
      <c r="I3570" s="1">
        <f t="shared" si="242"/>
        <v>7.8992600706774638</v>
      </c>
      <c r="J3570" s="1">
        <f t="shared" si="243"/>
        <v>10.631266081195879</v>
      </c>
    </row>
    <row r="3571" spans="2:10" x14ac:dyDescent="0.35">
      <c r="B3571" t="s">
        <v>89</v>
      </c>
      <c r="C3571">
        <v>2</v>
      </c>
      <c r="D3571" t="s">
        <v>95</v>
      </c>
      <c r="E3571">
        <v>7</v>
      </c>
      <c r="F3571">
        <v>1</v>
      </c>
      <c r="G3571" s="1">
        <f t="shared" si="244"/>
        <v>4.8105622339093408</v>
      </c>
      <c r="H3571" s="1">
        <f t="shared" si="245"/>
        <v>7.2605622339093419</v>
      </c>
      <c r="I3571" s="1">
        <f t="shared" ref="I3571:I3634" si="246">(C3571-G3571)^2</f>
        <v>7.8992600706774638</v>
      </c>
      <c r="J3571" s="1">
        <f t="shared" ref="J3571:J3634" si="247">(E3571-H3571)^2</f>
        <v>6.7892677739826574E-2</v>
      </c>
    </row>
    <row r="3572" spans="2:10" x14ac:dyDescent="0.35">
      <c r="B3572" t="s">
        <v>235</v>
      </c>
      <c r="C3572">
        <v>6</v>
      </c>
      <c r="D3572" t="s">
        <v>56</v>
      </c>
      <c r="E3572">
        <v>4</v>
      </c>
      <c r="F3572">
        <v>1</v>
      </c>
      <c r="G3572" s="1">
        <f t="shared" si="244"/>
        <v>5.0705622339093415</v>
      </c>
      <c r="H3572" s="1">
        <f t="shared" si="245"/>
        <v>7.0005622339093412</v>
      </c>
      <c r="I3572" s="1">
        <f t="shared" si="246"/>
        <v>0.86385456103559366</v>
      </c>
      <c r="J3572" s="1">
        <f t="shared" si="247"/>
        <v>9.0033737195630152</v>
      </c>
    </row>
    <row r="3573" spans="2:10" x14ac:dyDescent="0.35">
      <c r="B3573" t="s">
        <v>235</v>
      </c>
      <c r="C3573">
        <v>6</v>
      </c>
      <c r="D3573" t="s">
        <v>56</v>
      </c>
      <c r="E3573">
        <v>8</v>
      </c>
      <c r="F3573">
        <v>1</v>
      </c>
      <c r="G3573" s="1">
        <f t="shared" si="244"/>
        <v>5.0705622339093415</v>
      </c>
      <c r="H3573" s="1">
        <f t="shared" si="245"/>
        <v>7.0005622339093412</v>
      </c>
      <c r="I3573" s="1">
        <f t="shared" si="246"/>
        <v>0.86385456103559366</v>
      </c>
      <c r="J3573" s="1">
        <f t="shared" si="247"/>
        <v>0.99887584828828646</v>
      </c>
    </row>
    <row r="3574" spans="2:10" x14ac:dyDescent="0.35">
      <c r="B3574" t="s">
        <v>92</v>
      </c>
      <c r="C3574">
        <v>8</v>
      </c>
      <c r="D3574" t="s">
        <v>23</v>
      </c>
      <c r="E3574">
        <v>11</v>
      </c>
      <c r="F3574">
        <v>1</v>
      </c>
      <c r="G3574" s="1">
        <f t="shared" si="244"/>
        <v>4.7305622339093416</v>
      </c>
      <c r="H3574" s="1">
        <f t="shared" si="245"/>
        <v>7.340562233909341</v>
      </c>
      <c r="I3574" s="1">
        <f t="shared" si="246"/>
        <v>10.689223306339874</v>
      </c>
      <c r="J3574" s="1">
        <f t="shared" si="247"/>
        <v>13.391484763890592</v>
      </c>
    </row>
    <row r="3575" spans="2:10" x14ac:dyDescent="0.35">
      <c r="B3575" t="s">
        <v>92</v>
      </c>
      <c r="C3575">
        <v>2</v>
      </c>
      <c r="D3575" t="s">
        <v>23</v>
      </c>
      <c r="E3575">
        <v>3</v>
      </c>
      <c r="F3575">
        <v>1</v>
      </c>
      <c r="G3575" s="1">
        <f t="shared" si="244"/>
        <v>4.7305622339093416</v>
      </c>
      <c r="H3575" s="1">
        <f t="shared" si="245"/>
        <v>7.340562233909341</v>
      </c>
      <c r="I3575" s="1">
        <f t="shared" si="246"/>
        <v>7.4559701132519738</v>
      </c>
      <c r="J3575" s="1">
        <f t="shared" si="247"/>
        <v>18.840480506440048</v>
      </c>
    </row>
    <row r="3576" spans="2:10" x14ac:dyDescent="0.35">
      <c r="B3576" t="s">
        <v>150</v>
      </c>
      <c r="C3576">
        <v>19</v>
      </c>
      <c r="D3576" t="s">
        <v>53</v>
      </c>
      <c r="E3576">
        <v>5</v>
      </c>
      <c r="F3576">
        <v>1</v>
      </c>
      <c r="G3576" s="1">
        <f t="shared" si="244"/>
        <v>8.5105622339093401</v>
      </c>
      <c r="H3576" s="1">
        <f t="shared" si="245"/>
        <v>3.5605622339093417</v>
      </c>
      <c r="I3576" s="1">
        <f t="shared" si="246"/>
        <v>110.02830464868902</v>
      </c>
      <c r="J3576" s="1">
        <f t="shared" si="247"/>
        <v>2.0719810824480649</v>
      </c>
    </row>
    <row r="3577" spans="2:10" x14ac:dyDescent="0.35">
      <c r="B3577" t="s">
        <v>202</v>
      </c>
      <c r="C3577">
        <v>5</v>
      </c>
      <c r="D3577" t="s">
        <v>180</v>
      </c>
      <c r="E3577">
        <v>16</v>
      </c>
      <c r="F3577">
        <v>1</v>
      </c>
      <c r="G3577" s="1">
        <f t="shared" si="244"/>
        <v>4.0705622339093415</v>
      </c>
      <c r="H3577" s="1">
        <f t="shared" si="245"/>
        <v>8.0005622339093421</v>
      </c>
      <c r="I3577" s="1">
        <f t="shared" si="246"/>
        <v>0.86385456103559366</v>
      </c>
      <c r="J3577" s="1">
        <f t="shared" si="247"/>
        <v>63.991004573557497</v>
      </c>
    </row>
    <row r="3578" spans="2:10" x14ac:dyDescent="0.35">
      <c r="B3578" t="s">
        <v>41</v>
      </c>
      <c r="C3578">
        <v>3</v>
      </c>
      <c r="D3578" t="s">
        <v>32</v>
      </c>
      <c r="E3578">
        <v>4</v>
      </c>
      <c r="F3578">
        <v>1</v>
      </c>
      <c r="G3578" s="1">
        <f t="shared" si="244"/>
        <v>5.8905622339093409</v>
      </c>
      <c r="H3578" s="1">
        <f t="shared" si="245"/>
        <v>6.1805622339093418</v>
      </c>
      <c r="I3578" s="1">
        <f t="shared" si="246"/>
        <v>8.3553500281029596</v>
      </c>
      <c r="J3578" s="1">
        <f t="shared" si="247"/>
        <v>4.7548516559516987</v>
      </c>
    </row>
    <row r="3579" spans="2:10" x14ac:dyDescent="0.35">
      <c r="B3579" t="s">
        <v>255</v>
      </c>
      <c r="C3579">
        <v>4</v>
      </c>
      <c r="D3579" t="s">
        <v>267</v>
      </c>
      <c r="E3579">
        <v>1</v>
      </c>
      <c r="F3579">
        <v>1</v>
      </c>
      <c r="G3579" s="1">
        <f t="shared" si="244"/>
        <v>7.3105622339093417</v>
      </c>
      <c r="H3579" s="1">
        <f t="shared" si="245"/>
        <v>4.760562233909341</v>
      </c>
      <c r="I3579" s="1">
        <f t="shared" si="246"/>
        <v>10.95982230458681</v>
      </c>
      <c r="J3579" s="1">
        <f t="shared" si="247"/>
        <v>14.141828315105213</v>
      </c>
    </row>
    <row r="3580" spans="2:10" x14ac:dyDescent="0.35">
      <c r="B3580" t="s">
        <v>255</v>
      </c>
      <c r="C3580">
        <v>5</v>
      </c>
      <c r="D3580" t="s">
        <v>267</v>
      </c>
      <c r="E3580">
        <v>3</v>
      </c>
      <c r="F3580">
        <v>1</v>
      </c>
      <c r="G3580" s="1">
        <f t="shared" si="244"/>
        <v>7.3105622339093417</v>
      </c>
      <c r="H3580" s="1">
        <f t="shared" si="245"/>
        <v>4.760562233909341</v>
      </c>
      <c r="I3580" s="1">
        <f t="shared" si="246"/>
        <v>5.3386978367681275</v>
      </c>
      <c r="J3580" s="1">
        <f t="shared" si="247"/>
        <v>3.099579379467849</v>
      </c>
    </row>
    <row r="3581" spans="2:10" x14ac:dyDescent="0.35">
      <c r="B3581" t="s">
        <v>248</v>
      </c>
      <c r="C3581">
        <v>11</v>
      </c>
      <c r="D3581" t="s">
        <v>160</v>
      </c>
      <c r="E3581">
        <v>8</v>
      </c>
      <c r="F3581">
        <v>1</v>
      </c>
      <c r="G3581" s="1">
        <f t="shared" si="244"/>
        <v>4.9905622339093414</v>
      </c>
      <c r="H3581" s="1">
        <f t="shared" si="245"/>
        <v>7.0805622339093413</v>
      </c>
      <c r="I3581" s="1">
        <f t="shared" si="246"/>
        <v>36.113342264516682</v>
      </c>
      <c r="J3581" s="1">
        <f t="shared" si="247"/>
        <v>0.84536580571378095</v>
      </c>
    </row>
    <row r="3582" spans="2:10" x14ac:dyDescent="0.35">
      <c r="B3582" t="s">
        <v>12</v>
      </c>
      <c r="C3582">
        <v>6</v>
      </c>
      <c r="D3582" t="s">
        <v>34</v>
      </c>
      <c r="E3582">
        <v>7</v>
      </c>
      <c r="F3582">
        <v>1</v>
      </c>
      <c r="G3582" s="1">
        <f t="shared" si="244"/>
        <v>7.2305622339093407</v>
      </c>
      <c r="H3582" s="1">
        <f t="shared" si="245"/>
        <v>4.8405622339093419</v>
      </c>
      <c r="I3582" s="1">
        <f t="shared" si="246"/>
        <v>1.514283411523947</v>
      </c>
      <c r="J3582" s="1">
        <f t="shared" si="247"/>
        <v>4.6631714656186114</v>
      </c>
    </row>
    <row r="3583" spans="2:10" x14ac:dyDescent="0.35">
      <c r="B3583" t="s">
        <v>174</v>
      </c>
      <c r="C3583">
        <v>1</v>
      </c>
      <c r="D3583" t="s">
        <v>242</v>
      </c>
      <c r="E3583">
        <v>2</v>
      </c>
      <c r="F3583">
        <v>1</v>
      </c>
      <c r="G3583" s="1">
        <f t="shared" si="244"/>
        <v>5.0705622339093415</v>
      </c>
      <c r="H3583" s="1">
        <f t="shared" si="245"/>
        <v>7.0005622339093412</v>
      </c>
      <c r="I3583" s="1">
        <f t="shared" si="246"/>
        <v>16.569476900129008</v>
      </c>
      <c r="J3583" s="1">
        <f t="shared" si="247"/>
        <v>25.00562265520038</v>
      </c>
    </row>
    <row r="3584" spans="2:10" x14ac:dyDescent="0.35">
      <c r="B3584" t="s">
        <v>254</v>
      </c>
      <c r="C3584">
        <v>12</v>
      </c>
      <c r="D3584" t="s">
        <v>260</v>
      </c>
      <c r="E3584">
        <v>6</v>
      </c>
      <c r="F3584">
        <v>1</v>
      </c>
      <c r="G3584" s="1">
        <f t="shared" si="244"/>
        <v>5.0105622339093419</v>
      </c>
      <c r="H3584" s="1">
        <f t="shared" si="245"/>
        <v>7.0605622339093408</v>
      </c>
      <c r="I3584" s="1">
        <f t="shared" si="246"/>
        <v>48.852240286054368</v>
      </c>
      <c r="J3584" s="1">
        <f t="shared" si="247"/>
        <v>1.1247922519947713</v>
      </c>
    </row>
    <row r="3585" spans="2:10" x14ac:dyDescent="0.35">
      <c r="B3585" t="s">
        <v>254</v>
      </c>
      <c r="C3585">
        <v>6</v>
      </c>
      <c r="D3585" t="s">
        <v>260</v>
      </c>
      <c r="E3585">
        <v>2</v>
      </c>
      <c r="F3585">
        <v>1</v>
      </c>
      <c r="G3585" s="1">
        <f t="shared" si="244"/>
        <v>5.0105622339093419</v>
      </c>
      <c r="H3585" s="1">
        <f t="shared" si="245"/>
        <v>7.0605622339093408</v>
      </c>
      <c r="I3585" s="1">
        <f t="shared" si="246"/>
        <v>0.97898709296647191</v>
      </c>
      <c r="J3585" s="1">
        <f t="shared" si="247"/>
        <v>25.609290123269499</v>
      </c>
    </row>
    <row r="3586" spans="2:10" x14ac:dyDescent="0.35">
      <c r="B3586" t="s">
        <v>243</v>
      </c>
      <c r="C3586">
        <v>7</v>
      </c>
      <c r="D3586" t="s">
        <v>109</v>
      </c>
      <c r="E3586">
        <v>4</v>
      </c>
      <c r="F3586">
        <v>1</v>
      </c>
      <c r="G3586" s="1">
        <f t="shared" ref="G3586:G3649" si="248">IF(F3586=1,SUMIF(M:M,B3586,O:O)+SUMIF(M:M,D3586,P:P)+$O$301+$O$304,SUMIF(M:M,B3586,O:O)+SUMIF(M:M,D3586,P:P)+$O$301)</f>
        <v>8.6305622339093411</v>
      </c>
      <c r="H3586" s="1">
        <f t="shared" ref="H3586:H3649" si="249">IF(F3586=1,SUMIF(M:M,D3586,O:O)+SUMIF(M:M,B3586,P:P)+$O$301+$O$303,SUMIF(M:M,D3586,O:O)+SUMIF(M:M,B3586,P:P)+$O$301)</f>
        <v>3.4405622339093416</v>
      </c>
      <c r="I3586" s="1">
        <f t="shared" si="246"/>
        <v>2.6587331986514209</v>
      </c>
      <c r="J3586" s="1">
        <f t="shared" si="247"/>
        <v>0.31297061412850624</v>
      </c>
    </row>
    <row r="3587" spans="2:10" x14ac:dyDescent="0.35">
      <c r="B3587" t="s">
        <v>102</v>
      </c>
      <c r="C3587">
        <v>6</v>
      </c>
      <c r="D3587" t="s">
        <v>181</v>
      </c>
      <c r="E3587">
        <v>21</v>
      </c>
      <c r="F3587">
        <v>1</v>
      </c>
      <c r="G3587" s="1">
        <f t="shared" si="248"/>
        <v>4.8105622339093408</v>
      </c>
      <c r="H3587" s="1">
        <f t="shared" si="249"/>
        <v>7.2605622339093419</v>
      </c>
      <c r="I3587" s="1">
        <f t="shared" si="246"/>
        <v>1.4147621994027377</v>
      </c>
      <c r="J3587" s="1">
        <f t="shared" si="247"/>
        <v>188.77215012827824</v>
      </c>
    </row>
    <row r="3588" spans="2:10" x14ac:dyDescent="0.35">
      <c r="B3588" t="s">
        <v>245</v>
      </c>
      <c r="C3588">
        <v>9</v>
      </c>
      <c r="D3588" t="s">
        <v>166</v>
      </c>
      <c r="E3588">
        <v>2</v>
      </c>
      <c r="F3588">
        <v>1</v>
      </c>
      <c r="G3588" s="1">
        <f t="shared" si="248"/>
        <v>6.5305622339093414</v>
      </c>
      <c r="H3588" s="1">
        <f t="shared" si="249"/>
        <v>5.5405622339093412</v>
      </c>
      <c r="I3588" s="1">
        <f t="shared" si="246"/>
        <v>6.098122880594822</v>
      </c>
      <c r="J3588" s="1">
        <f t="shared" si="247"/>
        <v>12.535580932185105</v>
      </c>
    </row>
    <row r="3589" spans="2:10" x14ac:dyDescent="0.35">
      <c r="B3589" t="s">
        <v>69</v>
      </c>
      <c r="C3589">
        <v>1</v>
      </c>
      <c r="D3589" t="s">
        <v>28</v>
      </c>
      <c r="E3589">
        <v>4</v>
      </c>
      <c r="F3589">
        <v>1</v>
      </c>
      <c r="G3589" s="1">
        <f t="shared" si="248"/>
        <v>3.3905622339093413</v>
      </c>
      <c r="H3589" s="1">
        <f t="shared" si="249"/>
        <v>8.6805622339093418</v>
      </c>
      <c r="I3589" s="1">
        <f t="shared" si="246"/>
        <v>5.7147877941936205</v>
      </c>
      <c r="J3589" s="1">
        <f t="shared" si="247"/>
        <v>21.907662825498409</v>
      </c>
    </row>
    <row r="3590" spans="2:10" x14ac:dyDescent="0.35">
      <c r="B3590" t="s">
        <v>69</v>
      </c>
      <c r="C3590">
        <v>4</v>
      </c>
      <c r="D3590" t="s">
        <v>28</v>
      </c>
      <c r="E3590">
        <v>9</v>
      </c>
      <c r="F3590">
        <v>1</v>
      </c>
      <c r="G3590" s="1">
        <f t="shared" si="248"/>
        <v>3.3905622339093413</v>
      </c>
      <c r="H3590" s="1">
        <f t="shared" si="249"/>
        <v>8.6805622339093418</v>
      </c>
      <c r="I3590" s="1">
        <f t="shared" si="246"/>
        <v>0.37141439073757243</v>
      </c>
      <c r="J3590" s="1">
        <f t="shared" si="247"/>
        <v>0.10204048640499007</v>
      </c>
    </row>
    <row r="3591" spans="2:10" x14ac:dyDescent="0.35">
      <c r="B3591" t="s">
        <v>140</v>
      </c>
      <c r="C3591">
        <v>7</v>
      </c>
      <c r="D3591" t="s">
        <v>83</v>
      </c>
      <c r="E3591">
        <v>4</v>
      </c>
      <c r="F3591">
        <v>1</v>
      </c>
      <c r="G3591" s="1">
        <f t="shared" si="248"/>
        <v>8.4105622339093422</v>
      </c>
      <c r="H3591" s="1">
        <f t="shared" si="249"/>
        <v>3.6605622339093413</v>
      </c>
      <c r="I3591" s="1">
        <f t="shared" si="246"/>
        <v>1.9896858157313138</v>
      </c>
      <c r="J3591" s="1">
        <f t="shared" si="247"/>
        <v>0.11521799704861671</v>
      </c>
    </row>
    <row r="3592" spans="2:10" x14ac:dyDescent="0.35">
      <c r="B3592" t="s">
        <v>16</v>
      </c>
      <c r="C3592">
        <v>7</v>
      </c>
      <c r="D3592" t="s">
        <v>103</v>
      </c>
      <c r="E3592">
        <v>8</v>
      </c>
      <c r="F3592">
        <v>1</v>
      </c>
      <c r="G3592" s="1">
        <f t="shared" si="248"/>
        <v>5.2105622339093411</v>
      </c>
      <c r="H3592" s="1">
        <f t="shared" si="249"/>
        <v>6.8605622339093415</v>
      </c>
      <c r="I3592" s="1">
        <f t="shared" si="246"/>
        <v>3.2020875187115276</v>
      </c>
      <c r="J3592" s="1">
        <f t="shared" si="247"/>
        <v>1.2983184227936702</v>
      </c>
    </row>
    <row r="3593" spans="2:10" x14ac:dyDescent="0.35">
      <c r="B3593" t="s">
        <v>271</v>
      </c>
      <c r="C3593">
        <v>3</v>
      </c>
      <c r="D3593" t="s">
        <v>99</v>
      </c>
      <c r="E3593">
        <v>2</v>
      </c>
      <c r="F3593">
        <v>1</v>
      </c>
      <c r="G3593" s="1">
        <f t="shared" si="248"/>
        <v>5.3705622339093413</v>
      </c>
      <c r="H3593" s="1">
        <f t="shared" si="249"/>
        <v>6.7005622339093414</v>
      </c>
      <c r="I3593" s="1">
        <f t="shared" si="246"/>
        <v>5.6195653048372467</v>
      </c>
      <c r="J3593" s="1">
        <f t="shared" si="247"/>
        <v>22.095285314854777</v>
      </c>
    </row>
    <row r="3594" spans="2:10" x14ac:dyDescent="0.35">
      <c r="B3594" t="s">
        <v>271</v>
      </c>
      <c r="C3594">
        <v>5</v>
      </c>
      <c r="D3594" t="s">
        <v>99</v>
      </c>
      <c r="E3594">
        <v>2</v>
      </c>
      <c r="F3594">
        <v>1</v>
      </c>
      <c r="G3594" s="1">
        <f t="shared" si="248"/>
        <v>5.3705622339093413</v>
      </c>
      <c r="H3594" s="1">
        <f t="shared" si="249"/>
        <v>6.7005622339093414</v>
      </c>
      <c r="I3594" s="1">
        <f t="shared" si="246"/>
        <v>0.13731636919988136</v>
      </c>
      <c r="J3594" s="1">
        <f t="shared" si="247"/>
        <v>22.095285314854777</v>
      </c>
    </row>
    <row r="3595" spans="2:10" x14ac:dyDescent="0.35">
      <c r="B3595" t="s">
        <v>104</v>
      </c>
      <c r="C3595">
        <v>12</v>
      </c>
      <c r="D3595" t="s">
        <v>212</v>
      </c>
      <c r="E3595">
        <v>8</v>
      </c>
      <c r="F3595">
        <v>1</v>
      </c>
      <c r="G3595" s="1">
        <f t="shared" si="248"/>
        <v>8.4505622339093414</v>
      </c>
      <c r="H3595" s="1">
        <f t="shared" si="249"/>
        <v>3.6205622339093413</v>
      </c>
      <c r="I3595" s="1">
        <f t="shared" si="246"/>
        <v>12.598508455350645</v>
      </c>
      <c r="J3595" s="1">
        <f t="shared" si="247"/>
        <v>19.17947514706114</v>
      </c>
    </row>
    <row r="3596" spans="2:10" x14ac:dyDescent="0.35">
      <c r="B3596" t="s">
        <v>104</v>
      </c>
      <c r="C3596">
        <v>7</v>
      </c>
      <c r="D3596" t="s">
        <v>212</v>
      </c>
      <c r="E3596">
        <v>6</v>
      </c>
      <c r="F3596">
        <v>1</v>
      </c>
      <c r="G3596" s="1">
        <f t="shared" si="248"/>
        <v>8.4505622339093414</v>
      </c>
      <c r="H3596" s="1">
        <f t="shared" si="249"/>
        <v>3.6205622339093413</v>
      </c>
      <c r="I3596" s="1">
        <f t="shared" si="246"/>
        <v>2.1041307944440586</v>
      </c>
      <c r="J3596" s="1">
        <f t="shared" si="247"/>
        <v>5.6617240826985045</v>
      </c>
    </row>
    <row r="3597" spans="2:10" x14ac:dyDescent="0.35">
      <c r="B3597" t="s">
        <v>4</v>
      </c>
      <c r="C3597">
        <v>5</v>
      </c>
      <c r="D3597" t="s">
        <v>43</v>
      </c>
      <c r="E3597">
        <v>4</v>
      </c>
      <c r="F3597">
        <v>1</v>
      </c>
      <c r="G3597" s="1">
        <f t="shared" si="248"/>
        <v>8.3105622339093408</v>
      </c>
      <c r="H3597" s="1">
        <f t="shared" si="249"/>
        <v>3.7605622339093414</v>
      </c>
      <c r="I3597" s="1">
        <f t="shared" si="246"/>
        <v>10.959822304586805</v>
      </c>
      <c r="J3597" s="1">
        <f t="shared" si="247"/>
        <v>5.7330443830484933E-2</v>
      </c>
    </row>
    <row r="3598" spans="2:10" x14ac:dyDescent="0.35">
      <c r="B3598" t="s">
        <v>175</v>
      </c>
      <c r="C3598">
        <v>8</v>
      </c>
      <c r="D3598" t="s">
        <v>263</v>
      </c>
      <c r="E3598">
        <v>6</v>
      </c>
      <c r="F3598">
        <v>1</v>
      </c>
      <c r="G3598" s="1">
        <f t="shared" si="248"/>
        <v>4.7505622339093412</v>
      </c>
      <c r="H3598" s="1">
        <f t="shared" si="249"/>
        <v>7.3205622339093415</v>
      </c>
      <c r="I3598" s="1">
        <f t="shared" si="246"/>
        <v>10.558845795696252</v>
      </c>
      <c r="J3598" s="1">
        <f t="shared" si="247"/>
        <v>1.7438846136276303</v>
      </c>
    </row>
    <row r="3599" spans="2:10" x14ac:dyDescent="0.35">
      <c r="B3599" t="s">
        <v>10</v>
      </c>
      <c r="C3599">
        <v>3</v>
      </c>
      <c r="D3599" t="s">
        <v>37</v>
      </c>
      <c r="E3599">
        <v>6</v>
      </c>
      <c r="F3599">
        <v>1</v>
      </c>
      <c r="G3599" s="1">
        <f t="shared" si="248"/>
        <v>7.7505622339093412</v>
      </c>
      <c r="H3599" s="1">
        <f t="shared" si="249"/>
        <v>4.3205622339093415</v>
      </c>
      <c r="I3599" s="1">
        <f t="shared" si="246"/>
        <v>22.567841538245709</v>
      </c>
      <c r="J3599" s="1">
        <f t="shared" si="247"/>
        <v>2.8205112101715817</v>
      </c>
    </row>
    <row r="3600" spans="2:10" x14ac:dyDescent="0.35">
      <c r="B3600" t="s">
        <v>39</v>
      </c>
      <c r="C3600">
        <v>4</v>
      </c>
      <c r="D3600" t="s">
        <v>73</v>
      </c>
      <c r="E3600">
        <v>8</v>
      </c>
      <c r="F3600">
        <v>1</v>
      </c>
      <c r="G3600" s="1">
        <f t="shared" si="248"/>
        <v>6.3105622339093408</v>
      </c>
      <c r="H3600" s="1">
        <f t="shared" si="249"/>
        <v>5.7605622339093419</v>
      </c>
      <c r="I3600" s="1">
        <f t="shared" si="246"/>
        <v>5.338697836768123</v>
      </c>
      <c r="J3600" s="1">
        <f t="shared" si="247"/>
        <v>5.0150815081931173</v>
      </c>
    </row>
    <row r="3601" spans="2:10" x14ac:dyDescent="0.35">
      <c r="B3601" t="s">
        <v>284</v>
      </c>
      <c r="C3601">
        <v>9</v>
      </c>
      <c r="D3601" t="s">
        <v>141</v>
      </c>
      <c r="E3601">
        <v>10</v>
      </c>
      <c r="F3601">
        <v>1</v>
      </c>
      <c r="G3601" s="1">
        <f t="shared" si="248"/>
        <v>1.7305622339093416</v>
      </c>
      <c r="H3601" s="1">
        <f t="shared" si="249"/>
        <v>10.340562233909342</v>
      </c>
      <c r="I3601" s="1">
        <f t="shared" si="246"/>
        <v>52.844725435065143</v>
      </c>
      <c r="J3601" s="1">
        <f t="shared" si="247"/>
        <v>0.11598263516532133</v>
      </c>
    </row>
    <row r="3602" spans="2:10" x14ac:dyDescent="0.35">
      <c r="B3602" t="s">
        <v>273</v>
      </c>
      <c r="C3602">
        <v>4</v>
      </c>
      <c r="D3602" t="s">
        <v>249</v>
      </c>
      <c r="E3602">
        <v>2</v>
      </c>
      <c r="F3602">
        <v>1</v>
      </c>
      <c r="G3602" s="1">
        <f t="shared" si="248"/>
        <v>4.8105622339093408</v>
      </c>
      <c r="H3602" s="1">
        <f t="shared" si="249"/>
        <v>7.2605622339093419</v>
      </c>
      <c r="I3602" s="1">
        <f t="shared" si="246"/>
        <v>0.65701113504010089</v>
      </c>
      <c r="J3602" s="1">
        <f t="shared" si="247"/>
        <v>27.673515016833246</v>
      </c>
    </row>
    <row r="3603" spans="2:10" x14ac:dyDescent="0.35">
      <c r="B3603" t="s">
        <v>214</v>
      </c>
      <c r="C3603">
        <v>1</v>
      </c>
      <c r="D3603" t="s">
        <v>173</v>
      </c>
      <c r="E3603">
        <v>4</v>
      </c>
      <c r="F3603">
        <v>1</v>
      </c>
      <c r="G3603" s="1">
        <f t="shared" si="248"/>
        <v>6.3305622339093413</v>
      </c>
      <c r="H3603" s="1">
        <f t="shared" si="249"/>
        <v>5.7405622339093414</v>
      </c>
      <c r="I3603" s="1">
        <f t="shared" si="246"/>
        <v>28.414893729580548</v>
      </c>
      <c r="J3603" s="1">
        <f t="shared" si="247"/>
        <v>3.0295568901114769</v>
      </c>
    </row>
    <row r="3604" spans="2:10" x14ac:dyDescent="0.35">
      <c r="B3604" t="s">
        <v>214</v>
      </c>
      <c r="C3604">
        <v>1</v>
      </c>
      <c r="D3604" t="s">
        <v>173</v>
      </c>
      <c r="E3604">
        <v>5</v>
      </c>
      <c r="F3604">
        <v>1</v>
      </c>
      <c r="G3604" s="1">
        <f t="shared" si="248"/>
        <v>6.3305622339093413</v>
      </c>
      <c r="H3604" s="1">
        <f t="shared" si="249"/>
        <v>5.7405622339093414</v>
      </c>
      <c r="I3604" s="1">
        <f t="shared" si="246"/>
        <v>28.414893729580548</v>
      </c>
      <c r="J3604" s="1">
        <f t="shared" si="247"/>
        <v>0.5484324222927941</v>
      </c>
    </row>
    <row r="3605" spans="2:10" x14ac:dyDescent="0.35">
      <c r="B3605" t="s">
        <v>52</v>
      </c>
      <c r="C3605">
        <v>15</v>
      </c>
      <c r="D3605" t="s">
        <v>207</v>
      </c>
      <c r="E3605">
        <v>1</v>
      </c>
      <c r="F3605">
        <v>1</v>
      </c>
      <c r="G3605" s="1">
        <f t="shared" si="248"/>
        <v>6.4705622339093409</v>
      </c>
      <c r="H3605" s="1">
        <f t="shared" si="249"/>
        <v>5.6005622339093417</v>
      </c>
      <c r="I3605" s="1">
        <f t="shared" si="246"/>
        <v>72.751308605613616</v>
      </c>
      <c r="J3605" s="1">
        <f t="shared" si="247"/>
        <v>21.165172868072911</v>
      </c>
    </row>
    <row r="3606" spans="2:10" x14ac:dyDescent="0.35">
      <c r="B3606" t="s">
        <v>52</v>
      </c>
      <c r="C3606">
        <v>8</v>
      </c>
      <c r="D3606" t="s">
        <v>207</v>
      </c>
      <c r="E3606">
        <v>0</v>
      </c>
      <c r="F3606">
        <v>1</v>
      </c>
      <c r="G3606" s="1">
        <f t="shared" si="248"/>
        <v>6.4705622339093409</v>
      </c>
      <c r="H3606" s="1">
        <f t="shared" si="249"/>
        <v>5.6005622339093417</v>
      </c>
      <c r="I3606" s="1">
        <f t="shared" si="246"/>
        <v>2.3391798803443855</v>
      </c>
      <c r="J3606" s="1">
        <f t="shared" si="247"/>
        <v>31.366297335891595</v>
      </c>
    </row>
    <row r="3607" spans="2:10" x14ac:dyDescent="0.35">
      <c r="B3607" t="s">
        <v>228</v>
      </c>
      <c r="C3607">
        <v>11</v>
      </c>
      <c r="D3607" t="s">
        <v>13</v>
      </c>
      <c r="E3607">
        <v>7</v>
      </c>
      <c r="F3607">
        <v>1</v>
      </c>
      <c r="G3607" s="1">
        <f t="shared" si="248"/>
        <v>8.7105622339093411</v>
      </c>
      <c r="H3607" s="1">
        <f t="shared" si="249"/>
        <v>3.3605622339093415</v>
      </c>
      <c r="I3607" s="1">
        <f t="shared" si="246"/>
        <v>5.2415252848021865</v>
      </c>
      <c r="J3607" s="1">
        <f t="shared" si="247"/>
        <v>13.245507253246963</v>
      </c>
    </row>
    <row r="3608" spans="2:10" x14ac:dyDescent="0.35">
      <c r="B3608" t="s">
        <v>106</v>
      </c>
      <c r="C3608">
        <v>10</v>
      </c>
      <c r="D3608" t="s">
        <v>232</v>
      </c>
      <c r="E3608">
        <v>1</v>
      </c>
      <c r="F3608">
        <v>1</v>
      </c>
      <c r="G3608" s="1">
        <f t="shared" si="248"/>
        <v>9.9705622339093409</v>
      </c>
      <c r="H3608" s="1">
        <f t="shared" si="249"/>
        <v>2.1005622339093408</v>
      </c>
      <c r="I3608" s="1">
        <f t="shared" si="246"/>
        <v>8.6658207240835684E-4</v>
      </c>
      <c r="J3608" s="1">
        <f t="shared" si="247"/>
        <v>1.2112372307075185</v>
      </c>
    </row>
    <row r="3609" spans="2:10" x14ac:dyDescent="0.35">
      <c r="B3609" t="s">
        <v>289</v>
      </c>
      <c r="C3609">
        <v>1</v>
      </c>
      <c r="D3609" t="s">
        <v>58</v>
      </c>
      <c r="E3609">
        <v>6</v>
      </c>
      <c r="F3609">
        <v>1</v>
      </c>
      <c r="G3609" s="1">
        <f t="shared" si="248"/>
        <v>1.3105622339093417</v>
      </c>
      <c r="H3609" s="1">
        <f t="shared" si="249"/>
        <v>10.76056223390934</v>
      </c>
      <c r="I3609" s="1">
        <f t="shared" si="246"/>
        <v>9.6448901130760656E-2</v>
      </c>
      <c r="J3609" s="1">
        <f t="shared" si="247"/>
        <v>22.662952782923885</v>
      </c>
    </row>
    <row r="3610" spans="2:10" x14ac:dyDescent="0.35">
      <c r="B3610" t="s">
        <v>15</v>
      </c>
      <c r="C3610">
        <v>6</v>
      </c>
      <c r="D3610" t="s">
        <v>163</v>
      </c>
      <c r="E3610">
        <v>7</v>
      </c>
      <c r="F3610">
        <v>1</v>
      </c>
      <c r="G3610" s="1">
        <f t="shared" si="248"/>
        <v>6.6705622339093411</v>
      </c>
      <c r="H3610" s="1">
        <f t="shared" si="249"/>
        <v>5.4005622339093415</v>
      </c>
      <c r="I3610" s="1">
        <f t="shared" si="246"/>
        <v>0.44965370954548589</v>
      </c>
      <c r="J3610" s="1">
        <f t="shared" si="247"/>
        <v>2.5582011675970757</v>
      </c>
    </row>
    <row r="3611" spans="2:10" x14ac:dyDescent="0.35">
      <c r="B3611" t="s">
        <v>252</v>
      </c>
      <c r="C3611">
        <v>3</v>
      </c>
      <c r="D3611" t="s">
        <v>133</v>
      </c>
      <c r="E3611">
        <v>11</v>
      </c>
      <c r="F3611">
        <v>1</v>
      </c>
      <c r="G3611" s="1">
        <f t="shared" si="248"/>
        <v>4.4105622339093413</v>
      </c>
      <c r="H3611" s="1">
        <f t="shared" si="249"/>
        <v>7.6605622339093413</v>
      </c>
      <c r="I3611" s="1">
        <f t="shared" si="246"/>
        <v>1.9896858157313113</v>
      </c>
      <c r="J3611" s="1">
        <f t="shared" si="247"/>
        <v>11.151844593592569</v>
      </c>
    </row>
    <row r="3612" spans="2:10" x14ac:dyDescent="0.35">
      <c r="B3612" t="s">
        <v>200</v>
      </c>
      <c r="C3612">
        <v>6</v>
      </c>
      <c r="D3612" t="s">
        <v>185</v>
      </c>
      <c r="E3612">
        <v>11</v>
      </c>
      <c r="F3612">
        <v>1</v>
      </c>
      <c r="G3612" s="1">
        <f t="shared" si="248"/>
        <v>8.3705622339093413</v>
      </c>
      <c r="H3612" s="1">
        <f t="shared" si="249"/>
        <v>3.7005622339093414</v>
      </c>
      <c r="I3612" s="1">
        <f t="shared" si="246"/>
        <v>5.6195653048372467</v>
      </c>
      <c r="J3612" s="1">
        <f t="shared" si="247"/>
        <v>53.281791701030585</v>
      </c>
    </row>
    <row r="3613" spans="2:10" x14ac:dyDescent="0.35">
      <c r="B3613" t="s">
        <v>89</v>
      </c>
      <c r="C3613">
        <v>14</v>
      </c>
      <c r="D3613" t="s">
        <v>95</v>
      </c>
      <c r="E3613">
        <v>4</v>
      </c>
      <c r="F3613">
        <v>1</v>
      </c>
      <c r="G3613" s="1">
        <f t="shared" si="248"/>
        <v>4.8105622339093408</v>
      </c>
      <c r="H3613" s="1">
        <f t="shared" si="249"/>
        <v>7.2605622339093419</v>
      </c>
      <c r="I3613" s="1">
        <f t="shared" si="246"/>
        <v>84.445766456853292</v>
      </c>
      <c r="J3613" s="1">
        <f t="shared" si="247"/>
        <v>10.631266081195879</v>
      </c>
    </row>
    <row r="3614" spans="2:10" x14ac:dyDescent="0.35">
      <c r="B3614" t="s">
        <v>231</v>
      </c>
      <c r="C3614">
        <v>2</v>
      </c>
      <c r="D3614" t="s">
        <v>251</v>
      </c>
      <c r="E3614">
        <v>6</v>
      </c>
      <c r="F3614">
        <v>1</v>
      </c>
      <c r="G3614" s="1">
        <f t="shared" si="248"/>
        <v>2.590562233909341</v>
      </c>
      <c r="H3614" s="1">
        <f t="shared" si="249"/>
        <v>9.4805622339093425</v>
      </c>
      <c r="I3614" s="1">
        <f t="shared" si="246"/>
        <v>0.34876375211999122</v>
      </c>
      <c r="J3614" s="1">
        <f t="shared" si="247"/>
        <v>12.114313464115993</v>
      </c>
    </row>
    <row r="3615" spans="2:10" x14ac:dyDescent="0.35">
      <c r="B3615" t="s">
        <v>98</v>
      </c>
      <c r="C3615">
        <v>7</v>
      </c>
      <c r="D3615" t="s">
        <v>110</v>
      </c>
      <c r="E3615">
        <v>14</v>
      </c>
      <c r="F3615">
        <v>1</v>
      </c>
      <c r="G3615" s="1">
        <f t="shared" si="248"/>
        <v>5.7105622339093411</v>
      </c>
      <c r="H3615" s="1">
        <f t="shared" si="249"/>
        <v>6.3605622339093415</v>
      </c>
      <c r="I3615" s="1">
        <f t="shared" si="246"/>
        <v>1.6626497526208686</v>
      </c>
      <c r="J3615" s="1">
        <f t="shared" si="247"/>
        <v>58.361009381972231</v>
      </c>
    </row>
    <row r="3616" spans="2:10" x14ac:dyDescent="0.35">
      <c r="B3616" t="s">
        <v>98</v>
      </c>
      <c r="C3616">
        <v>5</v>
      </c>
      <c r="D3616" t="s">
        <v>110</v>
      </c>
      <c r="E3616">
        <v>15</v>
      </c>
      <c r="F3616">
        <v>1</v>
      </c>
      <c r="G3616" s="1">
        <f t="shared" si="248"/>
        <v>5.7105622339093411</v>
      </c>
      <c r="H3616" s="1">
        <f t="shared" si="249"/>
        <v>6.3605622339093415</v>
      </c>
      <c r="I3616" s="1">
        <f t="shared" si="246"/>
        <v>0.50489868825823325</v>
      </c>
      <c r="J3616" s="1">
        <f t="shared" si="247"/>
        <v>74.639884914153541</v>
      </c>
    </row>
    <row r="3617" spans="2:10" x14ac:dyDescent="0.35">
      <c r="B3617" t="s">
        <v>112</v>
      </c>
      <c r="C3617">
        <v>7</v>
      </c>
      <c r="D3617" t="s">
        <v>282</v>
      </c>
      <c r="E3617">
        <v>6</v>
      </c>
      <c r="F3617">
        <v>1</v>
      </c>
      <c r="G3617" s="1">
        <f t="shared" si="248"/>
        <v>9.7505622339093421</v>
      </c>
      <c r="H3617" s="1">
        <f t="shared" si="249"/>
        <v>2.3205622339093415</v>
      </c>
      <c r="I3617" s="1">
        <f t="shared" si="246"/>
        <v>7.5655926026083504</v>
      </c>
      <c r="J3617" s="1">
        <f t="shared" si="247"/>
        <v>13.538262274534215</v>
      </c>
    </row>
    <row r="3618" spans="2:10" x14ac:dyDescent="0.35">
      <c r="B3618" t="s">
        <v>31</v>
      </c>
      <c r="C3618">
        <v>1</v>
      </c>
      <c r="D3618" t="s">
        <v>142</v>
      </c>
      <c r="E3618">
        <v>7</v>
      </c>
      <c r="F3618">
        <v>1</v>
      </c>
      <c r="G3618" s="1">
        <f t="shared" si="248"/>
        <v>7.1705622339093411</v>
      </c>
      <c r="H3618" s="1">
        <f t="shared" si="249"/>
        <v>4.9005622339093415</v>
      </c>
      <c r="I3618" s="1">
        <f t="shared" si="246"/>
        <v>38.07583828254824</v>
      </c>
      <c r="J3618" s="1">
        <f t="shared" si="247"/>
        <v>4.4076389336877346</v>
      </c>
    </row>
    <row r="3619" spans="2:10" x14ac:dyDescent="0.35">
      <c r="B3619" t="s">
        <v>245</v>
      </c>
      <c r="C3619">
        <v>2</v>
      </c>
      <c r="D3619" t="s">
        <v>166</v>
      </c>
      <c r="E3619">
        <v>3</v>
      </c>
      <c r="F3619">
        <v>1</v>
      </c>
      <c r="G3619" s="1">
        <f t="shared" si="248"/>
        <v>6.5305622339093414</v>
      </c>
      <c r="H3619" s="1">
        <f t="shared" si="249"/>
        <v>5.5405622339093412</v>
      </c>
      <c r="I3619" s="1">
        <f t="shared" si="246"/>
        <v>20.525994155325602</v>
      </c>
      <c r="J3619" s="1">
        <f t="shared" si="247"/>
        <v>6.4544564643664222</v>
      </c>
    </row>
    <row r="3620" spans="2:10" x14ac:dyDescent="0.35">
      <c r="B3620" t="s">
        <v>291</v>
      </c>
      <c r="C3620">
        <v>4</v>
      </c>
      <c r="D3620" t="s">
        <v>285</v>
      </c>
      <c r="E3620">
        <v>6</v>
      </c>
      <c r="F3620">
        <v>1</v>
      </c>
      <c r="G3620" s="1">
        <f t="shared" si="248"/>
        <v>5.8105622339093408</v>
      </c>
      <c r="H3620" s="1">
        <f t="shared" si="249"/>
        <v>6.2605622339093419</v>
      </c>
      <c r="I3620" s="1">
        <f t="shared" si="246"/>
        <v>3.2781356028587827</v>
      </c>
      <c r="J3620" s="1">
        <f t="shared" si="247"/>
        <v>6.7892677739826574E-2</v>
      </c>
    </row>
    <row r="3621" spans="2:10" x14ac:dyDescent="0.35">
      <c r="B3621" t="s">
        <v>9</v>
      </c>
      <c r="C3621">
        <v>1</v>
      </c>
      <c r="D3621" t="s">
        <v>38</v>
      </c>
      <c r="E3621">
        <v>3</v>
      </c>
      <c r="F3621">
        <v>1</v>
      </c>
      <c r="G3621" s="1">
        <f t="shared" si="248"/>
        <v>3.090562233909341</v>
      </c>
      <c r="H3621" s="1">
        <f t="shared" si="249"/>
        <v>8.9805622339093425</v>
      </c>
      <c r="I3621" s="1">
        <f t="shared" si="246"/>
        <v>4.3704504538480142</v>
      </c>
      <c r="J3621" s="1">
        <f t="shared" si="247"/>
        <v>35.767124633662704</v>
      </c>
    </row>
    <row r="3622" spans="2:10" x14ac:dyDescent="0.35">
      <c r="B3622" t="s">
        <v>215</v>
      </c>
      <c r="C3622">
        <v>0</v>
      </c>
      <c r="D3622" t="s">
        <v>170</v>
      </c>
      <c r="E3622">
        <v>5</v>
      </c>
      <c r="F3622">
        <v>1</v>
      </c>
      <c r="G3622" s="1">
        <f t="shared" si="248"/>
        <v>7.1305622339093411</v>
      </c>
      <c r="H3622" s="1">
        <f t="shared" si="249"/>
        <v>4.9405622339093416</v>
      </c>
      <c r="I3622" s="1">
        <f t="shared" si="246"/>
        <v>50.844917771654174</v>
      </c>
      <c r="J3622" s="1">
        <f t="shared" si="247"/>
        <v>3.532848037847825E-3</v>
      </c>
    </row>
    <row r="3623" spans="2:10" x14ac:dyDescent="0.35">
      <c r="B3623" t="s">
        <v>3</v>
      </c>
      <c r="C3623">
        <v>1</v>
      </c>
      <c r="D3623" t="s">
        <v>146</v>
      </c>
      <c r="E3623">
        <v>2</v>
      </c>
      <c r="F3623">
        <v>1</v>
      </c>
      <c r="G3623" s="1">
        <f t="shared" si="248"/>
        <v>8.1905622339093416</v>
      </c>
      <c r="H3623" s="1">
        <f t="shared" si="249"/>
        <v>3.8805622339093415</v>
      </c>
      <c r="I3623" s="1">
        <f t="shared" si="246"/>
        <v>51.704185239723301</v>
      </c>
      <c r="J3623" s="1">
        <f t="shared" si="247"/>
        <v>3.5365143156060928</v>
      </c>
    </row>
    <row r="3624" spans="2:10" x14ac:dyDescent="0.35">
      <c r="B3624" t="s">
        <v>149</v>
      </c>
      <c r="C3624">
        <v>1</v>
      </c>
      <c r="D3624" t="s">
        <v>6</v>
      </c>
      <c r="E3624">
        <v>5</v>
      </c>
      <c r="F3624">
        <v>1</v>
      </c>
      <c r="G3624" s="1">
        <f t="shared" si="248"/>
        <v>1.8105622339093417</v>
      </c>
      <c r="H3624" s="1">
        <f t="shared" si="249"/>
        <v>10.26056223390934</v>
      </c>
      <c r="I3624" s="1">
        <f t="shared" si="246"/>
        <v>0.65701113504010233</v>
      </c>
      <c r="J3624" s="1">
        <f t="shared" si="247"/>
        <v>27.673515016833225</v>
      </c>
    </row>
    <row r="3625" spans="2:10" x14ac:dyDescent="0.35">
      <c r="B3625" t="s">
        <v>149</v>
      </c>
      <c r="C3625">
        <v>1</v>
      </c>
      <c r="D3625" t="s">
        <v>6</v>
      </c>
      <c r="E3625">
        <v>9</v>
      </c>
      <c r="F3625">
        <v>1</v>
      </c>
      <c r="G3625" s="1">
        <f t="shared" si="248"/>
        <v>1.8105622339093417</v>
      </c>
      <c r="H3625" s="1">
        <f t="shared" si="249"/>
        <v>10.26056223390934</v>
      </c>
      <c r="I3625" s="1">
        <f t="shared" si="246"/>
        <v>0.65701113504010233</v>
      </c>
      <c r="J3625" s="1">
        <f t="shared" si="247"/>
        <v>1.5890171455585058</v>
      </c>
    </row>
    <row r="3626" spans="2:10" x14ac:dyDescent="0.35">
      <c r="B3626" t="s">
        <v>241</v>
      </c>
      <c r="C3626">
        <v>1</v>
      </c>
      <c r="D3626" t="s">
        <v>238</v>
      </c>
      <c r="E3626">
        <v>2</v>
      </c>
      <c r="F3626">
        <v>1</v>
      </c>
      <c r="G3626" s="1">
        <f t="shared" si="248"/>
        <v>7.7705622339093416</v>
      </c>
      <c r="H3626" s="1">
        <f t="shared" si="249"/>
        <v>4.300562233909341</v>
      </c>
      <c r="I3626" s="1">
        <f t="shared" si="246"/>
        <v>45.840512963239455</v>
      </c>
      <c r="J3626" s="1">
        <f t="shared" si="247"/>
        <v>5.2925865920899371</v>
      </c>
    </row>
    <row r="3627" spans="2:10" x14ac:dyDescent="0.35">
      <c r="B3627" t="s">
        <v>59</v>
      </c>
      <c r="C3627">
        <v>5</v>
      </c>
      <c r="D3627" t="s">
        <v>115</v>
      </c>
      <c r="E3627">
        <v>9</v>
      </c>
      <c r="F3627">
        <v>1</v>
      </c>
      <c r="G3627" s="1">
        <f t="shared" si="248"/>
        <v>9.0905622339093419</v>
      </c>
      <c r="H3627" s="1">
        <f t="shared" si="249"/>
        <v>2.9805622339093416</v>
      </c>
      <c r="I3627" s="1">
        <f t="shared" si="246"/>
        <v>16.732699389485386</v>
      </c>
      <c r="J3627" s="1">
        <f t="shared" si="247"/>
        <v>36.233631019838498</v>
      </c>
    </row>
    <row r="3628" spans="2:10" x14ac:dyDescent="0.35">
      <c r="B3628" t="s">
        <v>236</v>
      </c>
      <c r="C3628">
        <v>3</v>
      </c>
      <c r="D3628" t="s">
        <v>237</v>
      </c>
      <c r="E3628">
        <v>2</v>
      </c>
      <c r="F3628">
        <v>1</v>
      </c>
      <c r="G3628" s="1">
        <f t="shared" si="248"/>
        <v>6.4705622339093409</v>
      </c>
      <c r="H3628" s="1">
        <f t="shared" si="249"/>
        <v>5.6005622339093417</v>
      </c>
      <c r="I3628" s="1">
        <f t="shared" si="246"/>
        <v>12.044802219437795</v>
      </c>
      <c r="J3628" s="1">
        <f t="shared" si="247"/>
        <v>12.96404840025423</v>
      </c>
    </row>
    <row r="3629" spans="2:10" x14ac:dyDescent="0.35">
      <c r="B3629" t="s">
        <v>236</v>
      </c>
      <c r="C3629">
        <v>9</v>
      </c>
      <c r="D3629" t="s">
        <v>237</v>
      </c>
      <c r="E3629">
        <v>0</v>
      </c>
      <c r="F3629">
        <v>1</v>
      </c>
      <c r="G3629" s="1">
        <f t="shared" si="248"/>
        <v>6.4705622339093409</v>
      </c>
      <c r="H3629" s="1">
        <f t="shared" si="249"/>
        <v>5.6005622339093417</v>
      </c>
      <c r="I3629" s="1">
        <f t="shared" si="246"/>
        <v>6.3980554125257036</v>
      </c>
      <c r="J3629" s="1">
        <f t="shared" si="247"/>
        <v>31.366297335891595</v>
      </c>
    </row>
    <row r="3630" spans="2:10" x14ac:dyDescent="0.35">
      <c r="B3630" t="s">
        <v>167</v>
      </c>
      <c r="C3630">
        <v>3</v>
      </c>
      <c r="D3630" t="s">
        <v>60</v>
      </c>
      <c r="E3630">
        <v>5</v>
      </c>
      <c r="F3630">
        <v>1</v>
      </c>
      <c r="G3630" s="1">
        <f t="shared" si="248"/>
        <v>4.550562233909341</v>
      </c>
      <c r="H3630" s="1">
        <f t="shared" si="249"/>
        <v>7.5205622339093416</v>
      </c>
      <c r="I3630" s="1">
        <f t="shared" si="246"/>
        <v>2.404243241225926</v>
      </c>
      <c r="J3630" s="1">
        <f t="shared" si="247"/>
        <v>6.3532339750100508</v>
      </c>
    </row>
    <row r="3631" spans="2:10" x14ac:dyDescent="0.35">
      <c r="B3631" t="s">
        <v>196</v>
      </c>
      <c r="C3631">
        <v>11</v>
      </c>
      <c r="D3631" t="s">
        <v>217</v>
      </c>
      <c r="E3631">
        <v>9</v>
      </c>
      <c r="F3631">
        <v>1</v>
      </c>
      <c r="G3631" s="1">
        <f t="shared" si="248"/>
        <v>8.6305622339093411</v>
      </c>
      <c r="H3631" s="1">
        <f t="shared" si="249"/>
        <v>3.4405622339093411</v>
      </c>
      <c r="I3631" s="1">
        <f t="shared" si="246"/>
        <v>5.6142353273766918</v>
      </c>
      <c r="J3631" s="1">
        <f t="shared" si="247"/>
        <v>30.907348275035091</v>
      </c>
    </row>
    <row r="3632" spans="2:10" x14ac:dyDescent="0.35">
      <c r="B3632" t="s">
        <v>233</v>
      </c>
      <c r="C3632">
        <v>7</v>
      </c>
      <c r="D3632" t="s">
        <v>213</v>
      </c>
      <c r="E3632">
        <v>6</v>
      </c>
      <c r="F3632">
        <v>1</v>
      </c>
      <c r="G3632" s="1">
        <f t="shared" si="248"/>
        <v>5.4305622339093409</v>
      </c>
      <c r="H3632" s="1">
        <f t="shared" si="249"/>
        <v>6.6405622339093417</v>
      </c>
      <c r="I3632" s="1">
        <f t="shared" si="246"/>
        <v>2.4631349016316384</v>
      </c>
      <c r="J3632" s="1">
        <f t="shared" si="247"/>
        <v>0.41031997551092625</v>
      </c>
    </row>
    <row r="3633" spans="2:10" x14ac:dyDescent="0.35">
      <c r="B3633" t="s">
        <v>233</v>
      </c>
      <c r="C3633">
        <v>8</v>
      </c>
      <c r="D3633" t="s">
        <v>213</v>
      </c>
      <c r="E3633">
        <v>5</v>
      </c>
      <c r="F3633">
        <v>1</v>
      </c>
      <c r="G3633" s="1">
        <f t="shared" si="248"/>
        <v>5.4305622339093409</v>
      </c>
      <c r="H3633" s="1">
        <f t="shared" si="249"/>
        <v>6.6405622339093417</v>
      </c>
      <c r="I3633" s="1">
        <f t="shared" si="246"/>
        <v>6.602010433812957</v>
      </c>
      <c r="J3633" s="1">
        <f t="shared" si="247"/>
        <v>2.6914444433296096</v>
      </c>
    </row>
    <row r="3634" spans="2:10" x14ac:dyDescent="0.35">
      <c r="B3634" t="s">
        <v>274</v>
      </c>
      <c r="C3634">
        <v>4</v>
      </c>
      <c r="D3634" t="s">
        <v>268</v>
      </c>
      <c r="E3634">
        <v>5</v>
      </c>
      <c r="F3634">
        <v>1</v>
      </c>
      <c r="G3634" s="1">
        <f t="shared" si="248"/>
        <v>5.2505622339093412</v>
      </c>
      <c r="H3634" s="1">
        <f t="shared" si="249"/>
        <v>6.8205622339093415</v>
      </c>
      <c r="I3634" s="1">
        <f t="shared" si="246"/>
        <v>1.5639059008803218</v>
      </c>
      <c r="J3634" s="1">
        <f t="shared" si="247"/>
        <v>3.3144468475369719</v>
      </c>
    </row>
    <row r="3635" spans="2:10" x14ac:dyDescent="0.35">
      <c r="B3635" t="s">
        <v>76</v>
      </c>
      <c r="C3635">
        <v>5</v>
      </c>
      <c r="D3635" t="s">
        <v>79</v>
      </c>
      <c r="E3635">
        <v>7</v>
      </c>
      <c r="F3635">
        <v>1</v>
      </c>
      <c r="G3635" s="1">
        <f t="shared" si="248"/>
        <v>2.010562233909341</v>
      </c>
      <c r="H3635" s="1">
        <f t="shared" si="249"/>
        <v>10.060562233909341</v>
      </c>
      <c r="I3635" s="1">
        <f t="shared" ref="I3635:I3698" si="250">(C3635-G3635)^2</f>
        <v>8.9367381573291098</v>
      </c>
      <c r="J3635" s="1">
        <f t="shared" ref="J3635:J3698" si="251">(E3635-H3635)^2</f>
        <v>9.3670411876321342</v>
      </c>
    </row>
    <row r="3636" spans="2:10" x14ac:dyDescent="0.35">
      <c r="B3636" t="s">
        <v>7</v>
      </c>
      <c r="C3636">
        <v>4</v>
      </c>
      <c r="D3636" t="s">
        <v>21</v>
      </c>
      <c r="E3636">
        <v>1</v>
      </c>
      <c r="F3636">
        <v>1</v>
      </c>
      <c r="G3636" s="1">
        <f t="shared" si="248"/>
        <v>7.1105622339093415</v>
      </c>
      <c r="H3636" s="1">
        <f t="shared" si="249"/>
        <v>4.9605622339093411</v>
      </c>
      <c r="I3636" s="1">
        <f t="shared" si="250"/>
        <v>9.6755974110230731</v>
      </c>
      <c r="J3636" s="1">
        <f t="shared" si="251"/>
        <v>15.68605320866895</v>
      </c>
    </row>
    <row r="3637" spans="2:10" x14ac:dyDescent="0.35">
      <c r="B3637" t="s">
        <v>61</v>
      </c>
      <c r="C3637">
        <v>2</v>
      </c>
      <c r="D3637" t="s">
        <v>2</v>
      </c>
      <c r="E3637">
        <v>1</v>
      </c>
      <c r="F3637">
        <v>1</v>
      </c>
      <c r="G3637" s="1">
        <f t="shared" si="248"/>
        <v>6.2505622339093412</v>
      </c>
      <c r="H3637" s="1">
        <f t="shared" si="249"/>
        <v>5.8205622339093415</v>
      </c>
      <c r="I3637" s="1">
        <f t="shared" si="250"/>
        <v>18.06727930433637</v>
      </c>
      <c r="J3637" s="1">
        <f t="shared" si="251"/>
        <v>23.237820250993021</v>
      </c>
    </row>
    <row r="3638" spans="2:10" x14ac:dyDescent="0.35">
      <c r="B3638" t="s">
        <v>80</v>
      </c>
      <c r="C3638">
        <v>5</v>
      </c>
      <c r="D3638" t="s">
        <v>192</v>
      </c>
      <c r="E3638">
        <v>13</v>
      </c>
      <c r="F3638">
        <v>1</v>
      </c>
      <c r="G3638" s="1">
        <f t="shared" si="248"/>
        <v>3.6905622339093416</v>
      </c>
      <c r="H3638" s="1">
        <f t="shared" si="249"/>
        <v>8.3805622339093411</v>
      </c>
      <c r="I3638" s="1">
        <f t="shared" si="250"/>
        <v>1.7146272632644939</v>
      </c>
      <c r="J3638" s="1">
        <f t="shared" si="251"/>
        <v>21.339205274784657</v>
      </c>
    </row>
    <row r="3639" spans="2:10" x14ac:dyDescent="0.35">
      <c r="B3639" t="s">
        <v>144</v>
      </c>
      <c r="C3639">
        <v>10</v>
      </c>
      <c r="D3639" t="s">
        <v>70</v>
      </c>
      <c r="E3639">
        <v>9</v>
      </c>
      <c r="F3639">
        <v>1</v>
      </c>
      <c r="G3639" s="1">
        <f t="shared" si="248"/>
        <v>5.2505622339093412</v>
      </c>
      <c r="H3639" s="1">
        <f t="shared" si="249"/>
        <v>6.8205622339093415</v>
      </c>
      <c r="I3639" s="1">
        <f t="shared" si="250"/>
        <v>22.557159093968227</v>
      </c>
      <c r="J3639" s="1">
        <f t="shared" si="251"/>
        <v>4.7499489762622398</v>
      </c>
    </row>
    <row r="3640" spans="2:10" x14ac:dyDescent="0.35">
      <c r="B3640" t="s">
        <v>117</v>
      </c>
      <c r="C3640">
        <v>3</v>
      </c>
      <c r="D3640" t="s">
        <v>262</v>
      </c>
      <c r="E3640">
        <v>0</v>
      </c>
      <c r="F3640">
        <v>1</v>
      </c>
      <c r="G3640" s="1">
        <f t="shared" si="248"/>
        <v>5.7705622339093416</v>
      </c>
      <c r="H3640" s="1">
        <f t="shared" si="249"/>
        <v>6.300562233909341</v>
      </c>
      <c r="I3640" s="1">
        <f t="shared" si="250"/>
        <v>7.6760150919647216</v>
      </c>
      <c r="J3640" s="1">
        <f t="shared" si="251"/>
        <v>39.697084463364668</v>
      </c>
    </row>
    <row r="3641" spans="2:10" x14ac:dyDescent="0.35">
      <c r="B3641" t="s">
        <v>216</v>
      </c>
      <c r="C3641">
        <v>6</v>
      </c>
      <c r="D3641" t="s">
        <v>224</v>
      </c>
      <c r="E3641">
        <v>5</v>
      </c>
      <c r="F3641">
        <v>1</v>
      </c>
      <c r="G3641" s="1">
        <f t="shared" si="248"/>
        <v>7.4905622339093414</v>
      </c>
      <c r="H3641" s="1">
        <f t="shared" si="249"/>
        <v>4.5805622339093413</v>
      </c>
      <c r="I3641" s="1">
        <f t="shared" si="250"/>
        <v>2.2217757731568062</v>
      </c>
      <c r="J3641" s="1">
        <f t="shared" si="251"/>
        <v>0.17592803962312217</v>
      </c>
    </row>
    <row r="3642" spans="2:10" x14ac:dyDescent="0.35">
      <c r="B3642" t="s">
        <v>205</v>
      </c>
      <c r="C3642">
        <v>7</v>
      </c>
      <c r="D3642" t="s">
        <v>209</v>
      </c>
      <c r="E3642">
        <v>10</v>
      </c>
      <c r="F3642">
        <v>1</v>
      </c>
      <c r="G3642" s="1">
        <f t="shared" si="248"/>
        <v>6.8105622339093408</v>
      </c>
      <c r="H3642" s="1">
        <f t="shared" si="249"/>
        <v>5.2605622339093419</v>
      </c>
      <c r="I3642" s="1">
        <f t="shared" si="250"/>
        <v>3.5886667221419311E-2</v>
      </c>
      <c r="J3642" s="1">
        <f t="shared" si="251"/>
        <v>22.462270338646409</v>
      </c>
    </row>
    <row r="3643" spans="2:10" x14ac:dyDescent="0.35">
      <c r="B3643" t="s">
        <v>145</v>
      </c>
      <c r="C3643">
        <v>2</v>
      </c>
      <c r="D3643" t="s">
        <v>105</v>
      </c>
      <c r="E3643">
        <v>3</v>
      </c>
      <c r="F3643">
        <v>1</v>
      </c>
      <c r="G3643" s="1">
        <f t="shared" si="248"/>
        <v>7.1905622339093416</v>
      </c>
      <c r="H3643" s="1">
        <f t="shared" si="249"/>
        <v>4.8805622339093411</v>
      </c>
      <c r="I3643" s="1">
        <f t="shared" si="250"/>
        <v>26.941936304085935</v>
      </c>
      <c r="J3643" s="1">
        <f t="shared" si="251"/>
        <v>3.5365143156060914</v>
      </c>
    </row>
    <row r="3644" spans="2:10" x14ac:dyDescent="0.35">
      <c r="B3644" t="s">
        <v>81</v>
      </c>
      <c r="C3644">
        <v>8</v>
      </c>
      <c r="D3644" t="s">
        <v>66</v>
      </c>
      <c r="E3644">
        <v>10</v>
      </c>
      <c r="F3644">
        <v>1</v>
      </c>
      <c r="G3644" s="1">
        <f t="shared" si="248"/>
        <v>3.2905622339093412</v>
      </c>
      <c r="H3644" s="1">
        <f t="shared" si="249"/>
        <v>8.7805622339093414</v>
      </c>
      <c r="I3644" s="1">
        <f t="shared" si="250"/>
        <v>22.178804072680975</v>
      </c>
      <c r="J3644" s="1">
        <f t="shared" si="251"/>
        <v>1.4870284653681758</v>
      </c>
    </row>
    <row r="3645" spans="2:10" x14ac:dyDescent="0.35">
      <c r="B3645" t="s">
        <v>118</v>
      </c>
      <c r="C3645">
        <v>15</v>
      </c>
      <c r="D3645" t="s">
        <v>148</v>
      </c>
      <c r="E3645">
        <v>10</v>
      </c>
      <c r="F3645">
        <v>1</v>
      </c>
      <c r="G3645" s="1">
        <f t="shared" si="248"/>
        <v>8.9305622339093418</v>
      </c>
      <c r="H3645" s="1">
        <f t="shared" si="249"/>
        <v>3.1405622339093413</v>
      </c>
      <c r="I3645" s="1">
        <f t="shared" si="250"/>
        <v>36.838074796447557</v>
      </c>
      <c r="J3645" s="1">
        <f t="shared" si="251"/>
        <v>47.051886466870812</v>
      </c>
    </row>
    <row r="3646" spans="2:10" x14ac:dyDescent="0.35">
      <c r="B3646" t="s">
        <v>118</v>
      </c>
      <c r="C3646">
        <v>3</v>
      </c>
      <c r="D3646" t="s">
        <v>148</v>
      </c>
      <c r="E3646">
        <v>0</v>
      </c>
      <c r="F3646">
        <v>1</v>
      </c>
      <c r="G3646" s="1">
        <f t="shared" si="248"/>
        <v>8.9305622339093418</v>
      </c>
      <c r="H3646" s="1">
        <f t="shared" si="249"/>
        <v>3.1405622339093413</v>
      </c>
      <c r="I3646" s="1">
        <f t="shared" si="250"/>
        <v>35.17156841027176</v>
      </c>
      <c r="J3646" s="1">
        <f t="shared" si="251"/>
        <v>9.8631311450576327</v>
      </c>
    </row>
    <row r="3647" spans="2:10" x14ac:dyDescent="0.35">
      <c r="B3647" t="s">
        <v>273</v>
      </c>
      <c r="C3647">
        <v>1</v>
      </c>
      <c r="D3647" t="s">
        <v>249</v>
      </c>
      <c r="E3647">
        <v>2</v>
      </c>
      <c r="F3647">
        <v>1</v>
      </c>
      <c r="G3647" s="1">
        <f t="shared" si="248"/>
        <v>4.8105622339093408</v>
      </c>
      <c r="H3647" s="1">
        <f t="shared" si="249"/>
        <v>7.2605622339093419</v>
      </c>
      <c r="I3647" s="1">
        <f t="shared" si="250"/>
        <v>14.520384538496145</v>
      </c>
      <c r="J3647" s="1">
        <f t="shared" si="251"/>
        <v>27.673515016833246</v>
      </c>
    </row>
    <row r="3648" spans="2:10" x14ac:dyDescent="0.35">
      <c r="B3648" t="s">
        <v>184</v>
      </c>
      <c r="C3648">
        <v>4</v>
      </c>
      <c r="D3648" t="s">
        <v>187</v>
      </c>
      <c r="E3648">
        <v>2</v>
      </c>
      <c r="F3648">
        <v>1</v>
      </c>
      <c r="G3648" s="1">
        <f t="shared" si="248"/>
        <v>7.4305622339093418</v>
      </c>
      <c r="H3648" s="1">
        <f t="shared" si="249"/>
        <v>4.6405622339093409</v>
      </c>
      <c r="I3648" s="1">
        <f t="shared" si="250"/>
        <v>11.768757240725053</v>
      </c>
      <c r="J3648" s="1">
        <f t="shared" si="251"/>
        <v>6.9725689111482883</v>
      </c>
    </row>
    <row r="3649" spans="2:10" x14ac:dyDescent="0.35">
      <c r="B3649" t="s">
        <v>234</v>
      </c>
      <c r="C3649">
        <v>2</v>
      </c>
      <c r="D3649" t="s">
        <v>156</v>
      </c>
      <c r="E3649">
        <v>8</v>
      </c>
      <c r="F3649">
        <v>1</v>
      </c>
      <c r="G3649" s="1">
        <f t="shared" si="248"/>
        <v>5.3505622339093417</v>
      </c>
      <c r="H3649" s="1">
        <f t="shared" si="249"/>
        <v>6.7205622339093409</v>
      </c>
      <c r="I3649" s="1">
        <f t="shared" si="250"/>
        <v>11.226267283299558</v>
      </c>
      <c r="J3649" s="1">
        <f t="shared" si="251"/>
        <v>1.636960997299056</v>
      </c>
    </row>
    <row r="3650" spans="2:10" x14ac:dyDescent="0.35">
      <c r="B3650" t="s">
        <v>259</v>
      </c>
      <c r="C3650">
        <v>7</v>
      </c>
      <c r="D3650" t="s">
        <v>193</v>
      </c>
      <c r="E3650">
        <v>8</v>
      </c>
      <c r="F3650">
        <v>1</v>
      </c>
      <c r="G3650" s="1">
        <f t="shared" ref="G3650:G3713" si="252">IF(F3650=1,SUMIF(M:M,B3650,O:O)+SUMIF(M:M,D3650,P:P)+$O$301+$O$304,SUMIF(M:M,B3650,O:O)+SUMIF(M:M,D3650,P:P)+$O$301)</f>
        <v>4.6505622339093415</v>
      </c>
      <c r="H3650" s="1">
        <f t="shared" ref="H3650:H3713" si="253">IF(F3650=1,SUMIF(M:M,D3650,O:O)+SUMIF(M:M,B3650,P:P)+$O$301+$O$303,SUMIF(M:M,D3650,O:O)+SUMIF(M:M,B3650,P:P)+$O$301)</f>
        <v>7.4205622339093411</v>
      </c>
      <c r="I3650" s="1">
        <f t="shared" si="250"/>
        <v>5.5198578167330634</v>
      </c>
      <c r="J3650" s="1">
        <f t="shared" si="251"/>
        <v>0.33574812477213312</v>
      </c>
    </row>
    <row r="3651" spans="2:10" x14ac:dyDescent="0.35">
      <c r="B3651" t="s">
        <v>183</v>
      </c>
      <c r="C3651">
        <v>5</v>
      </c>
      <c r="D3651" t="s">
        <v>75</v>
      </c>
      <c r="E3651">
        <v>8</v>
      </c>
      <c r="F3651">
        <v>1</v>
      </c>
      <c r="G3651" s="1">
        <f t="shared" si="252"/>
        <v>4.3305622339093413</v>
      </c>
      <c r="H3651" s="1">
        <f t="shared" si="253"/>
        <v>4.9405622339093416</v>
      </c>
      <c r="I3651" s="1">
        <f t="shared" si="250"/>
        <v>0.44814692266845152</v>
      </c>
      <c r="J3651" s="1">
        <f t="shared" si="251"/>
        <v>9.3601594445817984</v>
      </c>
    </row>
    <row r="3652" spans="2:10" x14ac:dyDescent="0.35">
      <c r="B3652" t="s">
        <v>143</v>
      </c>
      <c r="C3652">
        <v>3</v>
      </c>
      <c r="D3652" t="s">
        <v>121</v>
      </c>
      <c r="E3652">
        <v>12</v>
      </c>
      <c r="F3652">
        <v>1</v>
      </c>
      <c r="G3652" s="1">
        <f t="shared" si="252"/>
        <v>2.7705622339093416</v>
      </c>
      <c r="H3652" s="1">
        <f t="shared" si="253"/>
        <v>9.300562233909341</v>
      </c>
      <c r="I3652" s="1">
        <f t="shared" si="250"/>
        <v>5.2641688508671659E-2</v>
      </c>
      <c r="J3652" s="1">
        <f t="shared" si="251"/>
        <v>7.2869642529965271</v>
      </c>
    </row>
    <row r="3653" spans="2:10" x14ac:dyDescent="0.35">
      <c r="B3653" t="s">
        <v>143</v>
      </c>
      <c r="C3653">
        <v>5</v>
      </c>
      <c r="D3653" t="s">
        <v>121</v>
      </c>
      <c r="E3653">
        <v>8</v>
      </c>
      <c r="F3653">
        <v>1</v>
      </c>
      <c r="G3653" s="1">
        <f t="shared" si="252"/>
        <v>2.7705622339093416</v>
      </c>
      <c r="H3653" s="1">
        <f t="shared" si="253"/>
        <v>9.300562233909341</v>
      </c>
      <c r="I3653" s="1">
        <f t="shared" si="250"/>
        <v>4.9703927528713052</v>
      </c>
      <c r="J3653" s="1">
        <f t="shared" si="251"/>
        <v>1.6914621242712555</v>
      </c>
    </row>
    <row r="3654" spans="2:10" x14ac:dyDescent="0.35">
      <c r="B3654" t="s">
        <v>55</v>
      </c>
      <c r="C3654">
        <v>6</v>
      </c>
      <c r="D3654" t="s">
        <v>64</v>
      </c>
      <c r="E3654">
        <v>12</v>
      </c>
      <c r="F3654">
        <v>1</v>
      </c>
      <c r="G3654" s="1">
        <f t="shared" si="252"/>
        <v>6.3305622339093421</v>
      </c>
      <c r="H3654" s="1">
        <f t="shared" si="253"/>
        <v>5.7405622339093405</v>
      </c>
      <c r="I3654" s="1">
        <f t="shared" si="250"/>
        <v>0.10927139048713462</v>
      </c>
      <c r="J3654" s="1">
        <f t="shared" si="251"/>
        <v>39.180561147562024</v>
      </c>
    </row>
    <row r="3655" spans="2:10" x14ac:dyDescent="0.35">
      <c r="B3655" t="s">
        <v>45</v>
      </c>
      <c r="C3655">
        <v>6</v>
      </c>
      <c r="D3655" t="s">
        <v>62</v>
      </c>
      <c r="E3655">
        <v>2</v>
      </c>
      <c r="F3655">
        <v>1</v>
      </c>
      <c r="G3655" s="1">
        <f t="shared" si="252"/>
        <v>7.4905622339093414</v>
      </c>
      <c r="H3655" s="1">
        <f t="shared" si="253"/>
        <v>4.5805622339093413</v>
      </c>
      <c r="I3655" s="1">
        <f t="shared" si="250"/>
        <v>2.2217757731568062</v>
      </c>
      <c r="J3655" s="1">
        <f t="shared" si="251"/>
        <v>6.6593014430791699</v>
      </c>
    </row>
    <row r="3656" spans="2:10" x14ac:dyDescent="0.35">
      <c r="B3656" t="s">
        <v>45</v>
      </c>
      <c r="C3656">
        <v>9</v>
      </c>
      <c r="D3656" t="s">
        <v>62</v>
      </c>
      <c r="E3656">
        <v>1</v>
      </c>
      <c r="F3656">
        <v>1</v>
      </c>
      <c r="G3656" s="1">
        <f t="shared" si="252"/>
        <v>7.4905622339093414</v>
      </c>
      <c r="H3656" s="1">
        <f t="shared" si="253"/>
        <v>4.5805622339093413</v>
      </c>
      <c r="I3656" s="1">
        <f t="shared" si="250"/>
        <v>2.2784023697007578</v>
      </c>
      <c r="J3656" s="1">
        <f t="shared" si="251"/>
        <v>12.820425910897852</v>
      </c>
    </row>
    <row r="3657" spans="2:10" x14ac:dyDescent="0.35">
      <c r="B3657" t="s">
        <v>65</v>
      </c>
      <c r="C3657">
        <v>16</v>
      </c>
      <c r="D3657" t="s">
        <v>176</v>
      </c>
      <c r="E3657">
        <v>5</v>
      </c>
      <c r="F3657">
        <v>1</v>
      </c>
      <c r="G3657" s="1">
        <f t="shared" si="252"/>
        <v>4.6905622339093416</v>
      </c>
      <c r="H3657" s="1">
        <f t="shared" si="253"/>
        <v>7.3805622339093411</v>
      </c>
      <c r="I3657" s="1">
        <f t="shared" si="250"/>
        <v>127.90338258507767</v>
      </c>
      <c r="J3657" s="1">
        <f t="shared" si="251"/>
        <v>5.667076549515432</v>
      </c>
    </row>
    <row r="3658" spans="2:10" x14ac:dyDescent="0.35">
      <c r="B3658" t="s">
        <v>272</v>
      </c>
      <c r="C3658">
        <v>0</v>
      </c>
      <c r="D3658" t="s">
        <v>67</v>
      </c>
      <c r="E3658">
        <v>4</v>
      </c>
      <c r="F3658">
        <v>1</v>
      </c>
      <c r="G3658" s="1">
        <f t="shared" si="252"/>
        <v>3.2105622339093416</v>
      </c>
      <c r="H3658" s="1">
        <f t="shared" si="253"/>
        <v>8.8605622339093415</v>
      </c>
      <c r="I3658" s="1">
        <f t="shared" si="250"/>
        <v>10.307709857804943</v>
      </c>
      <c r="J3658" s="1">
        <f t="shared" si="251"/>
        <v>23.625065229705768</v>
      </c>
    </row>
    <row r="3659" spans="2:10" x14ac:dyDescent="0.35">
      <c r="B3659" t="s">
        <v>126</v>
      </c>
      <c r="C3659">
        <v>1</v>
      </c>
      <c r="D3659" t="s">
        <v>153</v>
      </c>
      <c r="E3659">
        <v>5</v>
      </c>
      <c r="F3659">
        <v>1</v>
      </c>
      <c r="G3659" s="1">
        <f t="shared" si="252"/>
        <v>4.6105622339093415</v>
      </c>
      <c r="H3659" s="1">
        <f t="shared" si="253"/>
        <v>7.4605622339093411</v>
      </c>
      <c r="I3659" s="1">
        <f t="shared" si="250"/>
        <v>13.036159644932415</v>
      </c>
      <c r="J3659" s="1">
        <f t="shared" si="251"/>
        <v>6.0543665069409274</v>
      </c>
    </row>
    <row r="3660" spans="2:10" x14ac:dyDescent="0.35">
      <c r="B3660" t="s">
        <v>126</v>
      </c>
      <c r="C3660">
        <v>3</v>
      </c>
      <c r="D3660" t="s">
        <v>153</v>
      </c>
      <c r="E3660">
        <v>6</v>
      </c>
      <c r="F3660">
        <v>1</v>
      </c>
      <c r="G3660" s="1">
        <f t="shared" si="252"/>
        <v>4.6105622339093415</v>
      </c>
      <c r="H3660" s="1">
        <f t="shared" si="253"/>
        <v>7.4605622339093411</v>
      </c>
      <c r="I3660" s="1">
        <f t="shared" si="250"/>
        <v>2.5939107092950486</v>
      </c>
      <c r="J3660" s="1">
        <f t="shared" si="251"/>
        <v>2.1332420391222451</v>
      </c>
    </row>
    <row r="3661" spans="2:10" x14ac:dyDescent="0.35">
      <c r="B3661" t="s">
        <v>46</v>
      </c>
      <c r="C3661">
        <v>1</v>
      </c>
      <c r="D3661" t="s">
        <v>40</v>
      </c>
      <c r="E3661">
        <v>3</v>
      </c>
      <c r="F3661">
        <v>1</v>
      </c>
      <c r="G3661" s="1">
        <f t="shared" si="252"/>
        <v>4.3905622339093409</v>
      </c>
      <c r="H3661" s="1">
        <f t="shared" si="253"/>
        <v>7.6805622339093418</v>
      </c>
      <c r="I3661" s="1">
        <f t="shared" si="250"/>
        <v>11.4959122620123</v>
      </c>
      <c r="J3661" s="1">
        <f t="shared" si="251"/>
        <v>21.907662825498409</v>
      </c>
    </row>
    <row r="3662" spans="2:10" x14ac:dyDescent="0.35">
      <c r="B3662" t="s">
        <v>258</v>
      </c>
      <c r="C3662">
        <v>6</v>
      </c>
      <c r="D3662" t="s">
        <v>198</v>
      </c>
      <c r="E3662">
        <v>4</v>
      </c>
      <c r="F3662">
        <v>1</v>
      </c>
      <c r="G3662" s="1">
        <f t="shared" si="252"/>
        <v>6.050562233909341</v>
      </c>
      <c r="H3662" s="1">
        <f t="shared" si="253"/>
        <v>6.0205622339093416</v>
      </c>
      <c r="I3662" s="1">
        <f t="shared" si="250"/>
        <v>2.5565394979029134E-3</v>
      </c>
      <c r="J3662" s="1">
        <f t="shared" si="251"/>
        <v>4.0826717411007092</v>
      </c>
    </row>
    <row r="3663" spans="2:10" x14ac:dyDescent="0.35">
      <c r="B3663" t="s">
        <v>100</v>
      </c>
      <c r="C3663">
        <v>2</v>
      </c>
      <c r="D3663" t="s">
        <v>125</v>
      </c>
      <c r="E3663">
        <v>8</v>
      </c>
      <c r="F3663">
        <v>1</v>
      </c>
      <c r="G3663" s="1">
        <f t="shared" si="252"/>
        <v>6.6105622339093415</v>
      </c>
      <c r="H3663" s="1">
        <f t="shared" si="253"/>
        <v>5.4605622339093411</v>
      </c>
      <c r="I3663" s="1">
        <f t="shared" si="250"/>
        <v>21.257284112751098</v>
      </c>
      <c r="J3663" s="1">
        <f t="shared" si="251"/>
        <v>6.4487441678475159</v>
      </c>
    </row>
    <row r="3664" spans="2:10" x14ac:dyDescent="0.35">
      <c r="B3664" t="s">
        <v>44</v>
      </c>
      <c r="C3664">
        <v>0</v>
      </c>
      <c r="D3664" t="s">
        <v>47</v>
      </c>
      <c r="E3664">
        <v>4</v>
      </c>
      <c r="F3664">
        <v>1</v>
      </c>
      <c r="G3664" s="1">
        <f t="shared" si="252"/>
        <v>4.6505622339093406</v>
      </c>
      <c r="H3664" s="1">
        <f t="shared" si="253"/>
        <v>7.420562233909342</v>
      </c>
      <c r="I3664" s="1">
        <f t="shared" si="250"/>
        <v>21.627729091463838</v>
      </c>
      <c r="J3664" s="1">
        <f t="shared" si="251"/>
        <v>11.700245996046869</v>
      </c>
    </row>
    <row r="3665" spans="2:10" x14ac:dyDescent="0.35">
      <c r="B3665" t="s">
        <v>17</v>
      </c>
      <c r="C3665">
        <v>12</v>
      </c>
      <c r="D3665" t="s">
        <v>74</v>
      </c>
      <c r="E3665">
        <v>3</v>
      </c>
      <c r="F3665">
        <v>1</v>
      </c>
      <c r="G3665" s="1">
        <f t="shared" si="252"/>
        <v>7.2905622339093412</v>
      </c>
      <c r="H3665" s="1">
        <f t="shared" si="253"/>
        <v>4.7805622339093414</v>
      </c>
      <c r="I3665" s="1">
        <f t="shared" si="250"/>
        <v>22.178804072680975</v>
      </c>
      <c r="J3665" s="1">
        <f t="shared" si="251"/>
        <v>3.1704018688242241</v>
      </c>
    </row>
    <row r="3666" spans="2:10" x14ac:dyDescent="0.35">
      <c r="B3666" t="s">
        <v>49</v>
      </c>
      <c r="C3666">
        <v>16</v>
      </c>
      <c r="D3666" t="s">
        <v>25</v>
      </c>
      <c r="E3666">
        <v>11</v>
      </c>
      <c r="F3666">
        <v>1</v>
      </c>
      <c r="G3666" s="1">
        <f t="shared" si="252"/>
        <v>7.9505622339093414</v>
      </c>
      <c r="H3666" s="1">
        <f t="shared" si="253"/>
        <v>4.1205622339093413</v>
      </c>
      <c r="I3666" s="1">
        <f t="shared" si="250"/>
        <v>64.793448350166571</v>
      </c>
      <c r="J3666" s="1">
        <f t="shared" si="251"/>
        <v>47.326663977514436</v>
      </c>
    </row>
    <row r="3667" spans="2:10" x14ac:dyDescent="0.35">
      <c r="B3667" t="s">
        <v>144</v>
      </c>
      <c r="C3667">
        <v>5</v>
      </c>
      <c r="D3667" t="s">
        <v>70</v>
      </c>
      <c r="E3667">
        <v>7</v>
      </c>
      <c r="F3667">
        <v>1</v>
      </c>
      <c r="G3667" s="1">
        <f t="shared" si="252"/>
        <v>5.2505622339093412</v>
      </c>
      <c r="H3667" s="1">
        <f t="shared" si="253"/>
        <v>6.8205622339093415</v>
      </c>
      <c r="I3667" s="1">
        <f t="shared" si="250"/>
        <v>6.27814330616394E-2</v>
      </c>
      <c r="J3667" s="1">
        <f t="shared" si="251"/>
        <v>3.2197911899605886E-2</v>
      </c>
    </row>
    <row r="3668" spans="2:10" x14ac:dyDescent="0.35">
      <c r="B3668" t="s">
        <v>283</v>
      </c>
      <c r="C3668">
        <v>11</v>
      </c>
      <c r="D3668" t="s">
        <v>239</v>
      </c>
      <c r="E3668">
        <v>2</v>
      </c>
      <c r="F3668">
        <v>1</v>
      </c>
      <c r="G3668" s="1">
        <f t="shared" si="252"/>
        <v>7.4105622339093413</v>
      </c>
      <c r="H3668" s="1">
        <f t="shared" si="253"/>
        <v>4.6605622339093413</v>
      </c>
      <c r="I3668" s="1">
        <f t="shared" si="250"/>
        <v>12.884063476637898</v>
      </c>
      <c r="J3668" s="1">
        <f t="shared" si="251"/>
        <v>7.0785914005046644</v>
      </c>
    </row>
    <row r="3669" spans="2:10" x14ac:dyDescent="0.35">
      <c r="B3669" t="s">
        <v>127</v>
      </c>
      <c r="C3669">
        <v>12</v>
      </c>
      <c r="D3669" t="s">
        <v>116</v>
      </c>
      <c r="E3669">
        <v>1</v>
      </c>
      <c r="F3669">
        <v>1</v>
      </c>
      <c r="G3669" s="1">
        <f t="shared" si="252"/>
        <v>3.1505622339093415</v>
      </c>
      <c r="H3669" s="1">
        <f t="shared" si="253"/>
        <v>3.3805622339093415</v>
      </c>
      <c r="I3669" s="1">
        <f t="shared" si="250"/>
        <v>78.312548775911637</v>
      </c>
      <c r="J3669" s="1">
        <f t="shared" si="251"/>
        <v>5.6670765495154347</v>
      </c>
    </row>
    <row r="3670" spans="2:10" x14ac:dyDescent="0.35">
      <c r="B3670" t="s">
        <v>274</v>
      </c>
      <c r="C3670">
        <v>4</v>
      </c>
      <c r="D3670" t="s">
        <v>268</v>
      </c>
      <c r="E3670">
        <v>2</v>
      </c>
      <c r="F3670">
        <v>1</v>
      </c>
      <c r="G3670" s="1">
        <f t="shared" si="252"/>
        <v>5.2505622339093412</v>
      </c>
      <c r="H3670" s="1">
        <f t="shared" si="253"/>
        <v>6.8205622339093415</v>
      </c>
      <c r="I3670" s="1">
        <f t="shared" si="250"/>
        <v>1.5639059008803218</v>
      </c>
      <c r="J3670" s="1">
        <f t="shared" si="251"/>
        <v>23.237820250993021</v>
      </c>
    </row>
    <row r="3671" spans="2:10" x14ac:dyDescent="0.35">
      <c r="B3671" t="s">
        <v>186</v>
      </c>
      <c r="C3671">
        <v>7</v>
      </c>
      <c r="D3671" t="s">
        <v>199</v>
      </c>
      <c r="E3671">
        <v>15</v>
      </c>
      <c r="F3671">
        <v>1</v>
      </c>
      <c r="G3671" s="1">
        <f t="shared" si="252"/>
        <v>4.6305622339093411</v>
      </c>
      <c r="H3671" s="1">
        <f t="shared" si="253"/>
        <v>7.4405622339093416</v>
      </c>
      <c r="I3671" s="1">
        <f t="shared" si="250"/>
        <v>5.6142353273766918</v>
      </c>
      <c r="J3671" s="1">
        <f t="shared" si="251"/>
        <v>57.145099339397724</v>
      </c>
    </row>
    <row r="3672" spans="2:10" x14ac:dyDescent="0.35">
      <c r="B3672" t="s">
        <v>169</v>
      </c>
      <c r="C3672">
        <v>9</v>
      </c>
      <c r="D3672" t="s">
        <v>191</v>
      </c>
      <c r="E3672">
        <v>10</v>
      </c>
      <c r="F3672">
        <v>1</v>
      </c>
      <c r="G3672" s="1">
        <f t="shared" si="252"/>
        <v>3.3105622339093412</v>
      </c>
      <c r="H3672" s="1">
        <f t="shared" si="253"/>
        <v>8.7605622339093419</v>
      </c>
      <c r="I3672" s="1">
        <f t="shared" si="250"/>
        <v>32.369702094218674</v>
      </c>
      <c r="J3672" s="1">
        <f t="shared" si="251"/>
        <v>1.536205976011801</v>
      </c>
    </row>
    <row r="3673" spans="2:10" x14ac:dyDescent="0.35">
      <c r="B3673" t="s">
        <v>11</v>
      </c>
      <c r="C3673">
        <v>2</v>
      </c>
      <c r="D3673" t="s">
        <v>128</v>
      </c>
      <c r="E3673">
        <v>15</v>
      </c>
      <c r="F3673">
        <v>1</v>
      </c>
      <c r="G3673" s="1">
        <f t="shared" si="252"/>
        <v>5.5705622339093415</v>
      </c>
      <c r="H3673" s="1">
        <f t="shared" si="253"/>
        <v>6.5005622339093412</v>
      </c>
      <c r="I3673" s="1">
        <f t="shared" si="250"/>
        <v>12.748914666219667</v>
      </c>
      <c r="J3673" s="1">
        <f t="shared" si="251"/>
        <v>72.240442339648155</v>
      </c>
    </row>
    <row r="3674" spans="2:10" x14ac:dyDescent="0.35">
      <c r="B3674" t="s">
        <v>130</v>
      </c>
      <c r="C3674">
        <v>11</v>
      </c>
      <c r="D3674" t="s">
        <v>157</v>
      </c>
      <c r="E3674">
        <v>4</v>
      </c>
      <c r="F3674">
        <v>1</v>
      </c>
      <c r="G3674" s="1">
        <f t="shared" si="252"/>
        <v>8.7905622339093412</v>
      </c>
      <c r="H3674" s="1">
        <f t="shared" si="253"/>
        <v>3.2805622339093414</v>
      </c>
      <c r="I3674" s="1">
        <f t="shared" si="250"/>
        <v>4.8816152422276806</v>
      </c>
      <c r="J3674" s="1">
        <f t="shared" si="251"/>
        <v>0.51759069927751711</v>
      </c>
    </row>
    <row r="3675" spans="2:10" x14ac:dyDescent="0.35">
      <c r="B3675" t="s">
        <v>123</v>
      </c>
      <c r="C3675">
        <v>5</v>
      </c>
      <c r="D3675" t="s">
        <v>204</v>
      </c>
      <c r="E3675">
        <v>12</v>
      </c>
      <c r="F3675">
        <v>1</v>
      </c>
      <c r="G3675" s="1">
        <f t="shared" si="252"/>
        <v>5.6905622339093416</v>
      </c>
      <c r="H3675" s="1">
        <f t="shared" si="253"/>
        <v>6.3805622339093411</v>
      </c>
      <c r="I3675" s="1">
        <f t="shared" si="250"/>
        <v>0.47687619890186017</v>
      </c>
      <c r="J3675" s="1">
        <f t="shared" si="251"/>
        <v>31.578080806965975</v>
      </c>
    </row>
    <row r="3676" spans="2:10" x14ac:dyDescent="0.35">
      <c r="B3676" t="s">
        <v>179</v>
      </c>
      <c r="C3676">
        <v>4</v>
      </c>
      <c r="D3676" t="s">
        <v>68</v>
      </c>
      <c r="E3676">
        <v>10</v>
      </c>
      <c r="F3676">
        <v>1</v>
      </c>
      <c r="G3676" s="1">
        <f t="shared" si="252"/>
        <v>5.6305622339093411</v>
      </c>
      <c r="H3676" s="1">
        <f t="shared" si="253"/>
        <v>6.4405622339093416</v>
      </c>
      <c r="I3676" s="1">
        <f t="shared" si="250"/>
        <v>2.6587331986514209</v>
      </c>
      <c r="J3676" s="1">
        <f t="shared" si="251"/>
        <v>12.669597210672457</v>
      </c>
    </row>
    <row r="3677" spans="2:10" x14ac:dyDescent="0.35">
      <c r="B3677" t="s">
        <v>179</v>
      </c>
      <c r="C3677">
        <v>7</v>
      </c>
      <c r="D3677" t="s">
        <v>68</v>
      </c>
      <c r="E3677">
        <v>11</v>
      </c>
      <c r="F3677">
        <v>1</v>
      </c>
      <c r="G3677" s="1">
        <f t="shared" si="252"/>
        <v>5.6305622339093411</v>
      </c>
      <c r="H3677" s="1">
        <f t="shared" si="253"/>
        <v>6.4405622339093416</v>
      </c>
      <c r="I3677" s="1">
        <f t="shared" si="250"/>
        <v>1.8753597951953742</v>
      </c>
      <c r="J3677" s="1">
        <f t="shared" si="251"/>
        <v>20.788472742853774</v>
      </c>
    </row>
    <row r="3678" spans="2:10" x14ac:dyDescent="0.35">
      <c r="B3678" t="s">
        <v>82</v>
      </c>
      <c r="C3678">
        <v>1</v>
      </c>
      <c r="D3678" t="s">
        <v>132</v>
      </c>
      <c r="E3678">
        <v>13</v>
      </c>
      <c r="F3678">
        <v>1</v>
      </c>
      <c r="G3678" s="1">
        <f t="shared" si="252"/>
        <v>8.3305622339093404</v>
      </c>
      <c r="H3678" s="1">
        <f t="shared" si="253"/>
        <v>3.7405622339093414</v>
      </c>
      <c r="I3678" s="1">
        <f t="shared" si="250"/>
        <v>53.737142665217895</v>
      </c>
      <c r="J3678" s="1">
        <f t="shared" si="251"/>
        <v>85.737187744105981</v>
      </c>
    </row>
    <row r="3679" spans="2:10" x14ac:dyDescent="0.35">
      <c r="B3679" t="s">
        <v>244</v>
      </c>
      <c r="C3679">
        <v>1</v>
      </c>
      <c r="D3679" t="s">
        <v>288</v>
      </c>
      <c r="E3679">
        <v>5</v>
      </c>
      <c r="F3679">
        <v>1</v>
      </c>
      <c r="G3679" s="1">
        <f t="shared" si="252"/>
        <v>7.1105622339093415</v>
      </c>
      <c r="H3679" s="1">
        <f t="shared" si="253"/>
        <v>4.9605622339093411</v>
      </c>
      <c r="I3679" s="1">
        <f t="shared" si="250"/>
        <v>37.338970814479119</v>
      </c>
      <c r="J3679" s="1">
        <f t="shared" si="251"/>
        <v>1.5553373942215215E-3</v>
      </c>
    </row>
    <row r="3680" spans="2:10" x14ac:dyDescent="0.35">
      <c r="B3680" t="s">
        <v>188</v>
      </c>
      <c r="C3680">
        <v>3</v>
      </c>
      <c r="D3680" t="s">
        <v>222</v>
      </c>
      <c r="E3680">
        <v>1</v>
      </c>
      <c r="F3680">
        <v>1</v>
      </c>
      <c r="G3680" s="1">
        <f t="shared" si="252"/>
        <v>8.4105622339093422</v>
      </c>
      <c r="H3680" s="1">
        <f t="shared" si="253"/>
        <v>4.6605622339093413</v>
      </c>
      <c r="I3680" s="1">
        <f t="shared" si="250"/>
        <v>29.274183687006051</v>
      </c>
      <c r="J3680" s="1">
        <f t="shared" si="251"/>
        <v>13.399715868323348</v>
      </c>
    </row>
    <row r="3681" spans="2:10" x14ac:dyDescent="0.35">
      <c r="B3681" t="s">
        <v>269</v>
      </c>
      <c r="C3681">
        <v>4</v>
      </c>
      <c r="D3681" t="s">
        <v>107</v>
      </c>
      <c r="E3681">
        <v>6</v>
      </c>
      <c r="F3681">
        <v>1</v>
      </c>
      <c r="G3681" s="1">
        <f t="shared" si="252"/>
        <v>4.7505622339093412</v>
      </c>
      <c r="H3681" s="1">
        <f t="shared" si="253"/>
        <v>7.3205622339093415</v>
      </c>
      <c r="I3681" s="1">
        <f t="shared" si="250"/>
        <v>0.56334366697098059</v>
      </c>
      <c r="J3681" s="1">
        <f t="shared" si="251"/>
        <v>1.7438846136276303</v>
      </c>
    </row>
    <row r="3682" spans="2:10" x14ac:dyDescent="0.35">
      <c r="B3682" t="s">
        <v>269</v>
      </c>
      <c r="C3682">
        <v>5</v>
      </c>
      <c r="D3682" t="s">
        <v>107</v>
      </c>
      <c r="E3682">
        <v>8</v>
      </c>
      <c r="F3682">
        <v>1</v>
      </c>
      <c r="G3682" s="1">
        <f t="shared" si="252"/>
        <v>4.7505622339093412</v>
      </c>
      <c r="H3682" s="1">
        <f t="shared" si="253"/>
        <v>7.3205622339093415</v>
      </c>
      <c r="I3682" s="1">
        <f t="shared" si="250"/>
        <v>6.2219199152298225E-2</v>
      </c>
      <c r="J3682" s="1">
        <f t="shared" si="251"/>
        <v>0.46163567799026445</v>
      </c>
    </row>
    <row r="3683" spans="2:10" x14ac:dyDescent="0.35">
      <c r="B3683" t="s">
        <v>97</v>
      </c>
      <c r="C3683">
        <v>2</v>
      </c>
      <c r="D3683" t="s">
        <v>50</v>
      </c>
      <c r="E3683">
        <v>5</v>
      </c>
      <c r="F3683">
        <v>1</v>
      </c>
      <c r="G3683" s="1">
        <f t="shared" si="252"/>
        <v>5.8105622339093408</v>
      </c>
      <c r="H3683" s="1">
        <f t="shared" si="253"/>
        <v>6.2605622339093419</v>
      </c>
      <c r="I3683" s="1">
        <f t="shared" si="250"/>
        <v>14.520384538496145</v>
      </c>
      <c r="J3683" s="1">
        <f t="shared" si="251"/>
        <v>1.5890171455585103</v>
      </c>
    </row>
    <row r="3684" spans="2:10" x14ac:dyDescent="0.35">
      <c r="B3684" t="s">
        <v>219</v>
      </c>
      <c r="C3684">
        <v>2</v>
      </c>
      <c r="D3684" t="s">
        <v>247</v>
      </c>
      <c r="E3684">
        <v>1</v>
      </c>
      <c r="F3684">
        <v>1</v>
      </c>
      <c r="G3684" s="1">
        <f t="shared" si="252"/>
        <v>5.5705622339093415</v>
      </c>
      <c r="H3684" s="1">
        <f t="shared" si="253"/>
        <v>6.5005622339093412</v>
      </c>
      <c r="I3684" s="1">
        <f t="shared" si="250"/>
        <v>12.748914666219667</v>
      </c>
      <c r="J3684" s="1">
        <f t="shared" si="251"/>
        <v>30.256184889109722</v>
      </c>
    </row>
    <row r="3685" spans="2:10" x14ac:dyDescent="0.35">
      <c r="B3685" t="s">
        <v>154</v>
      </c>
      <c r="C3685">
        <v>5</v>
      </c>
      <c r="D3685" t="s">
        <v>57</v>
      </c>
      <c r="E3685">
        <v>8</v>
      </c>
      <c r="F3685">
        <v>1</v>
      </c>
      <c r="G3685" s="1">
        <f t="shared" si="252"/>
        <v>4.2905622339093412</v>
      </c>
      <c r="H3685" s="1">
        <f t="shared" si="253"/>
        <v>7.7805622339093414</v>
      </c>
      <c r="I3685" s="1">
        <f t="shared" si="250"/>
        <v>0.50330194395570427</v>
      </c>
      <c r="J3685" s="1">
        <f t="shared" si="251"/>
        <v>4.8152933186858586E-2</v>
      </c>
    </row>
    <row r="3686" spans="2:10" x14ac:dyDescent="0.35">
      <c r="B3686" t="s">
        <v>206</v>
      </c>
      <c r="C3686">
        <v>3</v>
      </c>
      <c r="D3686" t="s">
        <v>197</v>
      </c>
      <c r="E3686">
        <v>0</v>
      </c>
      <c r="F3686">
        <v>1</v>
      </c>
      <c r="G3686" s="1">
        <f t="shared" si="252"/>
        <v>9.0105622339093419</v>
      </c>
      <c r="H3686" s="1">
        <f t="shared" si="253"/>
        <v>3.0605622339093412</v>
      </c>
      <c r="I3686" s="1">
        <f t="shared" si="250"/>
        <v>36.12685836769726</v>
      </c>
      <c r="J3686" s="1">
        <f t="shared" si="251"/>
        <v>9.3670411876321378</v>
      </c>
    </row>
    <row r="3687" spans="2:10" x14ac:dyDescent="0.35">
      <c r="B3687" t="s">
        <v>286</v>
      </c>
      <c r="C3687">
        <v>6</v>
      </c>
      <c r="D3687" t="s">
        <v>276</v>
      </c>
      <c r="E3687">
        <v>5</v>
      </c>
      <c r="F3687">
        <v>1</v>
      </c>
      <c r="G3687" s="1">
        <f t="shared" si="252"/>
        <v>6.0705622339093406</v>
      </c>
      <c r="H3687" s="1">
        <f t="shared" si="253"/>
        <v>6.0005622339093421</v>
      </c>
      <c r="I3687" s="1">
        <f t="shared" si="250"/>
        <v>4.9790288542764932E-3</v>
      </c>
      <c r="J3687" s="1">
        <f t="shared" si="251"/>
        <v>1.001124783925653</v>
      </c>
    </row>
    <row r="3688" spans="2:10" x14ac:dyDescent="0.35">
      <c r="B3688" t="s">
        <v>223</v>
      </c>
      <c r="C3688">
        <v>12</v>
      </c>
      <c r="D3688" t="s">
        <v>281</v>
      </c>
      <c r="E3688">
        <v>5</v>
      </c>
      <c r="F3688">
        <v>1</v>
      </c>
      <c r="G3688" s="1">
        <f t="shared" si="252"/>
        <v>7.8305622339093413</v>
      </c>
      <c r="H3688" s="1">
        <f t="shared" si="253"/>
        <v>4.2405622339093414</v>
      </c>
      <c r="I3688" s="1">
        <f t="shared" si="250"/>
        <v>17.384211285303063</v>
      </c>
      <c r="J3688" s="1">
        <f t="shared" si="251"/>
        <v>0.57674572056476991</v>
      </c>
    </row>
    <row r="3689" spans="2:10" x14ac:dyDescent="0.35">
      <c r="B3689" t="s">
        <v>147</v>
      </c>
      <c r="C3689">
        <v>4</v>
      </c>
      <c r="D3689" t="s">
        <v>178</v>
      </c>
      <c r="E3689">
        <v>3</v>
      </c>
      <c r="F3689">
        <v>1</v>
      </c>
      <c r="G3689" s="1">
        <f t="shared" si="252"/>
        <v>7.6705622339093411</v>
      </c>
      <c r="H3689" s="1">
        <f t="shared" si="253"/>
        <v>4.4005622339093415</v>
      </c>
      <c r="I3689" s="1">
        <f t="shared" si="250"/>
        <v>13.473027113001532</v>
      </c>
      <c r="J3689" s="1">
        <f t="shared" si="251"/>
        <v>1.9615745710531252</v>
      </c>
    </row>
    <row r="3690" spans="2:10" x14ac:dyDescent="0.35">
      <c r="B3690" t="s">
        <v>18</v>
      </c>
      <c r="C3690">
        <v>8</v>
      </c>
      <c r="D3690" t="s">
        <v>164</v>
      </c>
      <c r="E3690">
        <v>5</v>
      </c>
      <c r="F3690">
        <v>1</v>
      </c>
      <c r="G3690" s="1">
        <f t="shared" si="252"/>
        <v>8.8105622339093408</v>
      </c>
      <c r="H3690" s="1">
        <f t="shared" si="253"/>
        <v>3.260562233909341</v>
      </c>
      <c r="I3690" s="1">
        <f t="shared" si="250"/>
        <v>0.65701113504010089</v>
      </c>
      <c r="J3690" s="1">
        <f t="shared" si="251"/>
        <v>3.0256437421024622</v>
      </c>
    </row>
    <row r="3691" spans="2:10" x14ac:dyDescent="0.35">
      <c r="B3691" t="s">
        <v>0</v>
      </c>
      <c r="C3691">
        <v>14</v>
      </c>
      <c r="D3691" t="s">
        <v>20</v>
      </c>
      <c r="E3691">
        <v>17</v>
      </c>
      <c r="F3691">
        <v>1</v>
      </c>
      <c r="G3691" s="1">
        <f t="shared" si="252"/>
        <v>4.4505622339093414</v>
      </c>
      <c r="H3691" s="1">
        <f t="shared" si="253"/>
        <v>7.6205622339093413</v>
      </c>
      <c r="I3691" s="1">
        <f t="shared" si="250"/>
        <v>91.191761648438543</v>
      </c>
      <c r="J3691" s="1">
        <f t="shared" si="251"/>
        <v>87.973852807967731</v>
      </c>
    </row>
    <row r="3692" spans="2:10" x14ac:dyDescent="0.35">
      <c r="B3692" t="s">
        <v>190</v>
      </c>
      <c r="C3692">
        <v>9</v>
      </c>
      <c r="D3692" t="s">
        <v>27</v>
      </c>
      <c r="E3692">
        <v>6</v>
      </c>
      <c r="F3692">
        <v>1</v>
      </c>
      <c r="G3692" s="1">
        <f t="shared" si="252"/>
        <v>4.3105622339093408</v>
      </c>
      <c r="H3692" s="1">
        <f t="shared" si="253"/>
        <v>7.7605622339093419</v>
      </c>
      <c r="I3692" s="1">
        <f t="shared" si="250"/>
        <v>21.990826562037352</v>
      </c>
      <c r="J3692" s="1">
        <f t="shared" si="251"/>
        <v>3.0995793794678521</v>
      </c>
    </row>
    <row r="3693" spans="2:10" x14ac:dyDescent="0.35">
      <c r="B3693" t="s">
        <v>22</v>
      </c>
      <c r="C3693">
        <v>11</v>
      </c>
      <c r="D3693" t="s">
        <v>30</v>
      </c>
      <c r="E3693">
        <v>7</v>
      </c>
      <c r="F3693">
        <v>1</v>
      </c>
      <c r="G3693" s="1">
        <f t="shared" si="252"/>
        <v>7.3305622339093413</v>
      </c>
      <c r="H3693" s="1">
        <f t="shared" si="253"/>
        <v>4.7405622339093414</v>
      </c>
      <c r="I3693" s="1">
        <f t="shared" si="250"/>
        <v>13.464773519212404</v>
      </c>
      <c r="J3693" s="1">
        <f t="shared" si="251"/>
        <v>5.1050590188367453</v>
      </c>
    </row>
    <row r="3694" spans="2:10" x14ac:dyDescent="0.35">
      <c r="B3694" t="s">
        <v>140</v>
      </c>
      <c r="C3694">
        <v>2</v>
      </c>
      <c r="D3694" t="s">
        <v>83</v>
      </c>
      <c r="E3694">
        <v>3</v>
      </c>
      <c r="F3694">
        <v>1</v>
      </c>
      <c r="G3694" s="1">
        <f t="shared" si="252"/>
        <v>8.4105622339093422</v>
      </c>
      <c r="H3694" s="1">
        <f t="shared" si="253"/>
        <v>3.6605622339093413</v>
      </c>
      <c r="I3694" s="1">
        <f t="shared" si="250"/>
        <v>41.095308154824735</v>
      </c>
      <c r="J3694" s="1">
        <f t="shared" si="251"/>
        <v>0.43634246486729938</v>
      </c>
    </row>
    <row r="3695" spans="2:10" x14ac:dyDescent="0.35">
      <c r="B3695" t="s">
        <v>220</v>
      </c>
      <c r="C3695">
        <v>28</v>
      </c>
      <c r="D3695" t="s">
        <v>227</v>
      </c>
      <c r="E3695">
        <v>10</v>
      </c>
      <c r="F3695">
        <v>1</v>
      </c>
      <c r="G3695" s="1">
        <f t="shared" si="252"/>
        <v>9.8905622339093426</v>
      </c>
      <c r="H3695" s="1">
        <f t="shared" si="253"/>
        <v>2.1805622339093409</v>
      </c>
      <c r="I3695" s="1">
        <f t="shared" si="250"/>
        <v>327.95173620391057</v>
      </c>
      <c r="J3695" s="1">
        <f t="shared" si="251"/>
        <v>61.143606977764875</v>
      </c>
    </row>
    <row r="3696" spans="2:10" x14ac:dyDescent="0.35">
      <c r="B3696" t="s">
        <v>244</v>
      </c>
      <c r="C3696">
        <v>9</v>
      </c>
      <c r="D3696" t="s">
        <v>288</v>
      </c>
      <c r="E3696">
        <v>5</v>
      </c>
      <c r="F3696">
        <v>1</v>
      </c>
      <c r="G3696" s="1">
        <f t="shared" si="252"/>
        <v>7.1105622339093415</v>
      </c>
      <c r="H3696" s="1">
        <f t="shared" si="253"/>
        <v>4.9605622339093411</v>
      </c>
      <c r="I3696" s="1">
        <f t="shared" si="250"/>
        <v>3.5699750719296581</v>
      </c>
      <c r="J3696" s="1">
        <f t="shared" si="251"/>
        <v>1.5553373942215215E-3</v>
      </c>
    </row>
    <row r="3697" spans="2:10" x14ac:dyDescent="0.35">
      <c r="B3697" t="s">
        <v>188</v>
      </c>
      <c r="C3697">
        <v>5</v>
      </c>
      <c r="D3697" t="s">
        <v>222</v>
      </c>
      <c r="E3697">
        <v>6</v>
      </c>
      <c r="F3697">
        <v>1</v>
      </c>
      <c r="G3697" s="1">
        <f t="shared" si="252"/>
        <v>8.4105622339093422</v>
      </c>
      <c r="H3697" s="1">
        <f t="shared" si="253"/>
        <v>4.6605622339093413</v>
      </c>
      <c r="I3697" s="1">
        <f t="shared" si="250"/>
        <v>11.631934751368682</v>
      </c>
      <c r="J3697" s="1">
        <f t="shared" si="251"/>
        <v>1.794093529229934</v>
      </c>
    </row>
    <row r="3698" spans="2:10" x14ac:dyDescent="0.35">
      <c r="B3698" t="s">
        <v>226</v>
      </c>
      <c r="C3698">
        <v>3</v>
      </c>
      <c r="D3698" t="s">
        <v>265</v>
      </c>
      <c r="E3698">
        <v>2</v>
      </c>
      <c r="F3698">
        <v>1</v>
      </c>
      <c r="G3698" s="1">
        <f t="shared" si="252"/>
        <v>5.8505622339093417</v>
      </c>
      <c r="H3698" s="1">
        <f t="shared" si="253"/>
        <v>6.2205622339093409</v>
      </c>
      <c r="I3698" s="1">
        <f t="shared" si="250"/>
        <v>8.1257050493902163</v>
      </c>
      <c r="J3698" s="1">
        <f t="shared" si="251"/>
        <v>17.813145570301806</v>
      </c>
    </row>
    <row r="3699" spans="2:10" x14ac:dyDescent="0.35">
      <c r="B3699" t="s">
        <v>8</v>
      </c>
      <c r="C3699">
        <v>14</v>
      </c>
      <c r="D3699" t="s">
        <v>26</v>
      </c>
      <c r="E3699">
        <v>6</v>
      </c>
      <c r="F3699">
        <v>1</v>
      </c>
      <c r="G3699" s="1">
        <f t="shared" si="252"/>
        <v>4.9105622339093413</v>
      </c>
      <c r="H3699" s="1">
        <f t="shared" si="253"/>
        <v>7.1605622339093413</v>
      </c>
      <c r="I3699" s="1">
        <f t="shared" ref="I3699:I3762" si="254">(C3699-G3699)^2</f>
        <v>82.61787890363513</v>
      </c>
      <c r="J3699" s="1">
        <f t="shared" ref="J3699:J3762" si="255">(E3699-H3699)^2</f>
        <v>1.3469046987766407</v>
      </c>
    </row>
    <row r="3700" spans="2:10" x14ac:dyDescent="0.35">
      <c r="B3700" t="s">
        <v>24</v>
      </c>
      <c r="C3700">
        <v>7</v>
      </c>
      <c r="D3700" t="s">
        <v>5</v>
      </c>
      <c r="E3700">
        <v>6</v>
      </c>
      <c r="F3700">
        <v>1</v>
      </c>
      <c r="G3700" s="1">
        <f t="shared" si="252"/>
        <v>8.0905622339093419</v>
      </c>
      <c r="H3700" s="1">
        <f t="shared" si="253"/>
        <v>3.9805622339093412</v>
      </c>
      <c r="I3700" s="1">
        <f t="shared" si="254"/>
        <v>1.1893259860293341</v>
      </c>
      <c r="J3700" s="1">
        <f t="shared" si="255"/>
        <v>4.0781288911132307</v>
      </c>
    </row>
    <row r="3701" spans="2:10" x14ac:dyDescent="0.35">
      <c r="B3701" t="s">
        <v>201</v>
      </c>
      <c r="C3701">
        <v>2</v>
      </c>
      <c r="D3701" t="s">
        <v>159</v>
      </c>
      <c r="E3701">
        <v>9</v>
      </c>
      <c r="F3701">
        <v>1</v>
      </c>
      <c r="G3701" s="1">
        <f t="shared" si="252"/>
        <v>7.050562233909341</v>
      </c>
      <c r="H3701" s="1">
        <f t="shared" si="253"/>
        <v>5.0205622339093416</v>
      </c>
      <c r="I3701" s="1">
        <f t="shared" si="254"/>
        <v>25.508178878591313</v>
      </c>
      <c r="J3701" s="1">
        <f t="shared" si="255"/>
        <v>15.835924934188609</v>
      </c>
    </row>
    <row r="3702" spans="2:10" x14ac:dyDescent="0.35">
      <c r="B3702" t="s">
        <v>71</v>
      </c>
      <c r="C3702">
        <v>0</v>
      </c>
      <c r="D3702" t="s">
        <v>88</v>
      </c>
      <c r="E3702">
        <v>10</v>
      </c>
      <c r="F3702">
        <v>1</v>
      </c>
      <c r="G3702" s="1">
        <f t="shared" si="252"/>
        <v>3.6505622339093415</v>
      </c>
      <c r="H3702" s="1">
        <f t="shared" si="253"/>
        <v>8.4205622339093402</v>
      </c>
      <c r="I3702" s="1">
        <f t="shared" si="254"/>
        <v>13.326604623645162</v>
      </c>
      <c r="J3702" s="1">
        <f t="shared" si="255"/>
        <v>2.4946236569534537</v>
      </c>
    </row>
    <row r="3703" spans="2:10" x14ac:dyDescent="0.35">
      <c r="B3703" t="s">
        <v>154</v>
      </c>
      <c r="C3703">
        <v>21</v>
      </c>
      <c r="D3703" t="s">
        <v>57</v>
      </c>
      <c r="E3703">
        <v>9</v>
      </c>
      <c r="F3703">
        <v>1</v>
      </c>
      <c r="G3703" s="1">
        <f t="shared" si="252"/>
        <v>4.2905622339093412</v>
      </c>
      <c r="H3703" s="1">
        <f t="shared" si="253"/>
        <v>7.7805622339093414</v>
      </c>
      <c r="I3703" s="1">
        <f t="shared" si="254"/>
        <v>279.20531045885679</v>
      </c>
      <c r="J3703" s="1">
        <f t="shared" si="255"/>
        <v>1.4870284653681758</v>
      </c>
    </row>
    <row r="3704" spans="2:10" x14ac:dyDescent="0.35">
      <c r="B3704" t="s">
        <v>291</v>
      </c>
      <c r="C3704">
        <v>1</v>
      </c>
      <c r="D3704" t="s">
        <v>287</v>
      </c>
      <c r="E3704">
        <v>5</v>
      </c>
      <c r="F3704">
        <v>1</v>
      </c>
      <c r="G3704" s="1">
        <f t="shared" si="252"/>
        <v>5.6505622339093415</v>
      </c>
      <c r="H3704" s="1">
        <f t="shared" si="253"/>
        <v>6.4205622339093411</v>
      </c>
      <c r="I3704" s="1">
        <f t="shared" si="254"/>
        <v>21.627729091463845</v>
      </c>
      <c r="J3704" s="1">
        <f t="shared" si="255"/>
        <v>2.0179970604094977</v>
      </c>
    </row>
    <row r="3705" spans="2:10" x14ac:dyDescent="0.35">
      <c r="B3705" t="s">
        <v>117</v>
      </c>
      <c r="C3705">
        <v>2</v>
      </c>
      <c r="D3705" t="s">
        <v>262</v>
      </c>
      <c r="E3705">
        <v>6</v>
      </c>
      <c r="F3705">
        <v>1</v>
      </c>
      <c r="G3705" s="1">
        <f t="shared" si="252"/>
        <v>5.7705622339093416</v>
      </c>
      <c r="H3705" s="1">
        <f t="shared" si="253"/>
        <v>6.300562233909341</v>
      </c>
      <c r="I3705" s="1">
        <f t="shared" si="254"/>
        <v>14.217139559783405</v>
      </c>
      <c r="J3705" s="1">
        <f t="shared" si="255"/>
        <v>9.0337656452573412E-2</v>
      </c>
    </row>
    <row r="3706" spans="2:10" x14ac:dyDescent="0.35">
      <c r="B3706" t="s">
        <v>270</v>
      </c>
      <c r="C3706">
        <v>1</v>
      </c>
      <c r="D3706" t="s">
        <v>276</v>
      </c>
      <c r="E3706">
        <v>2</v>
      </c>
      <c r="F3706">
        <v>1</v>
      </c>
      <c r="G3706" s="1">
        <f t="shared" si="252"/>
        <v>6.4505622339093414</v>
      </c>
      <c r="H3706" s="1">
        <f t="shared" si="253"/>
        <v>5.6205622339093413</v>
      </c>
      <c r="I3706" s="1">
        <f t="shared" si="254"/>
        <v>29.708628665718791</v>
      </c>
      <c r="J3706" s="1">
        <f t="shared" si="255"/>
        <v>13.108470889610599</v>
      </c>
    </row>
    <row r="3707" spans="2:10" x14ac:dyDescent="0.35">
      <c r="B3707" t="s">
        <v>161</v>
      </c>
      <c r="C3707">
        <v>5</v>
      </c>
      <c r="D3707" t="s">
        <v>90</v>
      </c>
      <c r="E3707">
        <v>10</v>
      </c>
      <c r="F3707">
        <v>1</v>
      </c>
      <c r="G3707" s="1">
        <f t="shared" si="252"/>
        <v>1.8905622339093417</v>
      </c>
      <c r="H3707" s="1">
        <f t="shared" si="253"/>
        <v>10.180562233909342</v>
      </c>
      <c r="I3707" s="1">
        <f t="shared" si="254"/>
        <v>9.6686032211908639</v>
      </c>
      <c r="J3707" s="1">
        <f t="shared" si="255"/>
        <v>3.2602720314331854E-2</v>
      </c>
    </row>
    <row r="3708" spans="2:10" x14ac:dyDescent="0.35">
      <c r="B3708" t="s">
        <v>161</v>
      </c>
      <c r="C3708">
        <v>1</v>
      </c>
      <c r="D3708" t="s">
        <v>90</v>
      </c>
      <c r="E3708">
        <v>8</v>
      </c>
      <c r="F3708">
        <v>1</v>
      </c>
      <c r="G3708" s="1">
        <f t="shared" si="252"/>
        <v>1.8905622339093417</v>
      </c>
      <c r="H3708" s="1">
        <f t="shared" si="253"/>
        <v>10.180562233909342</v>
      </c>
      <c r="I3708" s="1">
        <f t="shared" si="254"/>
        <v>0.79310109246559712</v>
      </c>
      <c r="J3708" s="1">
        <f t="shared" si="255"/>
        <v>4.7548516559516987</v>
      </c>
    </row>
    <row r="3709" spans="2:10" x14ac:dyDescent="0.35">
      <c r="B3709" t="s">
        <v>145</v>
      </c>
      <c r="C3709">
        <v>9</v>
      </c>
      <c r="D3709" t="s">
        <v>105</v>
      </c>
      <c r="E3709">
        <v>2</v>
      </c>
      <c r="F3709">
        <v>1</v>
      </c>
      <c r="G3709" s="1">
        <f t="shared" si="252"/>
        <v>7.1905622339093416</v>
      </c>
      <c r="H3709" s="1">
        <f t="shared" si="253"/>
        <v>4.8805622339093411</v>
      </c>
      <c r="I3709" s="1">
        <f t="shared" si="254"/>
        <v>3.2740650293551523</v>
      </c>
      <c r="J3709" s="1">
        <f t="shared" si="255"/>
        <v>8.2976387834247731</v>
      </c>
    </row>
    <row r="3710" spans="2:10" x14ac:dyDescent="0.35">
      <c r="B3710" t="s">
        <v>113</v>
      </c>
      <c r="C3710">
        <v>0</v>
      </c>
      <c r="D3710" t="s">
        <v>87</v>
      </c>
      <c r="E3710">
        <v>10</v>
      </c>
      <c r="F3710">
        <v>1</v>
      </c>
      <c r="G3710" s="1">
        <f t="shared" si="252"/>
        <v>7.550562233909341</v>
      </c>
      <c r="H3710" s="1">
        <f t="shared" si="253"/>
        <v>4.5205622339093416</v>
      </c>
      <c r="I3710" s="1">
        <f t="shared" si="254"/>
        <v>57.010990048138019</v>
      </c>
      <c r="J3710" s="1">
        <f t="shared" si="255"/>
        <v>30.024238232460583</v>
      </c>
    </row>
    <row r="3711" spans="2:10" x14ac:dyDescent="0.35">
      <c r="B3711" t="s">
        <v>100</v>
      </c>
      <c r="C3711">
        <v>11</v>
      </c>
      <c r="D3711" t="s">
        <v>125</v>
      </c>
      <c r="E3711">
        <v>7</v>
      </c>
      <c r="F3711">
        <v>1</v>
      </c>
      <c r="G3711" s="1">
        <f t="shared" si="252"/>
        <v>6.6105622339093415</v>
      </c>
      <c r="H3711" s="1">
        <f t="shared" si="253"/>
        <v>5.4605622339093411</v>
      </c>
      <c r="I3711" s="1">
        <f t="shared" si="254"/>
        <v>19.267163902382951</v>
      </c>
      <c r="J3711" s="1">
        <f t="shared" si="255"/>
        <v>2.3698686356661982</v>
      </c>
    </row>
    <row r="3712" spans="2:10" x14ac:dyDescent="0.35">
      <c r="B3712" t="s">
        <v>259</v>
      </c>
      <c r="C3712">
        <v>8</v>
      </c>
      <c r="D3712" t="s">
        <v>193</v>
      </c>
      <c r="E3712">
        <v>5</v>
      </c>
      <c r="F3712">
        <v>1</v>
      </c>
      <c r="G3712" s="1">
        <f t="shared" si="252"/>
        <v>4.6505622339093415</v>
      </c>
      <c r="H3712" s="1">
        <f t="shared" si="253"/>
        <v>7.4205622339093411</v>
      </c>
      <c r="I3712" s="1">
        <f t="shared" si="254"/>
        <v>11.21873334891438</v>
      </c>
      <c r="J3712" s="1">
        <f t="shared" si="255"/>
        <v>5.8591215282281794</v>
      </c>
    </row>
    <row r="3713" spans="2:10" x14ac:dyDescent="0.35">
      <c r="B3713" t="s">
        <v>259</v>
      </c>
      <c r="C3713">
        <v>8</v>
      </c>
      <c r="D3713" t="s">
        <v>193</v>
      </c>
      <c r="E3713">
        <v>7</v>
      </c>
      <c r="F3713">
        <v>1</v>
      </c>
      <c r="G3713" s="1">
        <f t="shared" si="252"/>
        <v>4.6505622339093415</v>
      </c>
      <c r="H3713" s="1">
        <f t="shared" si="253"/>
        <v>7.4205622339093411</v>
      </c>
      <c r="I3713" s="1">
        <f t="shared" si="254"/>
        <v>11.21873334891438</v>
      </c>
      <c r="J3713" s="1">
        <f t="shared" si="255"/>
        <v>0.17687259259081534</v>
      </c>
    </row>
    <row r="3714" spans="2:10" x14ac:dyDescent="0.35">
      <c r="B3714" t="s">
        <v>210</v>
      </c>
      <c r="C3714">
        <v>3</v>
      </c>
      <c r="D3714" t="s">
        <v>131</v>
      </c>
      <c r="E3714">
        <v>4</v>
      </c>
      <c r="F3714">
        <v>1</v>
      </c>
      <c r="G3714" s="1">
        <f t="shared" ref="G3714:G3777" si="256">IF(F3714=1,SUMIF(M:M,B3714,O:O)+SUMIF(M:M,D3714,P:P)+$O$301+$O$304,SUMIF(M:M,B3714,O:O)+SUMIF(M:M,D3714,P:P)+$O$301)</f>
        <v>2.590562233909341</v>
      </c>
      <c r="H3714" s="1">
        <f t="shared" ref="H3714:H3777" si="257">IF(F3714=1,SUMIF(M:M,D3714,O:O)+SUMIF(M:M,B3714,P:P)+$O$301+$O$303,SUMIF(M:M,D3714,O:O)+SUMIF(M:M,B3714,P:P)+$O$301)</f>
        <v>9.4805622339093425</v>
      </c>
      <c r="I3714" s="1">
        <f t="shared" si="254"/>
        <v>0.16763928430130917</v>
      </c>
      <c r="J3714" s="1">
        <f t="shared" si="255"/>
        <v>30.036562399753361</v>
      </c>
    </row>
    <row r="3715" spans="2:10" x14ac:dyDescent="0.35">
      <c r="B3715" t="s">
        <v>279</v>
      </c>
      <c r="C3715">
        <v>10</v>
      </c>
      <c r="D3715" t="s">
        <v>240</v>
      </c>
      <c r="E3715">
        <v>9</v>
      </c>
      <c r="F3715">
        <v>1</v>
      </c>
      <c r="G3715" s="1">
        <f t="shared" si="256"/>
        <v>4.8105622339093408</v>
      </c>
      <c r="H3715" s="1">
        <f t="shared" si="257"/>
        <v>7.2605622339093419</v>
      </c>
      <c r="I3715" s="1">
        <f t="shared" si="254"/>
        <v>26.930264328128011</v>
      </c>
      <c r="J3715" s="1">
        <f t="shared" si="255"/>
        <v>3.0256437421024591</v>
      </c>
    </row>
    <row r="3716" spans="2:10" x14ac:dyDescent="0.35">
      <c r="B3716" t="s">
        <v>228</v>
      </c>
      <c r="C3716">
        <v>9</v>
      </c>
      <c r="D3716" t="s">
        <v>13</v>
      </c>
      <c r="E3716">
        <v>11</v>
      </c>
      <c r="F3716">
        <v>1</v>
      </c>
      <c r="G3716" s="1">
        <f t="shared" si="256"/>
        <v>8.7105622339093411</v>
      </c>
      <c r="H3716" s="1">
        <f t="shared" si="257"/>
        <v>3.3605622339093415</v>
      </c>
      <c r="I3716" s="1">
        <f t="shared" si="254"/>
        <v>8.3774220439550948E-2</v>
      </c>
      <c r="J3716" s="1">
        <f t="shared" si="255"/>
        <v>58.361009381972231</v>
      </c>
    </row>
    <row r="3717" spans="2:10" x14ac:dyDescent="0.35">
      <c r="B3717" t="s">
        <v>150</v>
      </c>
      <c r="C3717">
        <v>13</v>
      </c>
      <c r="D3717" t="s">
        <v>53</v>
      </c>
      <c r="E3717">
        <v>14</v>
      </c>
      <c r="F3717">
        <v>1</v>
      </c>
      <c r="G3717" s="1">
        <f t="shared" si="256"/>
        <v>8.5105622339093401</v>
      </c>
      <c r="H3717" s="1">
        <f t="shared" si="257"/>
        <v>3.5605622339093417</v>
      </c>
      <c r="I3717" s="1">
        <f t="shared" si="254"/>
        <v>20.155051455601093</v>
      </c>
      <c r="J3717" s="1">
        <f t="shared" si="255"/>
        <v>108.98186087207993</v>
      </c>
    </row>
    <row r="3718" spans="2:10" x14ac:dyDescent="0.35">
      <c r="B3718" t="s">
        <v>29</v>
      </c>
      <c r="C3718">
        <v>8</v>
      </c>
      <c r="D3718" t="s">
        <v>137</v>
      </c>
      <c r="E3718">
        <v>5</v>
      </c>
      <c r="F3718">
        <v>1</v>
      </c>
      <c r="G3718" s="1">
        <f t="shared" si="256"/>
        <v>9.050562233909341</v>
      </c>
      <c r="H3718" s="1">
        <f t="shared" si="257"/>
        <v>3.0205622339093416</v>
      </c>
      <c r="I3718" s="1">
        <f t="shared" si="254"/>
        <v>1.103681007316585</v>
      </c>
      <c r="J3718" s="1">
        <f t="shared" si="255"/>
        <v>3.918173869825976</v>
      </c>
    </row>
    <row r="3719" spans="2:10" x14ac:dyDescent="0.35">
      <c r="B3719" t="s">
        <v>129</v>
      </c>
      <c r="C3719">
        <v>3</v>
      </c>
      <c r="D3719" t="s">
        <v>114</v>
      </c>
      <c r="E3719">
        <v>2</v>
      </c>
      <c r="F3719">
        <v>1</v>
      </c>
      <c r="G3719" s="1">
        <f t="shared" si="256"/>
        <v>7.2505622339093412</v>
      </c>
      <c r="H3719" s="1">
        <f t="shared" si="257"/>
        <v>4.8205622339093415</v>
      </c>
      <c r="I3719" s="1">
        <f t="shared" si="254"/>
        <v>18.06727930433637</v>
      </c>
      <c r="J3719" s="1">
        <f t="shared" si="255"/>
        <v>7.9555713153556544</v>
      </c>
    </row>
    <row r="3720" spans="2:10" x14ac:dyDescent="0.35">
      <c r="B3720" t="s">
        <v>33</v>
      </c>
      <c r="C3720">
        <v>2</v>
      </c>
      <c r="D3720" t="s">
        <v>42</v>
      </c>
      <c r="E3720">
        <v>5</v>
      </c>
      <c r="F3720">
        <v>1</v>
      </c>
      <c r="G3720" s="1">
        <f t="shared" si="256"/>
        <v>3.6505622339093415</v>
      </c>
      <c r="H3720" s="1">
        <f t="shared" si="257"/>
        <v>5.6005622339093417</v>
      </c>
      <c r="I3720" s="1">
        <f t="shared" si="254"/>
        <v>2.7243556880077957</v>
      </c>
      <c r="J3720" s="1">
        <f t="shared" si="255"/>
        <v>0.36067499679817888</v>
      </c>
    </row>
    <row r="3721" spans="2:10" x14ac:dyDescent="0.35">
      <c r="B3721" t="s">
        <v>169</v>
      </c>
      <c r="C3721">
        <v>8</v>
      </c>
      <c r="D3721" t="s">
        <v>191</v>
      </c>
      <c r="E3721">
        <v>5</v>
      </c>
      <c r="F3721">
        <v>1</v>
      </c>
      <c r="G3721" s="1">
        <f t="shared" si="256"/>
        <v>3.3105622339093412</v>
      </c>
      <c r="H3721" s="1">
        <f t="shared" si="257"/>
        <v>8.7605622339093419</v>
      </c>
      <c r="I3721" s="1">
        <f t="shared" si="254"/>
        <v>21.990826562037352</v>
      </c>
      <c r="J3721" s="1">
        <f t="shared" si="255"/>
        <v>14.14182831510522</v>
      </c>
    </row>
    <row r="3722" spans="2:10" x14ac:dyDescent="0.35">
      <c r="B3722" t="s">
        <v>196</v>
      </c>
      <c r="C3722">
        <v>8</v>
      </c>
      <c r="D3722" t="s">
        <v>217</v>
      </c>
      <c r="E3722">
        <v>9</v>
      </c>
      <c r="F3722">
        <v>1</v>
      </c>
      <c r="G3722" s="1">
        <f t="shared" si="256"/>
        <v>8.6305622339093411</v>
      </c>
      <c r="H3722" s="1">
        <f t="shared" si="257"/>
        <v>3.4405622339093411</v>
      </c>
      <c r="I3722" s="1">
        <f t="shared" si="254"/>
        <v>0.39760873083273857</v>
      </c>
      <c r="J3722" s="1">
        <f t="shared" si="255"/>
        <v>30.907348275035091</v>
      </c>
    </row>
    <row r="3723" spans="2:10" x14ac:dyDescent="0.35">
      <c r="B3723" t="s">
        <v>96</v>
      </c>
      <c r="C3723">
        <v>5</v>
      </c>
      <c r="D3723" t="s">
        <v>211</v>
      </c>
      <c r="E3723">
        <v>6</v>
      </c>
      <c r="F3723">
        <v>1</v>
      </c>
      <c r="G3723" s="1">
        <f t="shared" si="256"/>
        <v>6.010562233909341</v>
      </c>
      <c r="H3723" s="1">
        <f t="shared" si="257"/>
        <v>6.0605622339093417</v>
      </c>
      <c r="I3723" s="1">
        <f t="shared" si="254"/>
        <v>1.0212360286038376</v>
      </c>
      <c r="J3723" s="1">
        <f t="shared" si="255"/>
        <v>3.6677841760898149E-3</v>
      </c>
    </row>
    <row r="3724" spans="2:10" x14ac:dyDescent="0.35">
      <c r="B3724" t="s">
        <v>15</v>
      </c>
      <c r="C3724">
        <v>9</v>
      </c>
      <c r="D3724" t="s">
        <v>163</v>
      </c>
      <c r="E3724">
        <v>2</v>
      </c>
      <c r="F3724">
        <v>1</v>
      </c>
      <c r="G3724" s="1">
        <f t="shared" si="256"/>
        <v>6.6705622339093411</v>
      </c>
      <c r="H3724" s="1">
        <f t="shared" si="257"/>
        <v>5.4005622339093415</v>
      </c>
      <c r="I3724" s="1">
        <f t="shared" si="254"/>
        <v>5.4262803060894393</v>
      </c>
      <c r="J3724" s="1">
        <f t="shared" si="255"/>
        <v>11.563823506690492</v>
      </c>
    </row>
    <row r="3725" spans="2:10" x14ac:dyDescent="0.35">
      <c r="B3725" t="s">
        <v>253</v>
      </c>
      <c r="C3725">
        <v>7</v>
      </c>
      <c r="D3725" t="s">
        <v>136</v>
      </c>
      <c r="E3725">
        <v>8</v>
      </c>
      <c r="F3725">
        <v>1</v>
      </c>
      <c r="G3725" s="1">
        <f t="shared" si="256"/>
        <v>4.3105622339093408</v>
      </c>
      <c r="H3725" s="1">
        <f t="shared" si="257"/>
        <v>7.7605622339093419</v>
      </c>
      <c r="I3725" s="1">
        <f t="shared" si="254"/>
        <v>7.2330754976747151</v>
      </c>
      <c r="J3725" s="1">
        <f t="shared" si="255"/>
        <v>5.7330443830484724E-2</v>
      </c>
    </row>
    <row r="3726" spans="2:10" x14ac:dyDescent="0.35">
      <c r="B3726" t="s">
        <v>134</v>
      </c>
      <c r="C3726">
        <v>2</v>
      </c>
      <c r="D3726" t="s">
        <v>139</v>
      </c>
      <c r="E3726">
        <v>4</v>
      </c>
      <c r="F3726">
        <v>1</v>
      </c>
      <c r="G3726" s="1">
        <f t="shared" si="256"/>
        <v>5.4705622339093409</v>
      </c>
      <c r="H3726" s="1">
        <f t="shared" si="257"/>
        <v>6.6005622339093417</v>
      </c>
      <c r="I3726" s="1">
        <f t="shared" si="254"/>
        <v>12.044802219437795</v>
      </c>
      <c r="J3726" s="1">
        <f t="shared" si="255"/>
        <v>6.7629239324355455</v>
      </c>
    </row>
    <row r="3727" spans="2:10" x14ac:dyDescent="0.35">
      <c r="B3727" t="s">
        <v>7</v>
      </c>
      <c r="C3727">
        <v>1</v>
      </c>
      <c r="D3727" t="s">
        <v>21</v>
      </c>
      <c r="E3727">
        <v>6</v>
      </c>
      <c r="F3727">
        <v>1</v>
      </c>
      <c r="G3727" s="1">
        <f t="shared" si="256"/>
        <v>7.1105622339093415</v>
      </c>
      <c r="H3727" s="1">
        <f t="shared" si="257"/>
        <v>4.9605622339093411</v>
      </c>
      <c r="I3727" s="1">
        <f t="shared" si="254"/>
        <v>37.338970814479119</v>
      </c>
      <c r="J3727" s="1">
        <f t="shared" si="255"/>
        <v>1.0804308695755391</v>
      </c>
    </row>
    <row r="3728" spans="2:10" x14ac:dyDescent="0.35">
      <c r="B3728" t="s">
        <v>291</v>
      </c>
      <c r="C3728">
        <v>9</v>
      </c>
      <c r="D3728" t="s">
        <v>287</v>
      </c>
      <c r="E3728">
        <v>4</v>
      </c>
      <c r="F3728">
        <v>1</v>
      </c>
      <c r="G3728" s="1">
        <f t="shared" si="256"/>
        <v>5.6505622339093415</v>
      </c>
      <c r="H3728" s="1">
        <f t="shared" si="257"/>
        <v>6.4205622339093411</v>
      </c>
      <c r="I3728" s="1">
        <f t="shared" si="254"/>
        <v>11.21873334891438</v>
      </c>
      <c r="J3728" s="1">
        <f t="shared" si="255"/>
        <v>5.8591215282281794</v>
      </c>
    </row>
    <row r="3729" spans="2:10" x14ac:dyDescent="0.35">
      <c r="B3729" t="s">
        <v>61</v>
      </c>
      <c r="C3729">
        <v>0</v>
      </c>
      <c r="D3729" t="s">
        <v>2</v>
      </c>
      <c r="E3729">
        <v>6</v>
      </c>
      <c r="F3729">
        <v>1</v>
      </c>
      <c r="G3729" s="1">
        <f t="shared" si="256"/>
        <v>6.2505622339093412</v>
      </c>
      <c r="H3729" s="1">
        <f t="shared" si="257"/>
        <v>5.8205622339093415</v>
      </c>
      <c r="I3729" s="1">
        <f t="shared" si="254"/>
        <v>39.069528239973735</v>
      </c>
      <c r="J3729" s="1">
        <f t="shared" si="255"/>
        <v>3.2197911899605886E-2</v>
      </c>
    </row>
    <row r="3730" spans="2:10" x14ac:dyDescent="0.35">
      <c r="B3730" t="s">
        <v>59</v>
      </c>
      <c r="C3730">
        <v>5</v>
      </c>
      <c r="D3730" t="s">
        <v>115</v>
      </c>
      <c r="E3730">
        <v>3</v>
      </c>
      <c r="F3730">
        <v>1</v>
      </c>
      <c r="G3730" s="1">
        <f t="shared" si="256"/>
        <v>9.0905622339093419</v>
      </c>
      <c r="H3730" s="1">
        <f t="shared" si="257"/>
        <v>2.9805622339093416</v>
      </c>
      <c r="I3730" s="1">
        <f t="shared" si="254"/>
        <v>16.732699389485386</v>
      </c>
      <c r="J3730" s="1">
        <f t="shared" si="255"/>
        <v>3.7782675059514924E-4</v>
      </c>
    </row>
    <row r="3731" spans="2:10" x14ac:dyDescent="0.35">
      <c r="B3731" t="s">
        <v>229</v>
      </c>
      <c r="C3731">
        <v>7</v>
      </c>
      <c r="D3731" t="s">
        <v>195</v>
      </c>
      <c r="E3731">
        <v>11</v>
      </c>
      <c r="F3731">
        <v>1</v>
      </c>
      <c r="G3731" s="1">
        <f t="shared" si="256"/>
        <v>8.0905622339093419</v>
      </c>
      <c r="H3731" s="1">
        <f t="shared" si="257"/>
        <v>3.9805622339093416</v>
      </c>
      <c r="I3731" s="1">
        <f t="shared" si="254"/>
        <v>1.1893259860293341</v>
      </c>
      <c r="J3731" s="1">
        <f t="shared" si="255"/>
        <v>49.272506552019813</v>
      </c>
    </row>
    <row r="3732" spans="2:10" x14ac:dyDescent="0.35">
      <c r="B3732" t="s">
        <v>283</v>
      </c>
      <c r="C3732">
        <v>5</v>
      </c>
      <c r="D3732" t="s">
        <v>239</v>
      </c>
      <c r="E3732">
        <v>8</v>
      </c>
      <c r="F3732">
        <v>1</v>
      </c>
      <c r="G3732" s="1">
        <f t="shared" si="256"/>
        <v>7.4105622339093413</v>
      </c>
      <c r="H3732" s="1">
        <f t="shared" si="257"/>
        <v>4.6605622339093413</v>
      </c>
      <c r="I3732" s="1">
        <f t="shared" si="254"/>
        <v>5.8108102835499942</v>
      </c>
      <c r="J3732" s="1">
        <f t="shared" si="255"/>
        <v>11.151844593592569</v>
      </c>
    </row>
    <row r="3733" spans="2:10" x14ac:dyDescent="0.35">
      <c r="B3733" t="s">
        <v>214</v>
      </c>
      <c r="C3733">
        <v>5</v>
      </c>
      <c r="D3733" t="s">
        <v>173</v>
      </c>
      <c r="E3733">
        <v>1</v>
      </c>
      <c r="F3733">
        <v>1</v>
      </c>
      <c r="G3733" s="1">
        <f t="shared" si="256"/>
        <v>6.3305622339093413</v>
      </c>
      <c r="H3733" s="1">
        <f t="shared" si="257"/>
        <v>5.7405622339093414</v>
      </c>
      <c r="I3733" s="1">
        <f t="shared" si="254"/>
        <v>1.7703958583058166</v>
      </c>
      <c r="J3733" s="1">
        <f t="shared" si="255"/>
        <v>22.472930293567526</v>
      </c>
    </row>
    <row r="3734" spans="2:10" x14ac:dyDescent="0.35">
      <c r="B3734" t="s">
        <v>86</v>
      </c>
      <c r="C3734">
        <v>8</v>
      </c>
      <c r="D3734" t="s">
        <v>152</v>
      </c>
      <c r="E3734">
        <v>6</v>
      </c>
      <c r="F3734">
        <v>1</v>
      </c>
      <c r="G3734" s="1">
        <f t="shared" si="256"/>
        <v>8.5105622339093419</v>
      </c>
      <c r="H3734" s="1">
        <f t="shared" si="257"/>
        <v>3.5605622339093412</v>
      </c>
      <c r="I3734" s="1">
        <f t="shared" si="254"/>
        <v>0.26067379469449753</v>
      </c>
      <c r="J3734" s="1">
        <f t="shared" si="255"/>
        <v>5.9508566146293838</v>
      </c>
    </row>
    <row r="3735" spans="2:10" x14ac:dyDescent="0.35">
      <c r="B3735" t="s">
        <v>182</v>
      </c>
      <c r="C3735">
        <v>7</v>
      </c>
      <c r="D3735" t="s">
        <v>189</v>
      </c>
      <c r="E3735">
        <v>2</v>
      </c>
      <c r="F3735">
        <v>1</v>
      </c>
      <c r="G3735" s="1">
        <f t="shared" si="256"/>
        <v>5.8505622339093417</v>
      </c>
      <c r="H3735" s="1">
        <f t="shared" si="257"/>
        <v>6.2205622339093409</v>
      </c>
      <c r="I3735" s="1">
        <f t="shared" si="254"/>
        <v>1.3212071781154828</v>
      </c>
      <c r="J3735" s="1">
        <f t="shared" si="255"/>
        <v>17.813145570301806</v>
      </c>
    </row>
    <row r="3736" spans="2:10" x14ac:dyDescent="0.35">
      <c r="B3736" t="s">
        <v>252</v>
      </c>
      <c r="C3736">
        <v>3</v>
      </c>
      <c r="D3736" t="s">
        <v>133</v>
      </c>
      <c r="E3736">
        <v>2</v>
      </c>
      <c r="F3736">
        <v>1</v>
      </c>
      <c r="G3736" s="1">
        <f t="shared" si="256"/>
        <v>4.4105622339093413</v>
      </c>
      <c r="H3736" s="1">
        <f t="shared" si="257"/>
        <v>7.6605622339093413</v>
      </c>
      <c r="I3736" s="1">
        <f t="shared" si="254"/>
        <v>1.9896858157313113</v>
      </c>
      <c r="J3736" s="1">
        <f t="shared" si="255"/>
        <v>32.04196480396071</v>
      </c>
    </row>
    <row r="3737" spans="2:10" x14ac:dyDescent="0.35">
      <c r="B3737" t="s">
        <v>65</v>
      </c>
      <c r="C3737">
        <v>3</v>
      </c>
      <c r="D3737" t="s">
        <v>176</v>
      </c>
      <c r="E3737">
        <v>7</v>
      </c>
      <c r="F3737">
        <v>1</v>
      </c>
      <c r="G3737" s="1">
        <f t="shared" si="256"/>
        <v>4.6905622339093416</v>
      </c>
      <c r="H3737" s="1">
        <f t="shared" si="257"/>
        <v>7.3805622339093411</v>
      </c>
      <c r="I3737" s="1">
        <f t="shared" si="254"/>
        <v>2.8580006667205433</v>
      </c>
      <c r="J3737" s="1">
        <f t="shared" si="255"/>
        <v>0.14482761387806803</v>
      </c>
    </row>
    <row r="3738" spans="2:10" x14ac:dyDescent="0.35">
      <c r="B3738" t="s">
        <v>184</v>
      </c>
      <c r="C3738">
        <v>7</v>
      </c>
      <c r="D3738" t="s">
        <v>187</v>
      </c>
      <c r="E3738">
        <v>8</v>
      </c>
      <c r="F3738">
        <v>1</v>
      </c>
      <c r="G3738" s="1">
        <f t="shared" si="256"/>
        <v>7.4305622339093418</v>
      </c>
      <c r="H3738" s="1">
        <f t="shared" si="257"/>
        <v>4.6405622339093409</v>
      </c>
      <c r="I3738" s="1">
        <f t="shared" si="254"/>
        <v>0.18538383726900276</v>
      </c>
      <c r="J3738" s="1">
        <f t="shared" si="255"/>
        <v>11.285822104236198</v>
      </c>
    </row>
    <row r="3739" spans="2:10" x14ac:dyDescent="0.35">
      <c r="B3739" t="s">
        <v>162</v>
      </c>
      <c r="C3739">
        <v>3</v>
      </c>
      <c r="D3739" t="s">
        <v>266</v>
      </c>
      <c r="E3739">
        <v>5</v>
      </c>
      <c r="F3739">
        <v>1</v>
      </c>
      <c r="G3739" s="1">
        <f t="shared" si="256"/>
        <v>5.0705622339093415</v>
      </c>
      <c r="H3739" s="1">
        <f t="shared" si="257"/>
        <v>7.0005622339093412</v>
      </c>
      <c r="I3739" s="1">
        <f t="shared" si="254"/>
        <v>4.2872279644916427</v>
      </c>
      <c r="J3739" s="1">
        <f t="shared" si="255"/>
        <v>4.0022492517443338</v>
      </c>
    </row>
    <row r="3740" spans="2:10" x14ac:dyDescent="0.35">
      <c r="B3740" t="s">
        <v>162</v>
      </c>
      <c r="C3740">
        <v>4</v>
      </c>
      <c r="D3740" t="s">
        <v>266</v>
      </c>
      <c r="E3740">
        <v>5</v>
      </c>
      <c r="F3740">
        <v>1</v>
      </c>
      <c r="G3740" s="1">
        <f t="shared" si="256"/>
        <v>5.0705622339093415</v>
      </c>
      <c r="H3740" s="1">
        <f t="shared" si="257"/>
        <v>7.0005622339093412</v>
      </c>
      <c r="I3740" s="1">
        <f t="shared" si="254"/>
        <v>1.1461034966729595</v>
      </c>
      <c r="J3740" s="1">
        <f t="shared" si="255"/>
        <v>4.0022492517443338</v>
      </c>
    </row>
    <row r="3741" spans="2:10" x14ac:dyDescent="0.35">
      <c r="B3741" t="s">
        <v>151</v>
      </c>
      <c r="C3741">
        <v>10</v>
      </c>
      <c r="D3741" t="s">
        <v>111</v>
      </c>
      <c r="E3741">
        <v>11</v>
      </c>
      <c r="F3741">
        <v>1</v>
      </c>
      <c r="G3741" s="1">
        <f t="shared" si="256"/>
        <v>4.0905622339093419</v>
      </c>
      <c r="H3741" s="1">
        <f t="shared" si="257"/>
        <v>7.9805622339093407</v>
      </c>
      <c r="I3741" s="1">
        <f t="shared" si="254"/>
        <v>34.921454711298544</v>
      </c>
      <c r="J3741" s="1">
        <f t="shared" si="255"/>
        <v>9.1170044232945511</v>
      </c>
    </row>
    <row r="3742" spans="2:10" x14ac:dyDescent="0.35">
      <c r="B3742" t="s">
        <v>151</v>
      </c>
      <c r="C3742">
        <v>1</v>
      </c>
      <c r="D3742" t="s">
        <v>111</v>
      </c>
      <c r="E3742">
        <v>11</v>
      </c>
      <c r="F3742">
        <v>1</v>
      </c>
      <c r="G3742" s="1">
        <f t="shared" si="256"/>
        <v>4.0905622339093419</v>
      </c>
      <c r="H3742" s="1">
        <f t="shared" si="257"/>
        <v>7.9805622339093407</v>
      </c>
      <c r="I3742" s="1">
        <f t="shared" si="254"/>
        <v>9.5515749216667025</v>
      </c>
      <c r="J3742" s="1">
        <f t="shared" si="255"/>
        <v>9.1170044232945511</v>
      </c>
    </row>
    <row r="3743" spans="2:10" x14ac:dyDescent="0.35">
      <c r="B3743" t="s">
        <v>226</v>
      </c>
      <c r="C3743">
        <v>5</v>
      </c>
      <c r="D3743" t="s">
        <v>265</v>
      </c>
      <c r="E3743">
        <v>9</v>
      </c>
      <c r="F3743">
        <v>1</v>
      </c>
      <c r="G3743" s="1">
        <f t="shared" si="256"/>
        <v>5.8505622339093417</v>
      </c>
      <c r="H3743" s="1">
        <f t="shared" si="257"/>
        <v>6.2205622339093409</v>
      </c>
      <c r="I3743" s="1">
        <f t="shared" si="254"/>
        <v>0.72345611375284968</v>
      </c>
      <c r="J3743" s="1">
        <f t="shared" si="255"/>
        <v>7.7252742955710332</v>
      </c>
    </row>
    <row r="3744" spans="2:10" x14ac:dyDescent="0.35">
      <c r="B3744" t="s">
        <v>271</v>
      </c>
      <c r="C3744">
        <v>6</v>
      </c>
      <c r="D3744" t="s">
        <v>99</v>
      </c>
      <c r="E3744">
        <v>11</v>
      </c>
      <c r="F3744">
        <v>1</v>
      </c>
      <c r="G3744" s="1">
        <f t="shared" si="256"/>
        <v>5.3705622339093413</v>
      </c>
      <c r="H3744" s="1">
        <f t="shared" si="257"/>
        <v>6.7005622339093414</v>
      </c>
      <c r="I3744" s="1">
        <f t="shared" si="254"/>
        <v>0.39619190138119881</v>
      </c>
      <c r="J3744" s="1">
        <f t="shared" si="255"/>
        <v>18.485165104486633</v>
      </c>
    </row>
    <row r="3745" spans="2:10" x14ac:dyDescent="0.35">
      <c r="B3745" t="s">
        <v>44</v>
      </c>
      <c r="C3745">
        <v>12</v>
      </c>
      <c r="D3745" t="s">
        <v>47</v>
      </c>
      <c r="E3745">
        <v>4</v>
      </c>
      <c r="F3745">
        <v>1</v>
      </c>
      <c r="G3745" s="1">
        <f t="shared" si="256"/>
        <v>4.6505622339093406</v>
      </c>
      <c r="H3745" s="1">
        <f t="shared" si="257"/>
        <v>7.420562233909342</v>
      </c>
      <c r="I3745" s="1">
        <f t="shared" si="254"/>
        <v>54.014235477639659</v>
      </c>
      <c r="J3745" s="1">
        <f t="shared" si="255"/>
        <v>11.700245996046869</v>
      </c>
    </row>
    <row r="3746" spans="2:10" x14ac:dyDescent="0.35">
      <c r="B3746" t="s">
        <v>235</v>
      </c>
      <c r="C3746">
        <v>16</v>
      </c>
      <c r="D3746" t="s">
        <v>56</v>
      </c>
      <c r="E3746">
        <v>8</v>
      </c>
      <c r="F3746">
        <v>1</v>
      </c>
      <c r="G3746" s="1">
        <f t="shared" si="256"/>
        <v>5.0705622339093415</v>
      </c>
      <c r="H3746" s="1">
        <f t="shared" si="257"/>
        <v>7.0005622339093412</v>
      </c>
      <c r="I3746" s="1">
        <f t="shared" si="254"/>
        <v>119.45260988284875</v>
      </c>
      <c r="J3746" s="1">
        <f t="shared" si="255"/>
        <v>0.99887584828828646</v>
      </c>
    </row>
    <row r="3747" spans="2:10" x14ac:dyDescent="0.35">
      <c r="B3747" t="s">
        <v>101</v>
      </c>
      <c r="C3747">
        <v>7</v>
      </c>
      <c r="D3747" t="s">
        <v>135</v>
      </c>
      <c r="E3747">
        <v>3</v>
      </c>
      <c r="F3747">
        <v>1</v>
      </c>
      <c r="G3747" s="1">
        <f t="shared" si="256"/>
        <v>4.9105622339093413</v>
      </c>
      <c r="H3747" s="1">
        <f t="shared" si="257"/>
        <v>7.1605622339093413</v>
      </c>
      <c r="I3747" s="1">
        <f t="shared" si="254"/>
        <v>4.3657501783659223</v>
      </c>
      <c r="J3747" s="1">
        <f t="shared" si="255"/>
        <v>17.31027810223269</v>
      </c>
    </row>
    <row r="3748" spans="2:10" x14ac:dyDescent="0.35">
      <c r="B3748" t="s">
        <v>202</v>
      </c>
      <c r="C3748">
        <v>8</v>
      </c>
      <c r="D3748" t="s">
        <v>180</v>
      </c>
      <c r="E3748">
        <v>9</v>
      </c>
      <c r="F3748">
        <v>1</v>
      </c>
      <c r="G3748" s="1">
        <f t="shared" si="256"/>
        <v>4.0705622339093415</v>
      </c>
      <c r="H3748" s="1">
        <f t="shared" si="257"/>
        <v>8.0005622339093421</v>
      </c>
      <c r="I3748" s="1">
        <f t="shared" si="254"/>
        <v>15.440481157579544</v>
      </c>
      <c r="J3748" s="1">
        <f t="shared" si="255"/>
        <v>0.99887584828828468</v>
      </c>
    </row>
    <row r="3749" spans="2:10" x14ac:dyDescent="0.35">
      <c r="B3749" t="s">
        <v>41</v>
      </c>
      <c r="C3749">
        <v>4</v>
      </c>
      <c r="D3749" t="s">
        <v>32</v>
      </c>
      <c r="E3749">
        <v>9</v>
      </c>
      <c r="F3749">
        <v>1</v>
      </c>
      <c r="G3749" s="1">
        <f t="shared" si="256"/>
        <v>5.8905622339093409</v>
      </c>
      <c r="H3749" s="1">
        <f t="shared" si="257"/>
        <v>6.1805622339093418</v>
      </c>
      <c r="I3749" s="1">
        <f t="shared" si="254"/>
        <v>3.5742255602842774</v>
      </c>
      <c r="J3749" s="1">
        <f t="shared" si="255"/>
        <v>7.9492293168582808</v>
      </c>
    </row>
    <row r="3750" spans="2:10" x14ac:dyDescent="0.35">
      <c r="B3750" t="s">
        <v>255</v>
      </c>
      <c r="C3750">
        <v>4</v>
      </c>
      <c r="D3750" t="s">
        <v>267</v>
      </c>
      <c r="E3750">
        <v>3</v>
      </c>
      <c r="F3750">
        <v>1</v>
      </c>
      <c r="G3750" s="1">
        <f t="shared" si="256"/>
        <v>7.3105622339093417</v>
      </c>
      <c r="H3750" s="1">
        <f t="shared" si="257"/>
        <v>4.760562233909341</v>
      </c>
      <c r="I3750" s="1">
        <f t="shared" si="254"/>
        <v>10.95982230458681</v>
      </c>
      <c r="J3750" s="1">
        <f t="shared" si="255"/>
        <v>3.099579379467849</v>
      </c>
    </row>
    <row r="3751" spans="2:10" x14ac:dyDescent="0.35">
      <c r="B3751" t="s">
        <v>248</v>
      </c>
      <c r="C3751">
        <v>12</v>
      </c>
      <c r="D3751" t="s">
        <v>160</v>
      </c>
      <c r="E3751">
        <v>11</v>
      </c>
      <c r="F3751">
        <v>1</v>
      </c>
      <c r="G3751" s="1">
        <f t="shared" si="256"/>
        <v>4.9905622339093414</v>
      </c>
      <c r="H3751" s="1">
        <f t="shared" si="257"/>
        <v>7.0805622339093413</v>
      </c>
      <c r="I3751" s="1">
        <f t="shared" si="254"/>
        <v>49.132217796698001</v>
      </c>
      <c r="J3751" s="1">
        <f t="shared" si="255"/>
        <v>15.361992402257734</v>
      </c>
    </row>
    <row r="3752" spans="2:10" x14ac:dyDescent="0.35">
      <c r="B3752" t="s">
        <v>175</v>
      </c>
      <c r="C3752">
        <v>2</v>
      </c>
      <c r="D3752" t="s">
        <v>263</v>
      </c>
      <c r="E3752">
        <v>8</v>
      </c>
      <c r="F3752">
        <v>1</v>
      </c>
      <c r="G3752" s="1">
        <f t="shared" si="256"/>
        <v>4.7505622339093412</v>
      </c>
      <c r="H3752" s="1">
        <f t="shared" si="257"/>
        <v>7.3205622339093415</v>
      </c>
      <c r="I3752" s="1">
        <f t="shared" si="254"/>
        <v>7.5655926026083451</v>
      </c>
      <c r="J3752" s="1">
        <f t="shared" si="255"/>
        <v>0.46163567799026445</v>
      </c>
    </row>
    <row r="3753" spans="2:10" x14ac:dyDescent="0.35">
      <c r="B3753" t="s">
        <v>93</v>
      </c>
      <c r="C3753">
        <v>4</v>
      </c>
      <c r="D3753" t="s">
        <v>85</v>
      </c>
      <c r="E3753">
        <v>5</v>
      </c>
      <c r="F3753">
        <v>1</v>
      </c>
      <c r="G3753" s="1">
        <f t="shared" si="256"/>
        <v>4.7705622339093416</v>
      </c>
      <c r="H3753" s="1">
        <f t="shared" si="257"/>
        <v>7.300562233909341</v>
      </c>
      <c r="I3753" s="1">
        <f t="shared" si="254"/>
        <v>0.59376615632735497</v>
      </c>
      <c r="J3753" s="1">
        <f t="shared" si="255"/>
        <v>5.2925865920899371</v>
      </c>
    </row>
    <row r="3754" spans="2:10" x14ac:dyDescent="0.35">
      <c r="B3754" t="s">
        <v>194</v>
      </c>
      <c r="C3754">
        <v>5</v>
      </c>
      <c r="D3754" t="s">
        <v>225</v>
      </c>
      <c r="E3754">
        <v>7</v>
      </c>
      <c r="F3754">
        <v>1</v>
      </c>
      <c r="G3754" s="1">
        <f t="shared" si="256"/>
        <v>5.7705622339093416</v>
      </c>
      <c r="H3754" s="1">
        <f t="shared" si="257"/>
        <v>6.300562233909341</v>
      </c>
      <c r="I3754" s="1">
        <f t="shared" si="254"/>
        <v>0.59376615632735497</v>
      </c>
      <c r="J3754" s="1">
        <f t="shared" si="255"/>
        <v>0.4892131886338914</v>
      </c>
    </row>
    <row r="3755" spans="2:10" x14ac:dyDescent="0.35">
      <c r="B3755" t="s">
        <v>194</v>
      </c>
      <c r="C3755">
        <v>5</v>
      </c>
      <c r="D3755" t="s">
        <v>225</v>
      </c>
      <c r="E3755">
        <v>8</v>
      </c>
      <c r="F3755">
        <v>1</v>
      </c>
      <c r="G3755" s="1">
        <f t="shared" si="256"/>
        <v>5.7705622339093416</v>
      </c>
      <c r="H3755" s="1">
        <f t="shared" si="257"/>
        <v>6.300562233909341</v>
      </c>
      <c r="I3755" s="1">
        <f t="shared" si="254"/>
        <v>0.59376615632735497</v>
      </c>
      <c r="J3755" s="1">
        <f t="shared" si="255"/>
        <v>2.8880887208152095</v>
      </c>
    </row>
    <row r="3756" spans="2:10" x14ac:dyDescent="0.35">
      <c r="B3756" t="s">
        <v>35</v>
      </c>
      <c r="C3756">
        <v>7</v>
      </c>
      <c r="D3756" t="s">
        <v>168</v>
      </c>
      <c r="E3756">
        <v>6</v>
      </c>
      <c r="F3756">
        <v>1</v>
      </c>
      <c r="G3756" s="1">
        <f t="shared" si="256"/>
        <v>5.3705622339093413</v>
      </c>
      <c r="H3756" s="1">
        <f t="shared" si="257"/>
        <v>6.7005622339093414</v>
      </c>
      <c r="I3756" s="1">
        <f t="shared" si="254"/>
        <v>2.6550674335625164</v>
      </c>
      <c r="J3756" s="1">
        <f t="shared" si="255"/>
        <v>0.49078744358004672</v>
      </c>
    </row>
    <row r="3757" spans="2:10" x14ac:dyDescent="0.35">
      <c r="B3757" t="s">
        <v>174</v>
      </c>
      <c r="C3757">
        <v>15</v>
      </c>
      <c r="D3757" t="s">
        <v>242</v>
      </c>
      <c r="E3757">
        <v>16</v>
      </c>
      <c r="F3757">
        <v>1</v>
      </c>
      <c r="G3757" s="1">
        <f t="shared" si="256"/>
        <v>5.0705622339093415</v>
      </c>
      <c r="H3757" s="1">
        <f t="shared" si="257"/>
        <v>7.0005622339093412</v>
      </c>
      <c r="I3757" s="1">
        <f t="shared" si="254"/>
        <v>98.593734350667432</v>
      </c>
      <c r="J3757" s="1">
        <f t="shared" si="255"/>
        <v>80.989880105738806</v>
      </c>
    </row>
    <row r="3758" spans="2:10" x14ac:dyDescent="0.35">
      <c r="B3758" t="s">
        <v>254</v>
      </c>
      <c r="C3758">
        <v>6</v>
      </c>
      <c r="D3758" t="s">
        <v>260</v>
      </c>
      <c r="E3758">
        <v>1</v>
      </c>
      <c r="F3758">
        <v>1</v>
      </c>
      <c r="G3758" s="1">
        <f t="shared" si="256"/>
        <v>5.0105622339093419</v>
      </c>
      <c r="H3758" s="1">
        <f t="shared" si="257"/>
        <v>7.0605622339093408</v>
      </c>
      <c r="I3758" s="1">
        <f t="shared" si="254"/>
        <v>0.97898709296647191</v>
      </c>
      <c r="J3758" s="1">
        <f t="shared" si="255"/>
        <v>36.730414591088177</v>
      </c>
    </row>
    <row r="3759" spans="2:10" x14ac:dyDescent="0.35">
      <c r="B3759" t="s">
        <v>243</v>
      </c>
      <c r="C3759">
        <v>11</v>
      </c>
      <c r="D3759" t="s">
        <v>109</v>
      </c>
      <c r="E3759">
        <v>3</v>
      </c>
      <c r="F3759">
        <v>1</v>
      </c>
      <c r="G3759" s="1">
        <f t="shared" si="256"/>
        <v>8.6305622339093411</v>
      </c>
      <c r="H3759" s="1">
        <f t="shared" si="257"/>
        <v>3.4405622339093416</v>
      </c>
      <c r="I3759" s="1">
        <f t="shared" si="254"/>
        <v>5.6142353273766918</v>
      </c>
      <c r="J3759" s="1">
        <f t="shared" si="255"/>
        <v>0.19409508194718939</v>
      </c>
    </row>
    <row r="3760" spans="2:10" x14ac:dyDescent="0.35">
      <c r="B3760" t="s">
        <v>243</v>
      </c>
      <c r="C3760">
        <v>14</v>
      </c>
      <c r="D3760" t="s">
        <v>109</v>
      </c>
      <c r="E3760">
        <v>7</v>
      </c>
      <c r="F3760">
        <v>1</v>
      </c>
      <c r="G3760" s="1">
        <f t="shared" si="256"/>
        <v>8.6305622339093411</v>
      </c>
      <c r="H3760" s="1">
        <f t="shared" si="257"/>
        <v>3.4405622339093416</v>
      </c>
      <c r="I3760" s="1">
        <f t="shared" si="254"/>
        <v>28.830861923920647</v>
      </c>
      <c r="J3760" s="1">
        <f t="shared" si="255"/>
        <v>12.669597210672457</v>
      </c>
    </row>
    <row r="3761" spans="2:10" x14ac:dyDescent="0.35">
      <c r="B3761" t="s">
        <v>102</v>
      </c>
      <c r="C3761">
        <v>5</v>
      </c>
      <c r="D3761" t="s">
        <v>181</v>
      </c>
      <c r="E3761">
        <v>11</v>
      </c>
      <c r="F3761">
        <v>1</v>
      </c>
      <c r="G3761" s="1">
        <f t="shared" si="256"/>
        <v>4.8105622339093408</v>
      </c>
      <c r="H3761" s="1">
        <f t="shared" si="257"/>
        <v>7.2605622339093419</v>
      </c>
      <c r="I3761" s="1">
        <f t="shared" si="254"/>
        <v>3.5886667221419311E-2</v>
      </c>
      <c r="J3761" s="1">
        <f t="shared" si="255"/>
        <v>13.983394806465093</v>
      </c>
    </row>
    <row r="3762" spans="2:10" x14ac:dyDescent="0.35">
      <c r="B3762" t="s">
        <v>177</v>
      </c>
      <c r="C3762">
        <v>4</v>
      </c>
      <c r="D3762" t="s">
        <v>246</v>
      </c>
      <c r="E3762">
        <v>5</v>
      </c>
      <c r="F3762">
        <v>1</v>
      </c>
      <c r="G3762" s="1">
        <f t="shared" si="256"/>
        <v>2.9505622339093414</v>
      </c>
      <c r="H3762" s="1">
        <f t="shared" si="257"/>
        <v>9.1205622339093413</v>
      </c>
      <c r="I3762" s="1">
        <f t="shared" si="254"/>
        <v>1.101319624897352</v>
      </c>
      <c r="J3762" s="1">
        <f t="shared" si="255"/>
        <v>16.97903312351994</v>
      </c>
    </row>
    <row r="3763" spans="2:10" x14ac:dyDescent="0.35">
      <c r="B3763" t="s">
        <v>69</v>
      </c>
      <c r="C3763">
        <v>13</v>
      </c>
      <c r="D3763" t="s">
        <v>28</v>
      </c>
      <c r="E3763">
        <v>14</v>
      </c>
      <c r="F3763">
        <v>1</v>
      </c>
      <c r="G3763" s="1">
        <f t="shared" si="256"/>
        <v>3.3905622339093413</v>
      </c>
      <c r="H3763" s="1">
        <f t="shared" si="257"/>
        <v>8.6805622339093418</v>
      </c>
      <c r="I3763" s="1">
        <f t="shared" ref="I3763:I3826" si="258">(C3763-G3763)^2</f>
        <v>92.341294180369431</v>
      </c>
      <c r="J3763" s="1">
        <f t="shared" ref="J3763:J3826" si="259">(E3763-H3763)^2</f>
        <v>28.296418147311574</v>
      </c>
    </row>
    <row r="3764" spans="2:10" x14ac:dyDescent="0.35">
      <c r="B3764" t="s">
        <v>16</v>
      </c>
      <c r="C3764">
        <v>9</v>
      </c>
      <c r="D3764" t="s">
        <v>103</v>
      </c>
      <c r="E3764">
        <v>10</v>
      </c>
      <c r="F3764">
        <v>1</v>
      </c>
      <c r="G3764" s="1">
        <f t="shared" si="256"/>
        <v>5.2105622339093411</v>
      </c>
      <c r="H3764" s="1">
        <f t="shared" si="257"/>
        <v>6.8605622339093415</v>
      </c>
      <c r="I3764" s="1">
        <f t="shared" si="258"/>
        <v>14.359838583074163</v>
      </c>
      <c r="J3764" s="1">
        <f t="shared" si="259"/>
        <v>9.8560694871563044</v>
      </c>
    </row>
    <row r="3765" spans="2:10" x14ac:dyDescent="0.35">
      <c r="B3765" t="s">
        <v>216</v>
      </c>
      <c r="C3765">
        <v>5</v>
      </c>
      <c r="D3765" t="s">
        <v>224</v>
      </c>
      <c r="E3765">
        <v>6</v>
      </c>
      <c r="F3765">
        <v>1</v>
      </c>
      <c r="G3765" s="1">
        <f t="shared" si="256"/>
        <v>7.4905622339093414</v>
      </c>
      <c r="H3765" s="1">
        <f t="shared" si="257"/>
        <v>4.5805622339093413</v>
      </c>
      <c r="I3765" s="1">
        <f t="shared" si="258"/>
        <v>6.202900240975489</v>
      </c>
      <c r="J3765" s="1">
        <f t="shared" si="259"/>
        <v>2.0148035718044395</v>
      </c>
    </row>
    <row r="3766" spans="2:10" x14ac:dyDescent="0.35">
      <c r="B3766" t="s">
        <v>104</v>
      </c>
      <c r="C3766">
        <v>11</v>
      </c>
      <c r="D3766" t="s">
        <v>212</v>
      </c>
      <c r="E3766">
        <v>7</v>
      </c>
      <c r="F3766">
        <v>1</v>
      </c>
      <c r="G3766" s="1">
        <f t="shared" si="256"/>
        <v>8.4505622339093414</v>
      </c>
      <c r="H3766" s="1">
        <f t="shared" si="257"/>
        <v>3.6205622339093413</v>
      </c>
      <c r="I3766" s="1">
        <f t="shared" si="258"/>
        <v>6.4996329231693277</v>
      </c>
      <c r="J3766" s="1">
        <f t="shared" si="259"/>
        <v>11.420599614879821</v>
      </c>
    </row>
    <row r="3767" spans="2:10" x14ac:dyDescent="0.35">
      <c r="B3767" t="s">
        <v>104</v>
      </c>
      <c r="C3767">
        <v>8</v>
      </c>
      <c r="D3767" t="s">
        <v>212</v>
      </c>
      <c r="E3767">
        <v>1</v>
      </c>
      <c r="F3767">
        <v>1</v>
      </c>
      <c r="G3767" s="1">
        <f t="shared" si="256"/>
        <v>8.4505622339093414</v>
      </c>
      <c r="H3767" s="1">
        <f t="shared" si="257"/>
        <v>3.6205622339093413</v>
      </c>
      <c r="I3767" s="1">
        <f t="shared" si="258"/>
        <v>0.20300632662537604</v>
      </c>
      <c r="J3767" s="1">
        <f t="shared" si="259"/>
        <v>6.8673464217919173</v>
      </c>
    </row>
    <row r="3768" spans="2:10" x14ac:dyDescent="0.35">
      <c r="B3768" t="s">
        <v>10</v>
      </c>
      <c r="C3768">
        <v>15</v>
      </c>
      <c r="D3768" t="s">
        <v>37</v>
      </c>
      <c r="E3768">
        <v>11</v>
      </c>
      <c r="F3768">
        <v>1</v>
      </c>
      <c r="G3768" s="1">
        <f t="shared" si="256"/>
        <v>7.7505622339093412</v>
      </c>
      <c r="H3768" s="1">
        <f t="shared" si="257"/>
        <v>4.3205622339093415</v>
      </c>
      <c r="I3768" s="1">
        <f t="shared" si="258"/>
        <v>52.554347924421521</v>
      </c>
      <c r="J3768" s="1">
        <f t="shared" si="259"/>
        <v>44.614888871078165</v>
      </c>
    </row>
    <row r="3769" spans="2:10" x14ac:dyDescent="0.35">
      <c r="B3769" t="s">
        <v>284</v>
      </c>
      <c r="C3769">
        <v>9</v>
      </c>
      <c r="D3769" t="s">
        <v>141</v>
      </c>
      <c r="E3769">
        <v>10</v>
      </c>
      <c r="F3769">
        <v>1</v>
      </c>
      <c r="G3769" s="1">
        <f t="shared" si="256"/>
        <v>1.7305622339093416</v>
      </c>
      <c r="H3769" s="1">
        <f t="shared" si="257"/>
        <v>10.340562233909342</v>
      </c>
      <c r="I3769" s="1">
        <f t="shared" si="258"/>
        <v>52.844725435065143</v>
      </c>
      <c r="J3769" s="1">
        <f t="shared" si="259"/>
        <v>0.11598263516532133</v>
      </c>
    </row>
    <row r="3770" spans="2:10" x14ac:dyDescent="0.35">
      <c r="B3770" t="s">
        <v>52</v>
      </c>
      <c r="C3770">
        <v>13</v>
      </c>
      <c r="D3770" t="s">
        <v>207</v>
      </c>
      <c r="E3770">
        <v>0</v>
      </c>
      <c r="F3770">
        <v>1</v>
      </c>
      <c r="G3770" s="1">
        <f t="shared" si="256"/>
        <v>6.4705622339093409</v>
      </c>
      <c r="H3770" s="1">
        <f t="shared" si="257"/>
        <v>5.6005622339093417</v>
      </c>
      <c r="I3770" s="1">
        <f t="shared" si="258"/>
        <v>42.63355754125098</v>
      </c>
      <c r="J3770" s="1">
        <f t="shared" si="259"/>
        <v>31.366297335891595</v>
      </c>
    </row>
    <row r="3771" spans="2:10" x14ac:dyDescent="0.35">
      <c r="B3771" t="s">
        <v>106</v>
      </c>
      <c r="C3771">
        <v>6</v>
      </c>
      <c r="D3771" t="s">
        <v>232</v>
      </c>
      <c r="E3771">
        <v>2</v>
      </c>
      <c r="F3771">
        <v>1</v>
      </c>
      <c r="G3771" s="1">
        <f t="shared" si="256"/>
        <v>9.9705622339093409</v>
      </c>
      <c r="H3771" s="1">
        <f t="shared" si="257"/>
        <v>2.1005622339093408</v>
      </c>
      <c r="I3771" s="1">
        <f t="shared" si="258"/>
        <v>15.765364453347136</v>
      </c>
      <c r="J3771" s="1">
        <f t="shared" si="259"/>
        <v>1.0112762888836977E-2</v>
      </c>
    </row>
    <row r="3772" spans="2:10" x14ac:dyDescent="0.35">
      <c r="B3772" t="s">
        <v>289</v>
      </c>
      <c r="C3772">
        <v>5</v>
      </c>
      <c r="D3772" t="s">
        <v>58</v>
      </c>
      <c r="E3772">
        <v>13</v>
      </c>
      <c r="F3772">
        <v>1</v>
      </c>
      <c r="G3772" s="1">
        <f t="shared" si="256"/>
        <v>1.3105622339093417</v>
      </c>
      <c r="H3772" s="1">
        <f t="shared" si="257"/>
        <v>10.76056223390934</v>
      </c>
      <c r="I3772" s="1">
        <f t="shared" si="258"/>
        <v>13.611951029856026</v>
      </c>
      <c r="J3772" s="1">
        <f t="shared" si="259"/>
        <v>5.0150815081931253</v>
      </c>
    </row>
    <row r="3773" spans="2:10" x14ac:dyDescent="0.35">
      <c r="B3773" t="s">
        <v>112</v>
      </c>
      <c r="C3773">
        <v>7</v>
      </c>
      <c r="D3773" t="s">
        <v>282</v>
      </c>
      <c r="E3773">
        <v>11</v>
      </c>
      <c r="F3773">
        <v>1</v>
      </c>
      <c r="G3773" s="1">
        <f t="shared" si="256"/>
        <v>9.7505622339093421</v>
      </c>
      <c r="H3773" s="1">
        <f t="shared" si="257"/>
        <v>2.3205622339093415</v>
      </c>
      <c r="I3773" s="1">
        <f t="shared" si="258"/>
        <v>7.5655926026083504</v>
      </c>
      <c r="J3773" s="1">
        <f t="shared" si="259"/>
        <v>75.332639935440781</v>
      </c>
    </row>
    <row r="3774" spans="2:10" x14ac:dyDescent="0.35">
      <c r="B3774" t="s">
        <v>257</v>
      </c>
      <c r="C3774">
        <v>7</v>
      </c>
      <c r="D3774" t="s">
        <v>230</v>
      </c>
      <c r="E3774">
        <v>4</v>
      </c>
      <c r="F3774">
        <v>1</v>
      </c>
      <c r="G3774" s="1">
        <f t="shared" si="256"/>
        <v>9.0705622339093406</v>
      </c>
      <c r="H3774" s="1">
        <f t="shared" si="257"/>
        <v>3.0005622339093416</v>
      </c>
      <c r="I3774" s="1">
        <f t="shared" si="258"/>
        <v>4.2872279644916391</v>
      </c>
      <c r="J3774" s="1">
        <f t="shared" si="259"/>
        <v>0.99887584828828557</v>
      </c>
    </row>
    <row r="3775" spans="2:10" x14ac:dyDescent="0.35">
      <c r="B3775" t="s">
        <v>231</v>
      </c>
      <c r="C3775">
        <v>7</v>
      </c>
      <c r="D3775" t="s">
        <v>251</v>
      </c>
      <c r="E3775">
        <v>16</v>
      </c>
      <c r="F3775">
        <v>1</v>
      </c>
      <c r="G3775" s="1">
        <f t="shared" si="256"/>
        <v>2.590562233909341</v>
      </c>
      <c r="H3775" s="1">
        <f t="shared" si="257"/>
        <v>9.4805622339093425</v>
      </c>
      <c r="I3775" s="1">
        <f t="shared" si="258"/>
        <v>19.443141413026581</v>
      </c>
      <c r="J3775" s="1">
        <f t="shared" si="259"/>
        <v>42.503068785929145</v>
      </c>
    </row>
    <row r="3776" spans="2:10" x14ac:dyDescent="0.35">
      <c r="B3776" t="s">
        <v>98</v>
      </c>
      <c r="C3776">
        <v>5</v>
      </c>
      <c r="D3776" t="s">
        <v>110</v>
      </c>
      <c r="E3776">
        <v>10</v>
      </c>
      <c r="F3776">
        <v>1</v>
      </c>
      <c r="G3776" s="1">
        <f t="shared" si="256"/>
        <v>5.7105622339093411</v>
      </c>
      <c r="H3776" s="1">
        <f t="shared" si="257"/>
        <v>6.3605622339093415</v>
      </c>
      <c r="I3776" s="1">
        <f t="shared" si="258"/>
        <v>0.50489868825823325</v>
      </c>
      <c r="J3776" s="1">
        <f t="shared" si="259"/>
        <v>13.245507253246963</v>
      </c>
    </row>
    <row r="3777" spans="2:10" x14ac:dyDescent="0.35">
      <c r="B3777" t="s">
        <v>46</v>
      </c>
      <c r="C3777">
        <v>5</v>
      </c>
      <c r="D3777" t="s">
        <v>40</v>
      </c>
      <c r="E3777">
        <v>2</v>
      </c>
      <c r="F3777">
        <v>1</v>
      </c>
      <c r="G3777" s="1">
        <f t="shared" si="256"/>
        <v>4.3905622339093409</v>
      </c>
      <c r="H3777" s="1">
        <f t="shared" si="257"/>
        <v>7.6805622339093418</v>
      </c>
      <c r="I3777" s="1">
        <f t="shared" si="258"/>
        <v>0.37141439073757299</v>
      </c>
      <c r="J3777" s="1">
        <f t="shared" si="259"/>
        <v>32.268787293317089</v>
      </c>
    </row>
    <row r="3778" spans="2:10" x14ac:dyDescent="0.35">
      <c r="B3778" t="s">
        <v>31</v>
      </c>
      <c r="C3778">
        <v>2</v>
      </c>
      <c r="D3778" t="s">
        <v>142</v>
      </c>
      <c r="E3778">
        <v>3</v>
      </c>
      <c r="F3778">
        <v>1</v>
      </c>
      <c r="G3778" s="1">
        <f t="shared" ref="G3778:G3841" si="260">IF(F3778=1,SUMIF(M:M,B3778,O:O)+SUMIF(M:M,D3778,P:P)+$O$301+$O$304,SUMIF(M:M,B3778,O:O)+SUMIF(M:M,D3778,P:P)+$O$301)</f>
        <v>7.1705622339093411</v>
      </c>
      <c r="H3778" s="1">
        <f t="shared" ref="H3778:H3841" si="261">IF(F3778=1,SUMIF(M:M,D3778,O:O)+SUMIF(M:M,B3778,P:P)+$O$301+$O$303,SUMIF(M:M,D3778,O:O)+SUMIF(M:M,B3778,P:P)+$O$301)</f>
        <v>4.9005622339093415</v>
      </c>
      <c r="I3778" s="1">
        <f t="shared" si="258"/>
        <v>26.734713814729556</v>
      </c>
      <c r="J3778" s="1">
        <f t="shared" si="259"/>
        <v>3.6121368049624665</v>
      </c>
    </row>
    <row r="3779" spans="2:10" x14ac:dyDescent="0.35">
      <c r="B3779" t="s">
        <v>278</v>
      </c>
      <c r="C3779">
        <v>1</v>
      </c>
      <c r="D3779" t="s">
        <v>285</v>
      </c>
      <c r="E3779">
        <v>5</v>
      </c>
      <c r="F3779">
        <v>1</v>
      </c>
      <c r="G3779" s="1">
        <f t="shared" si="260"/>
        <v>5.8305622339093413</v>
      </c>
      <c r="H3779" s="1">
        <f t="shared" si="261"/>
        <v>6.2405622339093414</v>
      </c>
      <c r="I3779" s="1">
        <f t="shared" si="258"/>
        <v>23.334331495671204</v>
      </c>
      <c r="J3779" s="1">
        <f t="shared" si="259"/>
        <v>1.5389946562021355</v>
      </c>
    </row>
    <row r="3780" spans="2:10" x14ac:dyDescent="0.35">
      <c r="B3780" t="s">
        <v>278</v>
      </c>
      <c r="C3780">
        <v>2</v>
      </c>
      <c r="D3780" t="s">
        <v>285</v>
      </c>
      <c r="E3780">
        <v>6</v>
      </c>
      <c r="F3780">
        <v>1</v>
      </c>
      <c r="G3780" s="1">
        <f t="shared" si="260"/>
        <v>5.8305622339093413</v>
      </c>
      <c r="H3780" s="1">
        <f t="shared" si="261"/>
        <v>6.2405622339093414</v>
      </c>
      <c r="I3780" s="1">
        <f t="shared" si="258"/>
        <v>14.673207027852524</v>
      </c>
      <c r="J3780" s="1">
        <f t="shared" si="259"/>
        <v>5.7870188383452682E-2</v>
      </c>
    </row>
    <row r="3781" spans="2:10" x14ac:dyDescent="0.35">
      <c r="B3781" t="s">
        <v>9</v>
      </c>
      <c r="C3781">
        <v>6</v>
      </c>
      <c r="D3781" t="s">
        <v>38</v>
      </c>
      <c r="E3781">
        <v>11</v>
      </c>
      <c r="F3781">
        <v>1</v>
      </c>
      <c r="G3781" s="1">
        <f t="shared" si="260"/>
        <v>3.090562233909341</v>
      </c>
      <c r="H3781" s="1">
        <f t="shared" si="261"/>
        <v>8.9805622339093425</v>
      </c>
      <c r="I3781" s="1">
        <f t="shared" si="258"/>
        <v>8.4648281147546047</v>
      </c>
      <c r="J3781" s="1">
        <f t="shared" si="259"/>
        <v>4.0781288911132254</v>
      </c>
    </row>
    <row r="3782" spans="2:10" x14ac:dyDescent="0.35">
      <c r="B3782" t="s">
        <v>149</v>
      </c>
      <c r="C3782">
        <v>5</v>
      </c>
      <c r="D3782" t="s">
        <v>6</v>
      </c>
      <c r="E3782">
        <v>16</v>
      </c>
      <c r="F3782">
        <v>1</v>
      </c>
      <c r="G3782" s="1">
        <f t="shared" si="260"/>
        <v>1.8105622339093417</v>
      </c>
      <c r="H3782" s="1">
        <f t="shared" si="261"/>
        <v>10.26056223390934</v>
      </c>
      <c r="I3782" s="1">
        <f t="shared" si="258"/>
        <v>10.172513263765369</v>
      </c>
      <c r="J3782" s="1">
        <f t="shared" si="259"/>
        <v>32.941145870827746</v>
      </c>
    </row>
    <row r="3783" spans="2:10" x14ac:dyDescent="0.35">
      <c r="B3783" t="s">
        <v>286</v>
      </c>
      <c r="C3783">
        <v>2</v>
      </c>
      <c r="D3783" t="s">
        <v>280</v>
      </c>
      <c r="E3783">
        <v>5</v>
      </c>
      <c r="F3783">
        <v>1</v>
      </c>
      <c r="G3783" s="1">
        <f t="shared" si="260"/>
        <v>6.050562233909341</v>
      </c>
      <c r="H3783" s="1">
        <f t="shared" si="261"/>
        <v>6.0205622339093416</v>
      </c>
      <c r="I3783" s="1">
        <f t="shared" si="258"/>
        <v>16.407054410772631</v>
      </c>
      <c r="J3783" s="1">
        <f t="shared" si="259"/>
        <v>1.0415472732820257</v>
      </c>
    </row>
    <row r="3784" spans="2:10" x14ac:dyDescent="0.35">
      <c r="B3784" t="s">
        <v>286</v>
      </c>
      <c r="C3784">
        <v>4</v>
      </c>
      <c r="D3784" t="s">
        <v>280</v>
      </c>
      <c r="E3784">
        <v>7</v>
      </c>
      <c r="F3784">
        <v>1</v>
      </c>
      <c r="G3784" s="1">
        <f t="shared" si="260"/>
        <v>6.050562233909341</v>
      </c>
      <c r="H3784" s="1">
        <f t="shared" si="261"/>
        <v>6.0205622339093416</v>
      </c>
      <c r="I3784" s="1">
        <f t="shared" si="258"/>
        <v>4.2048054751352666</v>
      </c>
      <c r="J3784" s="1">
        <f t="shared" si="259"/>
        <v>0.95929833764465922</v>
      </c>
    </row>
    <row r="3785" spans="2:10" x14ac:dyDescent="0.35">
      <c r="B3785" t="s">
        <v>241</v>
      </c>
      <c r="C3785">
        <v>6</v>
      </c>
      <c r="D3785" t="s">
        <v>238</v>
      </c>
      <c r="E3785">
        <v>11</v>
      </c>
      <c r="F3785">
        <v>1</v>
      </c>
      <c r="G3785" s="1">
        <f t="shared" si="260"/>
        <v>7.7705622339093416</v>
      </c>
      <c r="H3785" s="1">
        <f t="shared" si="261"/>
        <v>4.300562233909341</v>
      </c>
      <c r="I3785" s="1">
        <f t="shared" si="258"/>
        <v>3.1348906241460384</v>
      </c>
      <c r="J3785" s="1">
        <f t="shared" si="259"/>
        <v>44.882466381721798</v>
      </c>
    </row>
    <row r="3786" spans="2:10" x14ac:dyDescent="0.35">
      <c r="B3786" t="s">
        <v>292</v>
      </c>
      <c r="C3786">
        <v>1</v>
      </c>
      <c r="D3786" t="s">
        <v>290</v>
      </c>
      <c r="E3786">
        <v>11</v>
      </c>
      <c r="F3786">
        <v>1</v>
      </c>
      <c r="G3786" s="1">
        <f t="shared" si="260"/>
        <v>6.0905622339093419</v>
      </c>
      <c r="H3786" s="1">
        <f t="shared" si="261"/>
        <v>5.9805622339093407</v>
      </c>
      <c r="I3786" s="1">
        <f t="shared" si="258"/>
        <v>25.91382385730407</v>
      </c>
      <c r="J3786" s="1">
        <f t="shared" si="259"/>
        <v>25.194755487657186</v>
      </c>
    </row>
    <row r="3787" spans="2:10" x14ac:dyDescent="0.35">
      <c r="B3787" t="s">
        <v>167</v>
      </c>
      <c r="C3787">
        <v>6</v>
      </c>
      <c r="D3787" t="s">
        <v>60</v>
      </c>
      <c r="E3787">
        <v>12</v>
      </c>
      <c r="F3787">
        <v>1</v>
      </c>
      <c r="G3787" s="1">
        <f t="shared" si="260"/>
        <v>4.550562233909341</v>
      </c>
      <c r="H3787" s="1">
        <f t="shared" si="261"/>
        <v>7.5205622339093416</v>
      </c>
      <c r="I3787" s="1">
        <f t="shared" si="258"/>
        <v>2.10086983776988</v>
      </c>
      <c r="J3787" s="1">
        <f t="shared" si="259"/>
        <v>20.065362700279266</v>
      </c>
    </row>
    <row r="3788" spans="2:10" x14ac:dyDescent="0.35">
      <c r="B3788" t="s">
        <v>233</v>
      </c>
      <c r="C3788">
        <v>5</v>
      </c>
      <c r="D3788" t="s">
        <v>213</v>
      </c>
      <c r="E3788">
        <v>4</v>
      </c>
      <c r="F3788">
        <v>1</v>
      </c>
      <c r="G3788" s="1">
        <f t="shared" si="260"/>
        <v>5.4305622339093409</v>
      </c>
      <c r="H3788" s="1">
        <f t="shared" si="261"/>
        <v>6.6405622339093417</v>
      </c>
      <c r="I3788" s="1">
        <f t="shared" si="258"/>
        <v>0.18538383726900198</v>
      </c>
      <c r="J3788" s="1">
        <f t="shared" si="259"/>
        <v>6.9725689111482936</v>
      </c>
    </row>
    <row r="3789" spans="2:10" x14ac:dyDescent="0.35">
      <c r="B3789" t="s">
        <v>205</v>
      </c>
      <c r="C3789">
        <v>8</v>
      </c>
      <c r="D3789" t="s">
        <v>209</v>
      </c>
      <c r="E3789">
        <v>3</v>
      </c>
      <c r="F3789">
        <v>1</v>
      </c>
      <c r="G3789" s="1">
        <f t="shared" si="260"/>
        <v>6.8105622339093408</v>
      </c>
      <c r="H3789" s="1">
        <f t="shared" si="261"/>
        <v>5.2605622339093419</v>
      </c>
      <c r="I3789" s="1">
        <f t="shared" si="258"/>
        <v>1.4147621994027377</v>
      </c>
      <c r="J3789" s="1">
        <f t="shared" si="259"/>
        <v>5.110141613377194</v>
      </c>
    </row>
    <row r="3790" spans="2:10" x14ac:dyDescent="0.35">
      <c r="B3790" t="s">
        <v>76</v>
      </c>
      <c r="C3790">
        <v>3</v>
      </c>
      <c r="D3790" t="s">
        <v>79</v>
      </c>
      <c r="E3790">
        <v>10</v>
      </c>
      <c r="F3790">
        <v>1</v>
      </c>
      <c r="G3790" s="1">
        <f t="shared" si="260"/>
        <v>2.010562233909341</v>
      </c>
      <c r="H3790" s="1">
        <f t="shared" si="261"/>
        <v>10.060562233909341</v>
      </c>
      <c r="I3790" s="1">
        <f t="shared" si="258"/>
        <v>0.97898709296647368</v>
      </c>
      <c r="J3790" s="1">
        <f t="shared" si="259"/>
        <v>3.6677841760897074E-3</v>
      </c>
    </row>
    <row r="3791" spans="2:10" x14ac:dyDescent="0.35">
      <c r="B3791" t="s">
        <v>39</v>
      </c>
      <c r="C3791">
        <v>11</v>
      </c>
      <c r="D3791" t="s">
        <v>73</v>
      </c>
      <c r="E3791">
        <v>6</v>
      </c>
      <c r="F3791">
        <v>1</v>
      </c>
      <c r="G3791" s="1">
        <f t="shared" si="260"/>
        <v>6.3105622339093408</v>
      </c>
      <c r="H3791" s="1">
        <f t="shared" si="261"/>
        <v>5.7605622339093419</v>
      </c>
      <c r="I3791" s="1">
        <f t="shared" si="258"/>
        <v>21.990826562037352</v>
      </c>
      <c r="J3791" s="1">
        <f t="shared" si="259"/>
        <v>5.7330443830484724E-2</v>
      </c>
    </row>
    <row r="3792" spans="2:10" x14ac:dyDescent="0.35">
      <c r="B3792" t="s">
        <v>3</v>
      </c>
      <c r="C3792">
        <v>6</v>
      </c>
      <c r="D3792" t="s">
        <v>146</v>
      </c>
      <c r="E3792">
        <v>3</v>
      </c>
      <c r="F3792">
        <v>1</v>
      </c>
      <c r="G3792" s="1">
        <f t="shared" si="260"/>
        <v>8.1905622339093416</v>
      </c>
      <c r="H3792" s="1">
        <f t="shared" si="261"/>
        <v>3.8805622339093415</v>
      </c>
      <c r="I3792" s="1">
        <f t="shared" si="258"/>
        <v>4.7985629006298849</v>
      </c>
      <c r="J3792" s="1">
        <f t="shared" si="259"/>
        <v>0.77538984778740994</v>
      </c>
    </row>
    <row r="3793" spans="2:10" x14ac:dyDescent="0.35">
      <c r="B3793" t="s">
        <v>186</v>
      </c>
      <c r="C3793">
        <v>5</v>
      </c>
      <c r="D3793" t="s">
        <v>199</v>
      </c>
      <c r="E3793">
        <v>4</v>
      </c>
      <c r="F3793">
        <v>1</v>
      </c>
      <c r="G3793" s="1">
        <f t="shared" si="260"/>
        <v>4.6305622339093411</v>
      </c>
      <c r="H3793" s="1">
        <f t="shared" si="261"/>
        <v>7.4405622339093416</v>
      </c>
      <c r="I3793" s="1">
        <f t="shared" si="258"/>
        <v>0.13648426301405642</v>
      </c>
      <c r="J3793" s="1">
        <f t="shared" si="259"/>
        <v>11.837468485403239</v>
      </c>
    </row>
    <row r="3794" spans="2:10" x14ac:dyDescent="0.35">
      <c r="B3794" t="s">
        <v>127</v>
      </c>
      <c r="C3794">
        <v>2</v>
      </c>
      <c r="D3794" t="s">
        <v>116</v>
      </c>
      <c r="E3794">
        <v>8</v>
      </c>
      <c r="F3794">
        <v>1</v>
      </c>
      <c r="G3794" s="1">
        <f t="shared" si="260"/>
        <v>3.1505622339093415</v>
      </c>
      <c r="H3794" s="1">
        <f t="shared" si="261"/>
        <v>3.3805622339093415</v>
      </c>
      <c r="I3794" s="1">
        <f t="shared" si="258"/>
        <v>1.3237934540984544</v>
      </c>
      <c r="J3794" s="1">
        <f t="shared" si="259"/>
        <v>21.339205274784657</v>
      </c>
    </row>
    <row r="3795" spans="2:10" x14ac:dyDescent="0.35">
      <c r="B3795" t="s">
        <v>216</v>
      </c>
      <c r="C3795">
        <v>17</v>
      </c>
      <c r="D3795" t="s">
        <v>224</v>
      </c>
      <c r="E3795">
        <v>3</v>
      </c>
      <c r="F3795">
        <v>1</v>
      </c>
      <c r="G3795" s="1">
        <f t="shared" si="260"/>
        <v>7.4905622339093414</v>
      </c>
      <c r="H3795" s="1">
        <f t="shared" si="261"/>
        <v>4.5805622339093413</v>
      </c>
      <c r="I3795" s="1">
        <f t="shared" si="258"/>
        <v>90.429406627151309</v>
      </c>
      <c r="J3795" s="1">
        <f t="shared" si="259"/>
        <v>2.498176975260487</v>
      </c>
    </row>
    <row r="3796" spans="2:10" x14ac:dyDescent="0.35">
      <c r="B3796" t="s">
        <v>119</v>
      </c>
      <c r="C3796">
        <v>8</v>
      </c>
      <c r="D3796" t="s">
        <v>94</v>
      </c>
      <c r="E3796">
        <v>5</v>
      </c>
      <c r="F3796">
        <v>1</v>
      </c>
      <c r="G3796" s="1">
        <f t="shared" si="260"/>
        <v>5.0305622339093414</v>
      </c>
      <c r="H3796" s="1">
        <f t="shared" si="261"/>
        <v>7.0405622339093412</v>
      </c>
      <c r="I3796" s="1">
        <f t="shared" si="258"/>
        <v>8.8175606466854806</v>
      </c>
      <c r="J3796" s="1">
        <f t="shared" si="259"/>
        <v>4.163894230457081</v>
      </c>
    </row>
    <row r="3797" spans="2:10" x14ac:dyDescent="0.35">
      <c r="B3797" t="s">
        <v>86</v>
      </c>
      <c r="C3797">
        <v>8</v>
      </c>
      <c r="D3797" t="s">
        <v>152</v>
      </c>
      <c r="E3797">
        <v>9</v>
      </c>
      <c r="F3797">
        <v>1</v>
      </c>
      <c r="G3797" s="1">
        <f t="shared" si="260"/>
        <v>8.5105622339093419</v>
      </c>
      <c r="H3797" s="1">
        <f t="shared" si="261"/>
        <v>3.5605622339093412</v>
      </c>
      <c r="I3797" s="1">
        <f t="shared" si="258"/>
        <v>0.26067379469449753</v>
      </c>
      <c r="J3797" s="1">
        <f t="shared" si="259"/>
        <v>29.587483211173343</v>
      </c>
    </row>
    <row r="3798" spans="2:10" x14ac:dyDescent="0.35">
      <c r="B3798" t="s">
        <v>81</v>
      </c>
      <c r="C3798">
        <v>12</v>
      </c>
      <c r="D3798" t="s">
        <v>66</v>
      </c>
      <c r="E3798">
        <v>13</v>
      </c>
      <c r="F3798">
        <v>1</v>
      </c>
      <c r="G3798" s="1">
        <f t="shared" si="260"/>
        <v>3.2905622339093412</v>
      </c>
      <c r="H3798" s="1">
        <f t="shared" si="261"/>
        <v>8.7805622339093414</v>
      </c>
      <c r="I3798" s="1">
        <f t="shared" si="258"/>
        <v>75.854306201406246</v>
      </c>
      <c r="J3798" s="1">
        <f t="shared" si="259"/>
        <v>17.803655061912128</v>
      </c>
    </row>
    <row r="3799" spans="2:10" x14ac:dyDescent="0.35">
      <c r="B3799" t="s">
        <v>249</v>
      </c>
      <c r="C3799">
        <v>9</v>
      </c>
      <c r="D3799" t="s">
        <v>273</v>
      </c>
      <c r="E3799">
        <v>3</v>
      </c>
      <c r="F3799">
        <v>1</v>
      </c>
      <c r="G3799" s="1">
        <f t="shared" si="260"/>
        <v>7.0105622339093419</v>
      </c>
      <c r="H3799" s="1">
        <f t="shared" si="261"/>
        <v>5.0605622339093408</v>
      </c>
      <c r="I3799" s="1">
        <f t="shared" si="258"/>
        <v>3.9578626251477882</v>
      </c>
      <c r="J3799" s="1">
        <f t="shared" si="259"/>
        <v>4.2459167198134526</v>
      </c>
    </row>
    <row r="3800" spans="2:10" x14ac:dyDescent="0.35">
      <c r="B3800" t="s">
        <v>234</v>
      </c>
      <c r="C3800">
        <v>8</v>
      </c>
      <c r="D3800" t="s">
        <v>156</v>
      </c>
      <c r="E3800">
        <v>9</v>
      </c>
      <c r="F3800">
        <v>1</v>
      </c>
      <c r="G3800" s="1">
        <f t="shared" si="260"/>
        <v>5.3505622339093417</v>
      </c>
      <c r="H3800" s="1">
        <f t="shared" si="261"/>
        <v>6.7205622339093409</v>
      </c>
      <c r="I3800" s="1">
        <f t="shared" si="258"/>
        <v>7.0195204763874575</v>
      </c>
      <c r="J3800" s="1">
        <f t="shared" si="259"/>
        <v>5.1958365294803741</v>
      </c>
    </row>
    <row r="3801" spans="2:10" x14ac:dyDescent="0.35">
      <c r="B3801" t="s">
        <v>183</v>
      </c>
      <c r="C3801">
        <v>7</v>
      </c>
      <c r="D3801" t="s">
        <v>75</v>
      </c>
      <c r="E3801">
        <v>8</v>
      </c>
      <c r="F3801">
        <v>1</v>
      </c>
      <c r="G3801" s="1">
        <f t="shared" si="260"/>
        <v>4.3305622339093413</v>
      </c>
      <c r="H3801" s="1">
        <f t="shared" si="261"/>
        <v>4.9405622339093416</v>
      </c>
      <c r="I3801" s="1">
        <f t="shared" si="258"/>
        <v>7.1258979870310863</v>
      </c>
      <c r="J3801" s="1">
        <f t="shared" si="259"/>
        <v>9.3601594445817984</v>
      </c>
    </row>
    <row r="3802" spans="2:10" x14ac:dyDescent="0.35">
      <c r="B3802" t="s">
        <v>143</v>
      </c>
      <c r="C3802">
        <v>3</v>
      </c>
      <c r="D3802" t="s">
        <v>121</v>
      </c>
      <c r="E3802">
        <v>8</v>
      </c>
      <c r="F3802">
        <v>1</v>
      </c>
      <c r="G3802" s="1">
        <f t="shared" si="260"/>
        <v>2.7705622339093416</v>
      </c>
      <c r="H3802" s="1">
        <f t="shared" si="261"/>
        <v>9.300562233909341</v>
      </c>
      <c r="I3802" s="1">
        <f t="shared" si="258"/>
        <v>5.2641688508671659E-2</v>
      </c>
      <c r="J3802" s="1">
        <f t="shared" si="259"/>
        <v>1.6914621242712555</v>
      </c>
    </row>
    <row r="3803" spans="2:10" x14ac:dyDescent="0.35">
      <c r="B3803" t="s">
        <v>55</v>
      </c>
      <c r="C3803">
        <v>9</v>
      </c>
      <c r="D3803" t="s">
        <v>64</v>
      </c>
      <c r="E3803">
        <v>10</v>
      </c>
      <c r="F3803">
        <v>1</v>
      </c>
      <c r="G3803" s="1">
        <f t="shared" si="260"/>
        <v>6.3305622339093421</v>
      </c>
      <c r="H3803" s="1">
        <f t="shared" si="261"/>
        <v>5.7405622339093405</v>
      </c>
      <c r="I3803" s="1">
        <f t="shared" si="258"/>
        <v>7.1258979870310819</v>
      </c>
      <c r="J3803" s="1">
        <f t="shared" si="259"/>
        <v>18.142810083199386</v>
      </c>
    </row>
    <row r="3804" spans="2:10" x14ac:dyDescent="0.35">
      <c r="B3804" t="s">
        <v>55</v>
      </c>
      <c r="C3804">
        <v>9</v>
      </c>
      <c r="D3804" t="s">
        <v>64</v>
      </c>
      <c r="E3804">
        <v>22</v>
      </c>
      <c r="F3804">
        <v>1</v>
      </c>
      <c r="G3804" s="1">
        <f t="shared" si="260"/>
        <v>6.3305622339093421</v>
      </c>
      <c r="H3804" s="1">
        <f t="shared" si="261"/>
        <v>5.7405622339093405</v>
      </c>
      <c r="I3804" s="1">
        <f t="shared" si="258"/>
        <v>7.1258979870310819</v>
      </c>
      <c r="J3804" s="1">
        <f t="shared" si="259"/>
        <v>264.36931646937524</v>
      </c>
    </row>
    <row r="3805" spans="2:10" x14ac:dyDescent="0.35">
      <c r="B3805" t="s">
        <v>272</v>
      </c>
      <c r="C3805">
        <v>4</v>
      </c>
      <c r="D3805" t="s">
        <v>67</v>
      </c>
      <c r="E3805">
        <v>5</v>
      </c>
      <c r="F3805">
        <v>1</v>
      </c>
      <c r="G3805" s="1">
        <f t="shared" si="260"/>
        <v>3.2105622339093416</v>
      </c>
      <c r="H3805" s="1">
        <f t="shared" si="261"/>
        <v>8.8605622339093415</v>
      </c>
      <c r="I3805" s="1">
        <f t="shared" si="258"/>
        <v>0.62321198653020915</v>
      </c>
      <c r="J3805" s="1">
        <f t="shared" si="259"/>
        <v>14.903940761887085</v>
      </c>
    </row>
    <row r="3806" spans="2:10" x14ac:dyDescent="0.35">
      <c r="B3806" t="s">
        <v>126</v>
      </c>
      <c r="C3806">
        <v>5</v>
      </c>
      <c r="D3806" t="s">
        <v>153</v>
      </c>
      <c r="E3806">
        <v>14</v>
      </c>
      <c r="F3806">
        <v>1</v>
      </c>
      <c r="G3806" s="1">
        <f t="shared" si="260"/>
        <v>4.6105622339093415</v>
      </c>
      <c r="H3806" s="1">
        <f t="shared" si="261"/>
        <v>7.4605622339093411</v>
      </c>
      <c r="I3806" s="1">
        <f t="shared" si="258"/>
        <v>0.15166177365768244</v>
      </c>
      <c r="J3806" s="1">
        <f t="shared" si="259"/>
        <v>42.764246296572786</v>
      </c>
    </row>
    <row r="3807" spans="2:10" x14ac:dyDescent="0.35">
      <c r="B3807" t="s">
        <v>258</v>
      </c>
      <c r="C3807">
        <v>18</v>
      </c>
      <c r="D3807" t="s">
        <v>198</v>
      </c>
      <c r="E3807">
        <v>6</v>
      </c>
      <c r="F3807">
        <v>1</v>
      </c>
      <c r="G3807" s="1">
        <f t="shared" si="260"/>
        <v>6.050562233909341</v>
      </c>
      <c r="H3807" s="1">
        <f t="shared" si="261"/>
        <v>6.0205622339093416</v>
      </c>
      <c r="I3807" s="1">
        <f t="shared" si="258"/>
        <v>142.78906292567373</v>
      </c>
      <c r="J3807" s="1">
        <f t="shared" si="259"/>
        <v>4.2280546334247929E-4</v>
      </c>
    </row>
    <row r="3808" spans="2:10" x14ac:dyDescent="0.35">
      <c r="B3808" t="s">
        <v>84</v>
      </c>
      <c r="C3808">
        <v>3</v>
      </c>
      <c r="D3808" t="s">
        <v>171</v>
      </c>
      <c r="E3808">
        <v>7</v>
      </c>
      <c r="F3808">
        <v>1</v>
      </c>
      <c r="G3808" s="1">
        <f t="shared" si="260"/>
        <v>6.8505622339093417</v>
      </c>
      <c r="H3808" s="1">
        <f t="shared" si="261"/>
        <v>5.2205622339093409</v>
      </c>
      <c r="I3808" s="1">
        <f t="shared" si="258"/>
        <v>14.8268295172089</v>
      </c>
      <c r="J3808" s="1">
        <f t="shared" si="259"/>
        <v>3.166398763389715</v>
      </c>
    </row>
    <row r="3809" spans="2:10" x14ac:dyDescent="0.35">
      <c r="B3809" t="s">
        <v>82</v>
      </c>
      <c r="C3809">
        <v>4</v>
      </c>
      <c r="D3809" t="s">
        <v>132</v>
      </c>
      <c r="E3809">
        <v>2</v>
      </c>
      <c r="F3809">
        <v>1</v>
      </c>
      <c r="G3809" s="1">
        <f t="shared" si="260"/>
        <v>8.3305622339093404</v>
      </c>
      <c r="H3809" s="1">
        <f t="shared" si="261"/>
        <v>3.7405622339093414</v>
      </c>
      <c r="I3809" s="1">
        <f t="shared" si="258"/>
        <v>18.753769261761857</v>
      </c>
      <c r="J3809" s="1">
        <f t="shared" si="259"/>
        <v>3.0295568901114769</v>
      </c>
    </row>
    <row r="3810" spans="2:10" x14ac:dyDescent="0.35">
      <c r="B3810" t="s">
        <v>17</v>
      </c>
      <c r="C3810">
        <v>1</v>
      </c>
      <c r="D3810" t="s">
        <v>74</v>
      </c>
      <c r="E3810">
        <v>3</v>
      </c>
      <c r="F3810">
        <v>1</v>
      </c>
      <c r="G3810" s="1">
        <f t="shared" si="260"/>
        <v>7.2905622339093412</v>
      </c>
      <c r="H3810" s="1">
        <f t="shared" si="261"/>
        <v>4.7805622339093414</v>
      </c>
      <c r="I3810" s="1">
        <f t="shared" si="258"/>
        <v>39.571173218686482</v>
      </c>
      <c r="J3810" s="1">
        <f t="shared" si="259"/>
        <v>3.1704018688242241</v>
      </c>
    </row>
    <row r="3811" spans="2:10" x14ac:dyDescent="0.35">
      <c r="B3811" t="s">
        <v>49</v>
      </c>
      <c r="C3811">
        <v>10</v>
      </c>
      <c r="D3811" t="s">
        <v>25</v>
      </c>
      <c r="E3811">
        <v>4</v>
      </c>
      <c r="F3811">
        <v>1</v>
      </c>
      <c r="G3811" s="1">
        <f t="shared" si="260"/>
        <v>7.9505622339093414</v>
      </c>
      <c r="H3811" s="1">
        <f t="shared" si="261"/>
        <v>4.1205622339093413</v>
      </c>
      <c r="I3811" s="1">
        <f t="shared" si="258"/>
        <v>4.2001951570786691</v>
      </c>
      <c r="J3811" s="1">
        <f t="shared" si="259"/>
        <v>1.4535252245210722E-2</v>
      </c>
    </row>
    <row r="3812" spans="2:10" x14ac:dyDescent="0.35">
      <c r="B3812" t="s">
        <v>4</v>
      </c>
      <c r="C3812">
        <v>9</v>
      </c>
      <c r="D3812" t="s">
        <v>43</v>
      </c>
      <c r="E3812">
        <v>10</v>
      </c>
      <c r="F3812">
        <v>1</v>
      </c>
      <c r="G3812" s="1">
        <f t="shared" si="260"/>
        <v>8.3105622339093408</v>
      </c>
      <c r="H3812" s="1">
        <f t="shared" si="261"/>
        <v>3.7605622339093414</v>
      </c>
      <c r="I3812" s="1">
        <f t="shared" si="258"/>
        <v>0.47532443331207852</v>
      </c>
      <c r="J3812" s="1">
        <f t="shared" si="259"/>
        <v>38.930583636918385</v>
      </c>
    </row>
    <row r="3813" spans="2:10" x14ac:dyDescent="0.35">
      <c r="B3813" t="s">
        <v>274</v>
      </c>
      <c r="C3813">
        <v>6</v>
      </c>
      <c r="D3813" t="s">
        <v>268</v>
      </c>
      <c r="E3813">
        <v>1</v>
      </c>
      <c r="F3813">
        <v>1</v>
      </c>
      <c r="G3813" s="1">
        <f t="shared" si="260"/>
        <v>5.2505622339093412</v>
      </c>
      <c r="H3813" s="1">
        <f t="shared" si="261"/>
        <v>6.8205622339093415</v>
      </c>
      <c r="I3813" s="1">
        <f t="shared" si="258"/>
        <v>0.56165696524295705</v>
      </c>
      <c r="J3813" s="1">
        <f t="shared" si="259"/>
        <v>33.878944718811702</v>
      </c>
    </row>
    <row r="3814" spans="2:10" x14ac:dyDescent="0.35">
      <c r="B3814" t="s">
        <v>11</v>
      </c>
      <c r="C3814">
        <v>0</v>
      </c>
      <c r="D3814" t="s">
        <v>128</v>
      </c>
      <c r="E3814">
        <v>14</v>
      </c>
      <c r="F3814">
        <v>1</v>
      </c>
      <c r="G3814" s="1">
        <f t="shared" si="260"/>
        <v>5.5705622339093415</v>
      </c>
      <c r="H3814" s="1">
        <f t="shared" si="261"/>
        <v>6.5005622339093412</v>
      </c>
      <c r="I3814" s="1">
        <f t="shared" si="258"/>
        <v>31.031163601857031</v>
      </c>
      <c r="J3814" s="1">
        <f t="shared" si="259"/>
        <v>56.241566807466853</v>
      </c>
    </row>
    <row r="3815" spans="2:10" x14ac:dyDescent="0.35">
      <c r="B3815" t="s">
        <v>130</v>
      </c>
      <c r="C3815">
        <v>8</v>
      </c>
      <c r="D3815" t="s">
        <v>157</v>
      </c>
      <c r="E3815">
        <v>5</v>
      </c>
      <c r="F3815">
        <v>1</v>
      </c>
      <c r="G3815" s="1">
        <f t="shared" si="260"/>
        <v>8.7905622339093412</v>
      </c>
      <c r="H3815" s="1">
        <f t="shared" si="261"/>
        <v>3.2805622339093414</v>
      </c>
      <c r="I3815" s="1">
        <f t="shared" si="258"/>
        <v>0.62498864568372792</v>
      </c>
      <c r="J3815" s="1">
        <f t="shared" si="259"/>
        <v>2.9564662314588341</v>
      </c>
    </row>
    <row r="3816" spans="2:10" x14ac:dyDescent="0.35">
      <c r="B3816" t="s">
        <v>200</v>
      </c>
      <c r="C3816">
        <v>6</v>
      </c>
      <c r="D3816" t="s">
        <v>185</v>
      </c>
      <c r="E3816">
        <v>0</v>
      </c>
      <c r="F3816">
        <v>1</v>
      </c>
      <c r="G3816" s="1">
        <f t="shared" si="260"/>
        <v>8.3705622339093413</v>
      </c>
      <c r="H3816" s="1">
        <f t="shared" si="261"/>
        <v>3.7005622339093414</v>
      </c>
      <c r="I3816" s="1">
        <f t="shared" si="258"/>
        <v>5.6195653048372467</v>
      </c>
      <c r="J3816" s="1">
        <f t="shared" si="259"/>
        <v>13.694160847036095</v>
      </c>
    </row>
    <row r="3817" spans="2:10" x14ac:dyDescent="0.35">
      <c r="B3817" t="s">
        <v>165</v>
      </c>
      <c r="C3817">
        <v>9</v>
      </c>
      <c r="D3817" t="s">
        <v>48</v>
      </c>
      <c r="E3817">
        <v>6</v>
      </c>
      <c r="F3817">
        <v>1</v>
      </c>
      <c r="G3817" s="1">
        <f t="shared" si="260"/>
        <v>5.2705622339093416</v>
      </c>
      <c r="H3817" s="1">
        <f t="shared" si="261"/>
        <v>6.800562233909341</v>
      </c>
      <c r="I3817" s="1">
        <f t="shared" si="258"/>
        <v>13.90870605114328</v>
      </c>
      <c r="J3817" s="1">
        <f t="shared" si="259"/>
        <v>0.64089989036191441</v>
      </c>
    </row>
    <row r="3818" spans="2:10" x14ac:dyDescent="0.35">
      <c r="B3818" t="s">
        <v>123</v>
      </c>
      <c r="C3818">
        <v>3</v>
      </c>
      <c r="D3818" t="s">
        <v>204</v>
      </c>
      <c r="E3818">
        <v>18</v>
      </c>
      <c r="F3818">
        <v>1</v>
      </c>
      <c r="G3818" s="1">
        <f t="shared" si="260"/>
        <v>5.6905622339093416</v>
      </c>
      <c r="H3818" s="1">
        <f t="shared" si="261"/>
        <v>6.3805622339093411</v>
      </c>
      <c r="I3818" s="1">
        <f t="shared" si="258"/>
        <v>7.2391251345392265</v>
      </c>
      <c r="J3818" s="1">
        <f t="shared" si="259"/>
        <v>135.01133400005389</v>
      </c>
    </row>
    <row r="3819" spans="2:10" x14ac:dyDescent="0.35">
      <c r="B3819" t="s">
        <v>269</v>
      </c>
      <c r="C3819">
        <v>12</v>
      </c>
      <c r="D3819" t="s">
        <v>107</v>
      </c>
      <c r="E3819">
        <v>14</v>
      </c>
      <c r="F3819">
        <v>1</v>
      </c>
      <c r="G3819" s="1">
        <f t="shared" si="260"/>
        <v>4.7505622339093412</v>
      </c>
      <c r="H3819" s="1">
        <f t="shared" si="261"/>
        <v>7.3205622339093415</v>
      </c>
      <c r="I3819" s="1">
        <f t="shared" si="258"/>
        <v>52.554347924421521</v>
      </c>
      <c r="J3819" s="1">
        <f t="shared" si="259"/>
        <v>44.614888871078165</v>
      </c>
    </row>
    <row r="3820" spans="2:10" x14ac:dyDescent="0.35">
      <c r="B3820" t="s">
        <v>97</v>
      </c>
      <c r="C3820">
        <v>3</v>
      </c>
      <c r="D3820" t="s">
        <v>50</v>
      </c>
      <c r="E3820">
        <v>8</v>
      </c>
      <c r="F3820">
        <v>1</v>
      </c>
      <c r="G3820" s="1">
        <f t="shared" si="260"/>
        <v>5.8105622339093408</v>
      </c>
      <c r="H3820" s="1">
        <f t="shared" si="261"/>
        <v>6.2605622339093419</v>
      </c>
      <c r="I3820" s="1">
        <f t="shared" si="258"/>
        <v>7.8992600706774638</v>
      </c>
      <c r="J3820" s="1">
        <f t="shared" si="259"/>
        <v>3.0256437421024591</v>
      </c>
    </row>
    <row r="3821" spans="2:10" x14ac:dyDescent="0.35">
      <c r="B3821" t="s">
        <v>206</v>
      </c>
      <c r="C3821">
        <v>4</v>
      </c>
      <c r="D3821" t="s">
        <v>197</v>
      </c>
      <c r="E3821">
        <v>3</v>
      </c>
      <c r="F3821">
        <v>1</v>
      </c>
      <c r="G3821" s="1">
        <f t="shared" si="260"/>
        <v>9.0105622339093419</v>
      </c>
      <c r="H3821" s="1">
        <f t="shared" si="261"/>
        <v>3.0605622339093412</v>
      </c>
      <c r="I3821" s="1">
        <f t="shared" si="258"/>
        <v>25.105733899878576</v>
      </c>
      <c r="J3821" s="1">
        <f t="shared" si="259"/>
        <v>3.6677841760897612E-3</v>
      </c>
    </row>
    <row r="3822" spans="2:10" x14ac:dyDescent="0.35">
      <c r="B3822" t="s">
        <v>275</v>
      </c>
      <c r="C3822">
        <v>10</v>
      </c>
      <c r="D3822" t="s">
        <v>78</v>
      </c>
      <c r="E3822">
        <v>12</v>
      </c>
      <c r="F3822">
        <v>1</v>
      </c>
      <c r="G3822" s="1">
        <f t="shared" si="260"/>
        <v>2.8105622339093412</v>
      </c>
      <c r="H3822" s="1">
        <f t="shared" si="261"/>
        <v>9.2605622339093419</v>
      </c>
      <c r="I3822" s="1">
        <f t="shared" si="258"/>
        <v>51.688015392490648</v>
      </c>
      <c r="J3822" s="1">
        <f t="shared" si="259"/>
        <v>7.5045192742837754</v>
      </c>
    </row>
    <row r="3823" spans="2:10" x14ac:dyDescent="0.35">
      <c r="B3823" t="s">
        <v>232</v>
      </c>
      <c r="C3823">
        <v>2</v>
      </c>
      <c r="D3823" t="s">
        <v>262</v>
      </c>
      <c r="E3823">
        <v>4</v>
      </c>
      <c r="F3823">
        <v>1</v>
      </c>
      <c r="G3823" s="1">
        <f t="shared" si="260"/>
        <v>1.9705622339093414</v>
      </c>
      <c r="H3823" s="1">
        <f t="shared" si="261"/>
        <v>10.100562233909342</v>
      </c>
      <c r="I3823" s="1">
        <f t="shared" si="258"/>
        <v>8.6658207240833071E-4</v>
      </c>
      <c r="J3823" s="1">
        <f t="shared" si="259"/>
        <v>37.216859569800938</v>
      </c>
    </row>
    <row r="3824" spans="2:10" x14ac:dyDescent="0.35">
      <c r="B3824" t="s">
        <v>270</v>
      </c>
      <c r="C3824">
        <v>4</v>
      </c>
      <c r="D3824" t="s">
        <v>276</v>
      </c>
      <c r="E3824">
        <v>5</v>
      </c>
      <c r="F3824">
        <v>1</v>
      </c>
      <c r="G3824" s="1">
        <f t="shared" si="260"/>
        <v>6.4505622339093414</v>
      </c>
      <c r="H3824" s="1">
        <f t="shared" si="261"/>
        <v>5.6205622339093413</v>
      </c>
      <c r="I3824" s="1">
        <f t="shared" si="258"/>
        <v>6.0052552622627413</v>
      </c>
      <c r="J3824" s="1">
        <f t="shared" si="259"/>
        <v>0.38509748615455203</v>
      </c>
    </row>
    <row r="3825" spans="2:10" x14ac:dyDescent="0.35">
      <c r="B3825" t="s">
        <v>165</v>
      </c>
      <c r="C3825">
        <v>1</v>
      </c>
      <c r="D3825" t="s">
        <v>41</v>
      </c>
      <c r="E3825">
        <v>8</v>
      </c>
      <c r="F3825">
        <v>1</v>
      </c>
      <c r="G3825" s="1">
        <f t="shared" si="260"/>
        <v>5.2505622339093412</v>
      </c>
      <c r="H3825" s="1">
        <f t="shared" si="261"/>
        <v>6.8205622339093415</v>
      </c>
      <c r="I3825" s="1">
        <f t="shared" si="258"/>
        <v>18.06727930433637</v>
      </c>
      <c r="J3825" s="1">
        <f t="shared" si="259"/>
        <v>1.3910734440809229</v>
      </c>
    </row>
    <row r="3826" spans="2:10" x14ac:dyDescent="0.35">
      <c r="B3826" t="s">
        <v>36</v>
      </c>
      <c r="C3826">
        <v>6</v>
      </c>
      <c r="D3826" t="s">
        <v>22</v>
      </c>
      <c r="E3826">
        <v>14</v>
      </c>
      <c r="F3826">
        <v>1</v>
      </c>
      <c r="G3826" s="1">
        <f t="shared" si="260"/>
        <v>1.3905622339093409</v>
      </c>
      <c r="H3826" s="1">
        <f t="shared" si="261"/>
        <v>10.680562233909342</v>
      </c>
      <c r="I3826" s="1">
        <f t="shared" si="258"/>
        <v>21.246916519462847</v>
      </c>
      <c r="J3826" s="1">
        <f t="shared" si="259"/>
        <v>11.018667082948939</v>
      </c>
    </row>
    <row r="3827" spans="2:10" x14ac:dyDescent="0.35">
      <c r="B3827" t="s">
        <v>192</v>
      </c>
      <c r="C3827">
        <v>2</v>
      </c>
      <c r="D3827" t="s">
        <v>83</v>
      </c>
      <c r="E3827">
        <v>5</v>
      </c>
      <c r="F3827">
        <v>1</v>
      </c>
      <c r="G3827" s="1">
        <f t="shared" si="260"/>
        <v>6.2505622339093412</v>
      </c>
      <c r="H3827" s="1">
        <f t="shared" si="261"/>
        <v>5.8205622339093415</v>
      </c>
      <c r="I3827" s="1">
        <f t="shared" ref="I3827:I3890" si="262">(C3827-G3827)^2</f>
        <v>18.06727930433637</v>
      </c>
      <c r="J3827" s="1">
        <f t="shared" ref="J3827:J3890" si="263">(E3827-H3827)^2</f>
        <v>0.67332237971828879</v>
      </c>
    </row>
    <row r="3828" spans="2:10" x14ac:dyDescent="0.35">
      <c r="B3828" t="s">
        <v>72</v>
      </c>
      <c r="C3828">
        <v>6</v>
      </c>
      <c r="D3828" t="s">
        <v>98</v>
      </c>
      <c r="E3828">
        <v>12</v>
      </c>
      <c r="F3828">
        <v>1</v>
      </c>
      <c r="G3828" s="1">
        <f t="shared" si="260"/>
        <v>3.8505622339093417</v>
      </c>
      <c r="H3828" s="1">
        <f t="shared" si="261"/>
        <v>8.2205622339093409</v>
      </c>
      <c r="I3828" s="1">
        <f t="shared" si="262"/>
        <v>4.6200827102967992</v>
      </c>
      <c r="J3828" s="1">
        <f t="shared" si="263"/>
        <v>14.284149827752351</v>
      </c>
    </row>
    <row r="3829" spans="2:10" x14ac:dyDescent="0.35">
      <c r="B3829" t="s">
        <v>282</v>
      </c>
      <c r="C3829">
        <v>3</v>
      </c>
      <c r="D3829" t="s">
        <v>232</v>
      </c>
      <c r="E3829">
        <v>10</v>
      </c>
      <c r="F3829">
        <v>1</v>
      </c>
      <c r="G3829" s="1">
        <f t="shared" si="260"/>
        <v>5.3705622339093413</v>
      </c>
      <c r="H3829" s="1">
        <f t="shared" si="261"/>
        <v>6.7005622339093414</v>
      </c>
      <c r="I3829" s="1">
        <f t="shared" si="262"/>
        <v>5.6195653048372467</v>
      </c>
      <c r="J3829" s="1">
        <f t="shared" si="263"/>
        <v>10.886289572305316</v>
      </c>
    </row>
    <row r="3830" spans="2:10" x14ac:dyDescent="0.35">
      <c r="B3830" t="s">
        <v>218</v>
      </c>
      <c r="C3830">
        <v>10</v>
      </c>
      <c r="D3830" t="s">
        <v>244</v>
      </c>
      <c r="E3830">
        <v>19</v>
      </c>
      <c r="F3830">
        <v>1</v>
      </c>
      <c r="G3830" s="1">
        <f t="shared" si="260"/>
        <v>4.4105622339093413</v>
      </c>
      <c r="H3830" s="1">
        <f t="shared" si="261"/>
        <v>7.6605622339093413</v>
      </c>
      <c r="I3830" s="1">
        <f t="shared" si="262"/>
        <v>31.241814541000533</v>
      </c>
      <c r="J3830" s="1">
        <f t="shared" si="263"/>
        <v>128.58284885104308</v>
      </c>
    </row>
    <row r="3831" spans="2:10" x14ac:dyDescent="0.35">
      <c r="B3831" t="s">
        <v>197</v>
      </c>
      <c r="C3831">
        <v>1</v>
      </c>
      <c r="D3831" t="s">
        <v>222</v>
      </c>
      <c r="E3831">
        <v>5</v>
      </c>
      <c r="F3831">
        <v>1</v>
      </c>
      <c r="G3831" s="1">
        <f t="shared" si="260"/>
        <v>5.8905622339093409</v>
      </c>
      <c r="H3831" s="1">
        <f t="shared" si="261"/>
        <v>6.1805622339093418</v>
      </c>
      <c r="I3831" s="1">
        <f t="shared" si="262"/>
        <v>23.917598963740321</v>
      </c>
      <c r="J3831" s="1">
        <f t="shared" si="263"/>
        <v>1.3937271881330153</v>
      </c>
    </row>
    <row r="3832" spans="2:10" x14ac:dyDescent="0.35">
      <c r="B3832" t="s">
        <v>96</v>
      </c>
      <c r="C3832">
        <v>5</v>
      </c>
      <c r="D3832" t="s">
        <v>145</v>
      </c>
      <c r="E3832">
        <v>2</v>
      </c>
      <c r="F3832">
        <v>1</v>
      </c>
      <c r="G3832" s="1">
        <f t="shared" si="260"/>
        <v>6.8305622339093413</v>
      </c>
      <c r="H3832" s="1">
        <f t="shared" si="261"/>
        <v>5.2405622339093414</v>
      </c>
      <c r="I3832" s="1">
        <f t="shared" si="262"/>
        <v>3.3509580922151576</v>
      </c>
      <c r="J3832" s="1">
        <f t="shared" si="263"/>
        <v>10.501243591839501</v>
      </c>
    </row>
    <row r="3833" spans="2:10" x14ac:dyDescent="0.35">
      <c r="B3833" t="s">
        <v>168</v>
      </c>
      <c r="C3833">
        <v>4</v>
      </c>
      <c r="D3833" t="s">
        <v>114</v>
      </c>
      <c r="E3833">
        <v>2</v>
      </c>
      <c r="F3833">
        <v>1</v>
      </c>
      <c r="G3833" s="1">
        <f t="shared" si="260"/>
        <v>8.6105622339093415</v>
      </c>
      <c r="H3833" s="1">
        <f t="shared" si="261"/>
        <v>3.4605622339093411</v>
      </c>
      <c r="I3833" s="1">
        <f t="shared" si="262"/>
        <v>21.257284112751098</v>
      </c>
      <c r="J3833" s="1">
        <f t="shared" si="263"/>
        <v>2.1332420391222451</v>
      </c>
    </row>
    <row r="3834" spans="2:10" x14ac:dyDescent="0.35">
      <c r="B3834" t="s">
        <v>201</v>
      </c>
      <c r="C3834">
        <v>11</v>
      </c>
      <c r="D3834" t="s">
        <v>203</v>
      </c>
      <c r="E3834">
        <v>14</v>
      </c>
      <c r="F3834">
        <v>1</v>
      </c>
      <c r="G3834" s="1">
        <f t="shared" si="260"/>
        <v>6.2305622339093416</v>
      </c>
      <c r="H3834" s="1">
        <f t="shared" si="261"/>
        <v>5.840562233909341</v>
      </c>
      <c r="I3834" s="1">
        <f t="shared" si="262"/>
        <v>22.747536604611849</v>
      </c>
      <c r="J3834" s="1">
        <f t="shared" si="263"/>
        <v>66.576424658706514</v>
      </c>
    </row>
    <row r="3835" spans="2:10" x14ac:dyDescent="0.35">
      <c r="B3835" t="s">
        <v>262</v>
      </c>
      <c r="C3835">
        <v>3</v>
      </c>
      <c r="D3835" t="s">
        <v>292</v>
      </c>
      <c r="E3835">
        <v>1</v>
      </c>
      <c r="F3835">
        <v>1</v>
      </c>
      <c r="G3835" s="1">
        <f t="shared" si="260"/>
        <v>10.110562233909342</v>
      </c>
      <c r="H3835" s="1">
        <f t="shared" si="261"/>
        <v>1.960562233909342</v>
      </c>
      <c r="I3835" s="1">
        <f t="shared" si="262"/>
        <v>50.560095282297802</v>
      </c>
      <c r="J3835" s="1">
        <f t="shared" si="263"/>
        <v>0.92267980521290549</v>
      </c>
    </row>
    <row r="3836" spans="2:10" x14ac:dyDescent="0.35">
      <c r="B3836" t="s">
        <v>187</v>
      </c>
      <c r="C3836">
        <v>9</v>
      </c>
      <c r="D3836" t="s">
        <v>253</v>
      </c>
      <c r="E3836">
        <v>12</v>
      </c>
      <c r="F3836">
        <v>1</v>
      </c>
      <c r="G3836" s="1">
        <f t="shared" si="260"/>
        <v>4.4705622339093409</v>
      </c>
      <c r="H3836" s="1">
        <f t="shared" si="261"/>
        <v>7.6005622339093417</v>
      </c>
      <c r="I3836" s="1">
        <f t="shared" si="262"/>
        <v>20.51580647688834</v>
      </c>
      <c r="J3836" s="1">
        <f t="shared" si="263"/>
        <v>19.355052657704761</v>
      </c>
    </row>
    <row r="3837" spans="2:10" x14ac:dyDescent="0.35">
      <c r="B3837" t="s">
        <v>137</v>
      </c>
      <c r="C3837">
        <v>17</v>
      </c>
      <c r="D3837" t="s">
        <v>210</v>
      </c>
      <c r="E3837">
        <v>12</v>
      </c>
      <c r="F3837">
        <v>1</v>
      </c>
      <c r="G3837" s="1">
        <f t="shared" si="260"/>
        <v>6.4705622339093409</v>
      </c>
      <c r="H3837" s="1">
        <f t="shared" si="261"/>
        <v>5.6005622339093417</v>
      </c>
      <c r="I3837" s="1">
        <f t="shared" si="262"/>
        <v>110.86905966997625</v>
      </c>
      <c r="J3837" s="1">
        <f t="shared" si="263"/>
        <v>40.952803722067394</v>
      </c>
    </row>
    <row r="3838" spans="2:10" x14ac:dyDescent="0.35">
      <c r="B3838" t="s">
        <v>237</v>
      </c>
      <c r="C3838">
        <v>18</v>
      </c>
      <c r="D3838" t="s">
        <v>256</v>
      </c>
      <c r="E3838">
        <v>11</v>
      </c>
      <c r="F3838">
        <v>1</v>
      </c>
      <c r="G3838" s="1">
        <f t="shared" si="260"/>
        <v>4.1105622339093415</v>
      </c>
      <c r="H3838" s="1">
        <f t="shared" si="261"/>
        <v>7.9605622339093411</v>
      </c>
      <c r="I3838" s="1">
        <f t="shared" si="262"/>
        <v>192.91648145810547</v>
      </c>
      <c r="J3838" s="1">
        <f t="shared" si="263"/>
        <v>9.2381819339381739</v>
      </c>
    </row>
    <row r="3839" spans="2:10" x14ac:dyDescent="0.35">
      <c r="B3839" t="s">
        <v>200</v>
      </c>
      <c r="C3839">
        <v>2</v>
      </c>
      <c r="D3839" t="s">
        <v>131</v>
      </c>
      <c r="E3839">
        <v>8</v>
      </c>
      <c r="F3839">
        <v>1</v>
      </c>
      <c r="G3839" s="1">
        <f t="shared" si="260"/>
        <v>6.3905622339093409</v>
      </c>
      <c r="H3839" s="1">
        <f t="shared" si="261"/>
        <v>5.6805622339093418</v>
      </c>
      <c r="I3839" s="1">
        <f t="shared" si="262"/>
        <v>19.277036729830982</v>
      </c>
      <c r="J3839" s="1">
        <f t="shared" si="263"/>
        <v>5.3797915507676226</v>
      </c>
    </row>
    <row r="3840" spans="2:10" x14ac:dyDescent="0.35">
      <c r="B3840" t="s">
        <v>249</v>
      </c>
      <c r="C3840">
        <v>2</v>
      </c>
      <c r="D3840" t="s">
        <v>279</v>
      </c>
      <c r="E3840">
        <v>4</v>
      </c>
      <c r="F3840">
        <v>1</v>
      </c>
      <c r="G3840" s="1">
        <f t="shared" si="260"/>
        <v>7.7105622339093411</v>
      </c>
      <c r="H3840" s="1">
        <f t="shared" si="261"/>
        <v>4.3605622339093415</v>
      </c>
      <c r="I3840" s="1">
        <f t="shared" si="262"/>
        <v>32.610521027351645</v>
      </c>
      <c r="J3840" s="1">
        <f t="shared" si="263"/>
        <v>0.13000512452169469</v>
      </c>
    </row>
    <row r="3841" spans="2:10" x14ac:dyDescent="0.35">
      <c r="B3841" t="s">
        <v>129</v>
      </c>
      <c r="C3841">
        <v>16</v>
      </c>
      <c r="D3841" t="s">
        <v>29</v>
      </c>
      <c r="E3841">
        <v>7</v>
      </c>
      <c r="F3841">
        <v>0</v>
      </c>
      <c r="G3841" s="1">
        <f t="shared" si="260"/>
        <v>4.9355622339093417</v>
      </c>
      <c r="H3841" s="1">
        <f t="shared" si="261"/>
        <v>7.135562233909341</v>
      </c>
      <c r="I3841" s="1">
        <f t="shared" si="262"/>
        <v>122.42178307969326</v>
      </c>
      <c r="J3841" s="1">
        <f t="shared" si="263"/>
        <v>1.8377119262490874E-2</v>
      </c>
    </row>
    <row r="3842" spans="2:10" x14ac:dyDescent="0.35">
      <c r="B3842" t="s">
        <v>42</v>
      </c>
      <c r="C3842">
        <v>7</v>
      </c>
      <c r="D3842" t="s">
        <v>5</v>
      </c>
      <c r="E3842">
        <v>6</v>
      </c>
      <c r="F3842">
        <v>1</v>
      </c>
      <c r="G3842" s="1">
        <f t="shared" ref="G3842:G3905" si="264">IF(F3842=1,SUMIF(M:M,B3842,O:O)+SUMIF(M:M,D3842,P:P)+$O$301+$O$304,SUMIF(M:M,B3842,O:O)+SUMIF(M:M,D3842,P:P)+$O$301)</f>
        <v>5.4905622339093414</v>
      </c>
      <c r="H3842" s="1">
        <f t="shared" ref="H3842:H3905" si="265">IF(F3842=1,SUMIF(M:M,D3842,O:O)+SUMIF(M:M,B3842,P:P)+$O$301+$O$303,SUMIF(M:M,D3842,O:O)+SUMIF(M:M,B3842,P:P)+$O$301)</f>
        <v>3.7605622339093414</v>
      </c>
      <c r="I3842" s="1">
        <f t="shared" si="262"/>
        <v>2.2784023697007578</v>
      </c>
      <c r="J3842" s="1">
        <f t="shared" si="263"/>
        <v>5.015081508193119</v>
      </c>
    </row>
    <row r="3843" spans="2:10" x14ac:dyDescent="0.35">
      <c r="B3843" t="s">
        <v>169</v>
      </c>
      <c r="C3843">
        <v>12</v>
      </c>
      <c r="D3843" t="s">
        <v>211</v>
      </c>
      <c r="E3843">
        <v>7</v>
      </c>
      <c r="F3843">
        <v>1</v>
      </c>
      <c r="G3843" s="1">
        <f t="shared" si="264"/>
        <v>5.1505622339093415</v>
      </c>
      <c r="H3843" s="1">
        <f t="shared" si="265"/>
        <v>6.9205622339093411</v>
      </c>
      <c r="I3843" s="1">
        <f t="shared" si="262"/>
        <v>46.914797711548992</v>
      </c>
      <c r="J3843" s="1">
        <f t="shared" si="263"/>
        <v>6.310358681474235E-3</v>
      </c>
    </row>
    <row r="3844" spans="2:10" x14ac:dyDescent="0.35">
      <c r="B3844" t="s">
        <v>171</v>
      </c>
      <c r="C3844">
        <v>3</v>
      </c>
      <c r="D3844" t="s">
        <v>217</v>
      </c>
      <c r="E3844">
        <v>10</v>
      </c>
      <c r="F3844">
        <v>1</v>
      </c>
      <c r="G3844" s="1">
        <f t="shared" si="264"/>
        <v>5.050562233909341</v>
      </c>
      <c r="H3844" s="1">
        <f t="shared" si="265"/>
        <v>7.0205622339093416</v>
      </c>
      <c r="I3844" s="1">
        <f t="shared" si="262"/>
        <v>4.2048054751352666</v>
      </c>
      <c r="J3844" s="1">
        <f t="shared" si="263"/>
        <v>8.8770494020072928</v>
      </c>
    </row>
    <row r="3845" spans="2:10" x14ac:dyDescent="0.35">
      <c r="B3845" t="s">
        <v>57</v>
      </c>
      <c r="C3845">
        <v>8</v>
      </c>
      <c r="D3845" t="s">
        <v>139</v>
      </c>
      <c r="E3845">
        <v>11</v>
      </c>
      <c r="F3845">
        <v>1</v>
      </c>
      <c r="G3845" s="1">
        <f t="shared" si="264"/>
        <v>7.8705622339093413</v>
      </c>
      <c r="H3845" s="1">
        <f t="shared" si="265"/>
        <v>4.2005622339093414</v>
      </c>
      <c r="I3845" s="1">
        <f t="shared" si="262"/>
        <v>1.6754135290540078E-2</v>
      </c>
      <c r="J3845" s="1">
        <f t="shared" si="263"/>
        <v>46.23235393493993</v>
      </c>
    </row>
    <row r="3846" spans="2:10" x14ac:dyDescent="0.35">
      <c r="B3846" t="s">
        <v>84</v>
      </c>
      <c r="C3846">
        <v>12</v>
      </c>
      <c r="D3846" t="s">
        <v>235</v>
      </c>
      <c r="E3846">
        <v>2</v>
      </c>
      <c r="F3846">
        <v>1</v>
      </c>
      <c r="G3846" s="1">
        <f t="shared" si="264"/>
        <v>6.9305622339093418</v>
      </c>
      <c r="H3846" s="1">
        <f t="shared" si="265"/>
        <v>5.1405622339093409</v>
      </c>
      <c r="I3846" s="1">
        <f t="shared" si="262"/>
        <v>25.699199264266245</v>
      </c>
      <c r="J3846" s="1">
        <f t="shared" si="263"/>
        <v>9.8631311450576291</v>
      </c>
    </row>
    <row r="3847" spans="2:10" x14ac:dyDescent="0.35">
      <c r="B3847" t="s">
        <v>179</v>
      </c>
      <c r="C3847">
        <v>1</v>
      </c>
      <c r="D3847" t="s">
        <v>122</v>
      </c>
      <c r="E3847">
        <v>8</v>
      </c>
      <c r="F3847">
        <v>1</v>
      </c>
      <c r="G3847" s="1">
        <f t="shared" si="264"/>
        <v>6.1705622339093411</v>
      </c>
      <c r="H3847" s="1">
        <f t="shared" si="265"/>
        <v>5.9005622339093415</v>
      </c>
      <c r="I3847" s="1">
        <f t="shared" si="262"/>
        <v>26.734713814729556</v>
      </c>
      <c r="J3847" s="1">
        <f t="shared" si="263"/>
        <v>4.4076389336877346</v>
      </c>
    </row>
    <row r="3848" spans="2:10" x14ac:dyDescent="0.35">
      <c r="B3848" t="s">
        <v>288</v>
      </c>
      <c r="C3848">
        <v>4</v>
      </c>
      <c r="D3848" t="s">
        <v>241</v>
      </c>
      <c r="E3848">
        <v>11</v>
      </c>
      <c r="F3848">
        <v>1</v>
      </c>
      <c r="G3848" s="1">
        <f t="shared" si="264"/>
        <v>2.9105622339093413</v>
      </c>
      <c r="H3848" s="1">
        <f t="shared" si="265"/>
        <v>9.1605622339093422</v>
      </c>
      <c r="I3848" s="1">
        <f t="shared" si="262"/>
        <v>1.1868746461846047</v>
      </c>
      <c r="J3848" s="1">
        <f t="shared" si="263"/>
        <v>3.3835312953205894</v>
      </c>
    </row>
    <row r="3849" spans="2:10" x14ac:dyDescent="0.35">
      <c r="B3849" t="s">
        <v>214</v>
      </c>
      <c r="C3849">
        <v>9</v>
      </c>
      <c r="D3849" t="s">
        <v>268</v>
      </c>
      <c r="E3849">
        <v>1</v>
      </c>
      <c r="F3849">
        <v>1</v>
      </c>
      <c r="G3849" s="1">
        <f t="shared" si="264"/>
        <v>5.4505622339093414</v>
      </c>
      <c r="H3849" s="1">
        <f t="shared" si="265"/>
        <v>6.6205622339093413</v>
      </c>
      <c r="I3849" s="1">
        <f t="shared" si="262"/>
        <v>12.598508455350645</v>
      </c>
      <c r="J3849" s="1">
        <f t="shared" si="263"/>
        <v>31.590719825247966</v>
      </c>
    </row>
    <row r="3850" spans="2:10" x14ac:dyDescent="0.35">
      <c r="B3850" t="s">
        <v>16</v>
      </c>
      <c r="C3850">
        <v>6</v>
      </c>
      <c r="D3850" t="s">
        <v>176</v>
      </c>
      <c r="E3850">
        <v>10</v>
      </c>
      <c r="F3850">
        <v>1</v>
      </c>
      <c r="G3850" s="1">
        <f t="shared" si="264"/>
        <v>6.1305622339093411</v>
      </c>
      <c r="H3850" s="1">
        <f t="shared" si="265"/>
        <v>5.9405622339093416</v>
      </c>
      <c r="I3850" s="1">
        <f t="shared" si="262"/>
        <v>1.7046496923397492E-2</v>
      </c>
      <c r="J3850" s="1">
        <f t="shared" si="263"/>
        <v>16.479034976763117</v>
      </c>
    </row>
    <row r="3851" spans="2:10" x14ac:dyDescent="0.35">
      <c r="B3851" t="s">
        <v>285</v>
      </c>
      <c r="C3851">
        <v>2</v>
      </c>
      <c r="D3851" t="s">
        <v>266</v>
      </c>
      <c r="E3851">
        <v>10</v>
      </c>
      <c r="F3851">
        <v>1</v>
      </c>
      <c r="G3851" s="1">
        <f t="shared" si="264"/>
        <v>4.550562233909341</v>
      </c>
      <c r="H3851" s="1">
        <f t="shared" si="265"/>
        <v>7.5205622339093416</v>
      </c>
      <c r="I3851" s="1">
        <f t="shared" si="262"/>
        <v>6.5053677090446076</v>
      </c>
      <c r="J3851" s="1">
        <f t="shared" si="263"/>
        <v>6.1476116359166344</v>
      </c>
    </row>
    <row r="3852" spans="2:10" x14ac:dyDescent="0.35">
      <c r="B3852" t="s">
        <v>184</v>
      </c>
      <c r="C3852">
        <v>4</v>
      </c>
      <c r="D3852" t="s">
        <v>265</v>
      </c>
      <c r="E3852">
        <v>14</v>
      </c>
      <c r="F3852">
        <v>1</v>
      </c>
      <c r="G3852" s="1">
        <f t="shared" si="264"/>
        <v>7.9705622339093409</v>
      </c>
      <c r="H3852" s="1">
        <f t="shared" si="265"/>
        <v>4.1005622339093417</v>
      </c>
      <c r="I3852" s="1">
        <f t="shared" si="262"/>
        <v>15.765364453347136</v>
      </c>
      <c r="J3852" s="1">
        <f t="shared" si="263"/>
        <v>97.998868084701996</v>
      </c>
    </row>
    <row r="3853" spans="2:10" x14ac:dyDescent="0.35">
      <c r="B3853" t="s">
        <v>111</v>
      </c>
      <c r="C3853">
        <v>4</v>
      </c>
      <c r="D3853" t="s">
        <v>150</v>
      </c>
      <c r="E3853">
        <v>5</v>
      </c>
      <c r="F3853">
        <v>1</v>
      </c>
      <c r="G3853" s="1">
        <f t="shared" si="264"/>
        <v>4.8505622339093417</v>
      </c>
      <c r="H3853" s="1">
        <f t="shared" si="265"/>
        <v>7.2205622339093409</v>
      </c>
      <c r="I3853" s="1">
        <f t="shared" si="262"/>
        <v>0.72345611375284968</v>
      </c>
      <c r="J3853" s="1">
        <f t="shared" si="263"/>
        <v>4.9308966346644425</v>
      </c>
    </row>
    <row r="3854" spans="2:10" x14ac:dyDescent="0.35">
      <c r="B3854" t="s">
        <v>167</v>
      </c>
      <c r="C3854">
        <v>1</v>
      </c>
      <c r="D3854" t="s">
        <v>180</v>
      </c>
      <c r="E3854">
        <v>17</v>
      </c>
      <c r="F3854">
        <v>1</v>
      </c>
      <c r="G3854" s="1">
        <f t="shared" si="264"/>
        <v>4.550562233909341</v>
      </c>
      <c r="H3854" s="1">
        <f t="shared" si="265"/>
        <v>7.5205622339093416</v>
      </c>
      <c r="I3854" s="1">
        <f t="shared" si="262"/>
        <v>12.60649217686329</v>
      </c>
      <c r="J3854" s="1">
        <f t="shared" si="263"/>
        <v>89.859740361185857</v>
      </c>
    </row>
    <row r="3855" spans="2:10" x14ac:dyDescent="0.35">
      <c r="B3855" t="s">
        <v>255</v>
      </c>
      <c r="C3855">
        <v>5</v>
      </c>
      <c r="D3855" t="s">
        <v>223</v>
      </c>
      <c r="E3855">
        <v>2</v>
      </c>
      <c r="F3855">
        <v>1</v>
      </c>
      <c r="G3855" s="1">
        <f t="shared" si="264"/>
        <v>3.9705622339093409</v>
      </c>
      <c r="H3855" s="1">
        <f t="shared" si="265"/>
        <v>8.1005622339093417</v>
      </c>
      <c r="I3855" s="1">
        <f t="shared" si="262"/>
        <v>1.0597421142537264</v>
      </c>
      <c r="J3855" s="1">
        <f t="shared" si="263"/>
        <v>37.216859569800938</v>
      </c>
    </row>
    <row r="3856" spans="2:10" x14ac:dyDescent="0.35">
      <c r="B3856" t="s">
        <v>263</v>
      </c>
      <c r="C3856">
        <v>0</v>
      </c>
      <c r="D3856" t="s">
        <v>134</v>
      </c>
      <c r="E3856">
        <v>9</v>
      </c>
      <c r="F3856">
        <v>1</v>
      </c>
      <c r="G3856" s="1">
        <f t="shared" si="264"/>
        <v>4.1905622339093416</v>
      </c>
      <c r="H3856" s="1">
        <f t="shared" si="265"/>
        <v>7.8805622339093411</v>
      </c>
      <c r="I3856" s="1">
        <f t="shared" si="262"/>
        <v>17.560811836267252</v>
      </c>
      <c r="J3856" s="1">
        <f t="shared" si="263"/>
        <v>1.2531409121500448</v>
      </c>
    </row>
    <row r="3857" spans="2:10" x14ac:dyDescent="0.35">
      <c r="B3857" t="s">
        <v>212</v>
      </c>
      <c r="C3857">
        <v>3</v>
      </c>
      <c r="D3857" t="s">
        <v>289</v>
      </c>
      <c r="E3857">
        <v>4</v>
      </c>
      <c r="F3857">
        <v>1</v>
      </c>
      <c r="G3857" s="1">
        <f t="shared" si="264"/>
        <v>5.4505622339093414</v>
      </c>
      <c r="H3857" s="1">
        <f t="shared" si="265"/>
        <v>6.6205622339093413</v>
      </c>
      <c r="I3857" s="1">
        <f t="shared" si="262"/>
        <v>6.0052552622627413</v>
      </c>
      <c r="J3857" s="1">
        <f t="shared" si="263"/>
        <v>6.8673464217919173</v>
      </c>
    </row>
    <row r="3858" spans="2:10" x14ac:dyDescent="0.35">
      <c r="B3858" t="s">
        <v>242</v>
      </c>
      <c r="C3858">
        <v>6</v>
      </c>
      <c r="D3858" t="s">
        <v>234</v>
      </c>
      <c r="E3858">
        <v>2</v>
      </c>
      <c r="F3858">
        <v>1</v>
      </c>
      <c r="G3858" s="1">
        <f t="shared" si="264"/>
        <v>7.1905622339093416</v>
      </c>
      <c r="H3858" s="1">
        <f t="shared" si="265"/>
        <v>4.8805622339093411</v>
      </c>
      <c r="I3858" s="1">
        <f t="shared" si="262"/>
        <v>1.4174384328112017</v>
      </c>
      <c r="J3858" s="1">
        <f t="shared" si="263"/>
        <v>8.2976387834247731</v>
      </c>
    </row>
    <row r="3859" spans="2:10" x14ac:dyDescent="0.35">
      <c r="B3859" t="s">
        <v>159</v>
      </c>
      <c r="C3859">
        <v>3</v>
      </c>
      <c r="D3859" t="s">
        <v>243</v>
      </c>
      <c r="E3859">
        <v>13</v>
      </c>
      <c r="F3859">
        <v>1</v>
      </c>
      <c r="G3859" s="1">
        <f t="shared" si="264"/>
        <v>3.9905622339093414</v>
      </c>
      <c r="H3859" s="1">
        <f t="shared" si="265"/>
        <v>8.0805622339093404</v>
      </c>
      <c r="I3859" s="1">
        <f t="shared" si="262"/>
        <v>0.98121353924746479</v>
      </c>
      <c r="J3859" s="1">
        <f t="shared" si="263"/>
        <v>24.20086793443906</v>
      </c>
    </row>
    <row r="3860" spans="2:10" x14ac:dyDescent="0.35">
      <c r="B3860" t="s">
        <v>156</v>
      </c>
      <c r="C3860">
        <v>5</v>
      </c>
      <c r="D3860" t="s">
        <v>181</v>
      </c>
      <c r="E3860">
        <v>6</v>
      </c>
      <c r="F3860">
        <v>1</v>
      </c>
      <c r="G3860" s="1">
        <f t="shared" si="264"/>
        <v>3.3305622339093413</v>
      </c>
      <c r="H3860" s="1">
        <f t="shared" si="265"/>
        <v>8.7405622339093405</v>
      </c>
      <c r="I3860" s="1">
        <f t="shared" si="262"/>
        <v>2.7870224548497688</v>
      </c>
      <c r="J3860" s="1">
        <f t="shared" si="263"/>
        <v>7.5106813579301548</v>
      </c>
    </row>
    <row r="3861" spans="2:10" x14ac:dyDescent="0.35">
      <c r="B3861" t="s">
        <v>102</v>
      </c>
      <c r="C3861">
        <v>7</v>
      </c>
      <c r="D3861" t="s">
        <v>246</v>
      </c>
      <c r="E3861">
        <v>17</v>
      </c>
      <c r="F3861">
        <v>1</v>
      </c>
      <c r="G3861" s="1">
        <f t="shared" si="264"/>
        <v>4.9305622339093418</v>
      </c>
      <c r="H3861" s="1">
        <f t="shared" si="265"/>
        <v>7.1405622339093409</v>
      </c>
      <c r="I3861" s="1">
        <f t="shared" si="262"/>
        <v>4.2825726677222935</v>
      </c>
      <c r="J3861" s="1">
        <f t="shared" si="263"/>
        <v>97.20851306341477</v>
      </c>
    </row>
    <row r="3862" spans="2:10" x14ac:dyDescent="0.35">
      <c r="B3862" t="s">
        <v>28</v>
      </c>
      <c r="C3862">
        <v>7</v>
      </c>
      <c r="D3862" t="s">
        <v>81</v>
      </c>
      <c r="E3862">
        <v>4</v>
      </c>
      <c r="F3862">
        <v>1</v>
      </c>
      <c r="G3862" s="1">
        <f t="shared" si="264"/>
        <v>6.8505622339093417</v>
      </c>
      <c r="H3862" s="1">
        <f t="shared" si="265"/>
        <v>5.2205622339093409</v>
      </c>
      <c r="I3862" s="1">
        <f t="shared" si="262"/>
        <v>2.2331645934166301E-2</v>
      </c>
      <c r="J3862" s="1">
        <f t="shared" si="263"/>
        <v>1.4897721668457606</v>
      </c>
    </row>
    <row r="3863" spans="2:10" x14ac:dyDescent="0.35">
      <c r="B3863" t="s">
        <v>190</v>
      </c>
      <c r="C3863">
        <v>3</v>
      </c>
      <c r="D3863" t="s">
        <v>140</v>
      </c>
      <c r="E3863">
        <v>19</v>
      </c>
      <c r="F3863">
        <v>1</v>
      </c>
      <c r="G3863" s="1">
        <f t="shared" si="264"/>
        <v>2.6705622339093411</v>
      </c>
      <c r="H3863" s="1">
        <f t="shared" si="265"/>
        <v>9.4005622339093406</v>
      </c>
      <c r="I3863" s="1">
        <f t="shared" si="262"/>
        <v>0.10852924172680369</v>
      </c>
      <c r="J3863" s="1">
        <f t="shared" si="263"/>
        <v>92.149205425047626</v>
      </c>
    </row>
    <row r="3864" spans="2:10" x14ac:dyDescent="0.35">
      <c r="B3864" t="s">
        <v>216</v>
      </c>
      <c r="C3864">
        <v>3</v>
      </c>
      <c r="D3864" t="s">
        <v>229</v>
      </c>
      <c r="E3864">
        <v>16</v>
      </c>
      <c r="F3864">
        <v>1</v>
      </c>
      <c r="G3864" s="1">
        <f t="shared" si="264"/>
        <v>5.4105622339093413</v>
      </c>
      <c r="H3864" s="1">
        <f t="shared" si="265"/>
        <v>6.6605622339093413</v>
      </c>
      <c r="I3864" s="1">
        <f t="shared" si="262"/>
        <v>5.8108102835499942</v>
      </c>
      <c r="J3864" s="1">
        <f t="shared" si="263"/>
        <v>87.22509778668045</v>
      </c>
    </row>
    <row r="3865" spans="2:10" x14ac:dyDescent="0.35">
      <c r="B3865" t="s">
        <v>287</v>
      </c>
      <c r="C3865">
        <v>3</v>
      </c>
      <c r="D3865" t="s">
        <v>271</v>
      </c>
      <c r="E3865">
        <v>10</v>
      </c>
      <c r="F3865">
        <v>1</v>
      </c>
      <c r="G3865" s="1">
        <f t="shared" si="264"/>
        <v>1.7105622339093411</v>
      </c>
      <c r="H3865" s="1">
        <f t="shared" si="265"/>
        <v>10.360562233909342</v>
      </c>
      <c r="I3865" s="1">
        <f t="shared" si="262"/>
        <v>1.6626497526208686</v>
      </c>
      <c r="J3865" s="1">
        <f t="shared" si="263"/>
        <v>0.13000512452169469</v>
      </c>
    </row>
    <row r="3866" spans="2:10" x14ac:dyDescent="0.35">
      <c r="B3866" t="s">
        <v>183</v>
      </c>
      <c r="C3866">
        <v>12</v>
      </c>
      <c r="D3866" t="s">
        <v>90</v>
      </c>
      <c r="E3866">
        <v>10</v>
      </c>
      <c r="F3866">
        <v>0</v>
      </c>
      <c r="G3866" s="1">
        <f t="shared" si="264"/>
        <v>5.135562233909341</v>
      </c>
      <c r="H3866" s="1">
        <f t="shared" si="265"/>
        <v>6.9355622339093417</v>
      </c>
      <c r="I3866" s="1">
        <f t="shared" si="262"/>
        <v>47.120505844531721</v>
      </c>
      <c r="J3866" s="1">
        <f t="shared" si="263"/>
        <v>9.3907788222427051</v>
      </c>
    </row>
    <row r="3867" spans="2:10" x14ac:dyDescent="0.35">
      <c r="B3867" t="s">
        <v>26</v>
      </c>
      <c r="C3867">
        <v>1</v>
      </c>
      <c r="D3867" t="s">
        <v>10</v>
      </c>
      <c r="E3867">
        <v>5</v>
      </c>
      <c r="F3867">
        <v>1</v>
      </c>
      <c r="G3867" s="1">
        <f t="shared" si="264"/>
        <v>5.090562233909341</v>
      </c>
      <c r="H3867" s="1">
        <f t="shared" si="265"/>
        <v>6.9805622339093416</v>
      </c>
      <c r="I3867" s="1">
        <f t="shared" si="262"/>
        <v>16.732699389485379</v>
      </c>
      <c r="J3867" s="1">
        <f t="shared" si="263"/>
        <v>3.9226267623879614</v>
      </c>
    </row>
    <row r="3868" spans="2:10" x14ac:dyDescent="0.35">
      <c r="B3868" t="s">
        <v>261</v>
      </c>
      <c r="C3868">
        <v>1</v>
      </c>
      <c r="D3868" t="s">
        <v>273</v>
      </c>
      <c r="E3868">
        <v>5</v>
      </c>
      <c r="F3868">
        <v>1</v>
      </c>
      <c r="G3868" s="1">
        <f t="shared" si="264"/>
        <v>8.1905622339093416</v>
      </c>
      <c r="H3868" s="1">
        <f t="shared" si="265"/>
        <v>3.8805622339093411</v>
      </c>
      <c r="I3868" s="1">
        <f t="shared" si="262"/>
        <v>51.704185239723301</v>
      </c>
      <c r="J3868" s="1">
        <f t="shared" si="263"/>
        <v>1.2531409121500448</v>
      </c>
    </row>
    <row r="3869" spans="2:10" x14ac:dyDescent="0.35">
      <c r="B3869" t="s">
        <v>173</v>
      </c>
      <c r="C3869">
        <v>6</v>
      </c>
      <c r="D3869" t="s">
        <v>172</v>
      </c>
      <c r="E3869">
        <v>4</v>
      </c>
      <c r="F3869">
        <v>1</v>
      </c>
      <c r="G3869" s="1">
        <f t="shared" si="264"/>
        <v>5.3305622339093413</v>
      </c>
      <c r="H3869" s="1">
        <f t="shared" si="265"/>
        <v>6.7405622339093414</v>
      </c>
      <c r="I3869" s="1">
        <f t="shared" si="262"/>
        <v>0.44814692266845152</v>
      </c>
      <c r="J3869" s="1">
        <f t="shared" si="263"/>
        <v>7.5106813579301592</v>
      </c>
    </row>
    <row r="3870" spans="2:10" x14ac:dyDescent="0.35">
      <c r="B3870" t="s">
        <v>50</v>
      </c>
      <c r="C3870">
        <v>5</v>
      </c>
      <c r="D3870" t="s">
        <v>58</v>
      </c>
      <c r="E3870">
        <v>8</v>
      </c>
      <c r="F3870">
        <v>1</v>
      </c>
      <c r="G3870" s="1">
        <f t="shared" si="264"/>
        <v>5.6105622339093415</v>
      </c>
      <c r="H3870" s="1">
        <f t="shared" si="265"/>
        <v>6.4605622339093411</v>
      </c>
      <c r="I3870" s="1">
        <f t="shared" si="262"/>
        <v>0.37278624147636547</v>
      </c>
      <c r="J3870" s="1">
        <f t="shared" si="263"/>
        <v>2.3698686356661982</v>
      </c>
    </row>
    <row r="3871" spans="2:10" x14ac:dyDescent="0.35">
      <c r="B3871" t="s">
        <v>163</v>
      </c>
      <c r="C3871">
        <v>12</v>
      </c>
      <c r="D3871" t="s">
        <v>228</v>
      </c>
      <c r="E3871">
        <v>6</v>
      </c>
      <c r="F3871">
        <v>0</v>
      </c>
      <c r="G3871" s="1">
        <f t="shared" si="264"/>
        <v>6.5155622339093417</v>
      </c>
      <c r="H3871" s="1">
        <f t="shared" si="265"/>
        <v>5.5555622339093409</v>
      </c>
      <c r="I3871" s="1">
        <f t="shared" si="262"/>
        <v>30.079057610121488</v>
      </c>
      <c r="J3871" s="1">
        <f t="shared" si="263"/>
        <v>0.19752492792765541</v>
      </c>
    </row>
    <row r="3872" spans="2:10" x14ac:dyDescent="0.35">
      <c r="B3872" t="s">
        <v>133</v>
      </c>
      <c r="C3872">
        <v>2</v>
      </c>
      <c r="D3872" t="s">
        <v>185</v>
      </c>
      <c r="E3872">
        <v>14</v>
      </c>
      <c r="F3872">
        <v>1</v>
      </c>
      <c r="G3872" s="1">
        <f t="shared" si="264"/>
        <v>5.9905622339093414</v>
      </c>
      <c r="H3872" s="1">
        <f t="shared" si="265"/>
        <v>6.0805622339093413</v>
      </c>
      <c r="I3872" s="1">
        <f t="shared" si="262"/>
        <v>15.924586942703513</v>
      </c>
      <c r="J3872" s="1">
        <f t="shared" si="263"/>
        <v>62.717494530983004</v>
      </c>
    </row>
    <row r="3873" spans="2:10" x14ac:dyDescent="0.35">
      <c r="B3873" t="s">
        <v>195</v>
      </c>
      <c r="C3873">
        <v>6</v>
      </c>
      <c r="D3873" t="s">
        <v>257</v>
      </c>
      <c r="E3873">
        <v>8</v>
      </c>
      <c r="F3873">
        <v>1</v>
      </c>
      <c r="G3873" s="1">
        <f t="shared" si="264"/>
        <v>3.4105622339093413</v>
      </c>
      <c r="H3873" s="1">
        <f t="shared" si="265"/>
        <v>8.6605622339093422</v>
      </c>
      <c r="I3873" s="1">
        <f t="shared" si="262"/>
        <v>6.705187944456581</v>
      </c>
      <c r="J3873" s="1">
        <f t="shared" si="263"/>
        <v>0.43634246486730055</v>
      </c>
    </row>
    <row r="3874" spans="2:10" x14ac:dyDescent="0.35">
      <c r="B3874" t="s">
        <v>93</v>
      </c>
      <c r="C3874">
        <v>11</v>
      </c>
      <c r="D3874" t="s">
        <v>63</v>
      </c>
      <c r="E3874">
        <v>5</v>
      </c>
      <c r="F3874">
        <v>1</v>
      </c>
      <c r="G3874" s="1">
        <f t="shared" si="264"/>
        <v>3.2905622339093412</v>
      </c>
      <c r="H3874" s="1">
        <f t="shared" si="265"/>
        <v>8.7805622339093414</v>
      </c>
      <c r="I3874" s="1">
        <f t="shared" si="262"/>
        <v>59.435430669224928</v>
      </c>
      <c r="J3874" s="1">
        <f t="shared" si="263"/>
        <v>14.292650804461591</v>
      </c>
    </row>
    <row r="3875" spans="2:10" x14ac:dyDescent="0.35">
      <c r="B3875" t="s">
        <v>250</v>
      </c>
      <c r="C3875">
        <v>3</v>
      </c>
      <c r="D3875" t="s">
        <v>215</v>
      </c>
      <c r="E3875">
        <v>7</v>
      </c>
      <c r="F3875">
        <v>1</v>
      </c>
      <c r="G3875" s="1">
        <f t="shared" si="264"/>
        <v>4.9105622339093413</v>
      </c>
      <c r="H3875" s="1">
        <f t="shared" si="265"/>
        <v>7.1605622339093413</v>
      </c>
      <c r="I3875" s="1">
        <f t="shared" si="262"/>
        <v>3.6502480496406529</v>
      </c>
      <c r="J3875" s="1">
        <f t="shared" si="263"/>
        <v>2.5780230957958037E-2</v>
      </c>
    </row>
    <row r="3876" spans="2:10" x14ac:dyDescent="0.35">
      <c r="B3876" t="s">
        <v>121</v>
      </c>
      <c r="C3876">
        <v>5</v>
      </c>
      <c r="D3876" t="s">
        <v>46</v>
      </c>
      <c r="E3876">
        <v>13</v>
      </c>
      <c r="F3876">
        <v>1</v>
      </c>
      <c r="G3876" s="1">
        <f t="shared" si="264"/>
        <v>7.1905622339093416</v>
      </c>
      <c r="H3876" s="1">
        <f t="shared" si="265"/>
        <v>4.8805622339093411</v>
      </c>
      <c r="I3876" s="1">
        <f t="shared" si="262"/>
        <v>4.7985629006298849</v>
      </c>
      <c r="J3876" s="1">
        <f t="shared" si="263"/>
        <v>65.925269637419277</v>
      </c>
    </row>
    <row r="3877" spans="2:10" x14ac:dyDescent="0.35">
      <c r="B3877" t="s">
        <v>188</v>
      </c>
      <c r="C3877">
        <v>4</v>
      </c>
      <c r="D3877" t="s">
        <v>142</v>
      </c>
      <c r="E3877">
        <v>7</v>
      </c>
      <c r="F3877">
        <v>1</v>
      </c>
      <c r="G3877" s="1">
        <f t="shared" si="264"/>
        <v>6.2905622339093412</v>
      </c>
      <c r="H3877" s="1">
        <f t="shared" si="265"/>
        <v>6.7805622339093414</v>
      </c>
      <c r="I3877" s="1">
        <f t="shared" si="262"/>
        <v>5.2466753474117516</v>
      </c>
      <c r="J3877" s="1">
        <f t="shared" si="263"/>
        <v>4.8152933186858586E-2</v>
      </c>
    </row>
    <row r="3878" spans="2:10" x14ac:dyDescent="0.35">
      <c r="B3878" t="s">
        <v>226</v>
      </c>
      <c r="C3878">
        <v>5</v>
      </c>
      <c r="D3878" t="s">
        <v>166</v>
      </c>
      <c r="E3878">
        <v>6</v>
      </c>
      <c r="F3878">
        <v>1</v>
      </c>
      <c r="G3878" s="1">
        <f t="shared" si="264"/>
        <v>2.6105622339093415</v>
      </c>
      <c r="H3878" s="1">
        <f t="shared" si="265"/>
        <v>9.4605622339093411</v>
      </c>
      <c r="I3878" s="1">
        <f t="shared" si="262"/>
        <v>5.7094128380203166</v>
      </c>
      <c r="J3878" s="1">
        <f t="shared" si="263"/>
        <v>11.975490974759609</v>
      </c>
    </row>
    <row r="3879" spans="2:10" x14ac:dyDescent="0.35">
      <c r="B3879" t="s">
        <v>277</v>
      </c>
      <c r="C3879">
        <v>6</v>
      </c>
      <c r="D3879" t="s">
        <v>236</v>
      </c>
      <c r="E3879">
        <v>8</v>
      </c>
      <c r="F3879">
        <v>1</v>
      </c>
      <c r="G3879" s="1">
        <f t="shared" si="264"/>
        <v>5.6105622339093415</v>
      </c>
      <c r="H3879" s="1">
        <f t="shared" si="265"/>
        <v>6.4605622339093411</v>
      </c>
      <c r="I3879" s="1">
        <f t="shared" si="262"/>
        <v>0.15166177365768244</v>
      </c>
      <c r="J3879" s="1">
        <f t="shared" si="263"/>
        <v>2.3698686356661982</v>
      </c>
    </row>
    <row r="3880" spans="2:10" x14ac:dyDescent="0.35">
      <c r="B3880" t="s">
        <v>6</v>
      </c>
      <c r="C3880">
        <v>4</v>
      </c>
      <c r="D3880" t="s">
        <v>60</v>
      </c>
      <c r="E3880">
        <v>5</v>
      </c>
      <c r="F3880">
        <v>1</v>
      </c>
      <c r="G3880" s="1">
        <f t="shared" si="264"/>
        <v>7.4105622339093413</v>
      </c>
      <c r="H3880" s="1">
        <f t="shared" si="265"/>
        <v>4.6605622339093413</v>
      </c>
      <c r="I3880" s="1">
        <f t="shared" si="262"/>
        <v>11.631934751368677</v>
      </c>
      <c r="J3880" s="1">
        <f t="shared" si="263"/>
        <v>0.11521799704861671</v>
      </c>
    </row>
    <row r="3881" spans="2:10" x14ac:dyDescent="0.35">
      <c r="B3881" t="s">
        <v>269</v>
      </c>
      <c r="C3881">
        <v>0</v>
      </c>
      <c r="D3881" t="s">
        <v>205</v>
      </c>
      <c r="E3881">
        <v>6</v>
      </c>
      <c r="F3881">
        <v>1</v>
      </c>
      <c r="G3881" s="1">
        <f t="shared" si="264"/>
        <v>1.4305622339093409</v>
      </c>
      <c r="H3881" s="1">
        <f t="shared" si="265"/>
        <v>10.640562233909343</v>
      </c>
      <c r="I3881" s="1">
        <f t="shared" si="262"/>
        <v>2.0465083050876838</v>
      </c>
      <c r="J3881" s="1">
        <f t="shared" si="263"/>
        <v>21.534817846785668</v>
      </c>
    </row>
    <row r="3882" spans="2:10" x14ac:dyDescent="0.35">
      <c r="B3882" t="s">
        <v>3</v>
      </c>
      <c r="C3882">
        <v>0</v>
      </c>
      <c r="D3882" t="s">
        <v>61</v>
      </c>
      <c r="E3882">
        <v>4</v>
      </c>
      <c r="F3882">
        <v>1</v>
      </c>
      <c r="G3882" s="1">
        <f t="shared" si="264"/>
        <v>4.4505622339093414</v>
      </c>
      <c r="H3882" s="1">
        <f t="shared" si="265"/>
        <v>7.6205622339093413</v>
      </c>
      <c r="I3882" s="1">
        <f t="shared" si="262"/>
        <v>19.807504197900109</v>
      </c>
      <c r="J3882" s="1">
        <f t="shared" si="263"/>
        <v>13.108470889610599</v>
      </c>
    </row>
    <row r="3883" spans="2:10" x14ac:dyDescent="0.35">
      <c r="B3883" t="s">
        <v>233</v>
      </c>
      <c r="C3883">
        <v>1</v>
      </c>
      <c r="D3883" t="s">
        <v>186</v>
      </c>
      <c r="E3883">
        <v>2</v>
      </c>
      <c r="F3883">
        <v>1</v>
      </c>
      <c r="G3883" s="1">
        <f t="shared" si="264"/>
        <v>5.8305622339093413</v>
      </c>
      <c r="H3883" s="1">
        <f t="shared" si="265"/>
        <v>6.2405622339093414</v>
      </c>
      <c r="I3883" s="1">
        <f t="shared" si="262"/>
        <v>23.334331495671204</v>
      </c>
      <c r="J3883" s="1">
        <f t="shared" si="263"/>
        <v>17.982368059658185</v>
      </c>
    </row>
    <row r="3884" spans="2:10" x14ac:dyDescent="0.35">
      <c r="B3884" t="s">
        <v>54</v>
      </c>
      <c r="C3884">
        <v>4</v>
      </c>
      <c r="D3884" t="s">
        <v>117</v>
      </c>
      <c r="E3884">
        <v>11</v>
      </c>
      <c r="F3884">
        <v>1</v>
      </c>
      <c r="G3884" s="1">
        <f t="shared" si="264"/>
        <v>5.4905622339093414</v>
      </c>
      <c r="H3884" s="1">
        <f t="shared" si="265"/>
        <v>6.5805622339093413</v>
      </c>
      <c r="I3884" s="1">
        <f t="shared" si="262"/>
        <v>2.2217757731568062</v>
      </c>
      <c r="J3884" s="1">
        <f t="shared" si="263"/>
        <v>19.531430168348393</v>
      </c>
    </row>
    <row r="3885" spans="2:10" x14ac:dyDescent="0.35">
      <c r="B3885" t="s">
        <v>151</v>
      </c>
      <c r="C3885">
        <v>5</v>
      </c>
      <c r="D3885" t="s">
        <v>194</v>
      </c>
      <c r="E3885">
        <v>13</v>
      </c>
      <c r="F3885">
        <v>1</v>
      </c>
      <c r="G3885" s="1">
        <f t="shared" si="264"/>
        <v>3.0505622339093414</v>
      </c>
      <c r="H3885" s="1">
        <f t="shared" si="265"/>
        <v>9.0205622339093416</v>
      </c>
      <c r="I3885" s="1">
        <f t="shared" si="262"/>
        <v>3.8003076038605372</v>
      </c>
      <c r="J3885" s="1">
        <f t="shared" si="263"/>
        <v>15.835924934188609</v>
      </c>
    </row>
    <row r="3886" spans="2:10" x14ac:dyDescent="0.35">
      <c r="B3886" t="s">
        <v>152</v>
      </c>
      <c r="C3886">
        <v>5</v>
      </c>
      <c r="D3886" t="s">
        <v>155</v>
      </c>
      <c r="E3886">
        <v>4</v>
      </c>
      <c r="F3886">
        <v>1</v>
      </c>
      <c r="G3886" s="1">
        <f t="shared" si="264"/>
        <v>5.8505622339093417</v>
      </c>
      <c r="H3886" s="1">
        <f t="shared" si="265"/>
        <v>6.2205622339093409</v>
      </c>
      <c r="I3886" s="1">
        <f t="shared" si="262"/>
        <v>0.72345611375284968</v>
      </c>
      <c r="J3886" s="1">
        <f t="shared" si="263"/>
        <v>4.9308966346644425</v>
      </c>
    </row>
    <row r="3887" spans="2:10" x14ac:dyDescent="0.35">
      <c r="B3887" t="s">
        <v>173</v>
      </c>
      <c r="C3887">
        <v>2</v>
      </c>
      <c r="D3887" t="s">
        <v>172</v>
      </c>
      <c r="E3887">
        <v>11</v>
      </c>
      <c r="F3887">
        <v>1</v>
      </c>
      <c r="G3887" s="1">
        <f t="shared" si="264"/>
        <v>5.3305622339093413</v>
      </c>
      <c r="H3887" s="1">
        <f t="shared" si="265"/>
        <v>6.7405622339093414</v>
      </c>
      <c r="I3887" s="1">
        <f t="shared" si="262"/>
        <v>11.092644793943181</v>
      </c>
      <c r="J3887" s="1">
        <f t="shared" si="263"/>
        <v>18.142810083199379</v>
      </c>
    </row>
    <row r="3888" spans="2:10" x14ac:dyDescent="0.35">
      <c r="B3888" t="s">
        <v>213</v>
      </c>
      <c r="C3888">
        <v>13</v>
      </c>
      <c r="D3888" t="s">
        <v>281</v>
      </c>
      <c r="E3888">
        <v>4</v>
      </c>
      <c r="F3888">
        <v>1</v>
      </c>
      <c r="G3888" s="1">
        <f t="shared" si="264"/>
        <v>5.3505622339093417</v>
      </c>
      <c r="H3888" s="1">
        <f t="shared" si="265"/>
        <v>6.7205622339093409</v>
      </c>
      <c r="I3888" s="1">
        <f t="shared" si="262"/>
        <v>58.513898137294042</v>
      </c>
      <c r="J3888" s="1">
        <f t="shared" si="263"/>
        <v>7.4014588685737834</v>
      </c>
    </row>
    <row r="3889" spans="2:10" x14ac:dyDescent="0.35">
      <c r="B3889" t="s">
        <v>75</v>
      </c>
      <c r="C3889">
        <v>9</v>
      </c>
      <c r="D3889" t="s">
        <v>45</v>
      </c>
      <c r="E3889">
        <v>4</v>
      </c>
      <c r="F3889">
        <v>0</v>
      </c>
      <c r="G3889" s="1">
        <f t="shared" si="264"/>
        <v>4.1355622339093419</v>
      </c>
      <c r="H3889" s="1">
        <f t="shared" si="265"/>
        <v>5.1355622339093419</v>
      </c>
      <c r="I3889" s="1">
        <f t="shared" si="262"/>
        <v>23.662754780169074</v>
      </c>
      <c r="J3889" s="1">
        <f t="shared" si="263"/>
        <v>1.2895015870811748</v>
      </c>
    </row>
    <row r="3890" spans="2:10" x14ac:dyDescent="0.35">
      <c r="B3890" t="s">
        <v>153</v>
      </c>
      <c r="C3890">
        <v>9</v>
      </c>
      <c r="D3890" t="s">
        <v>40</v>
      </c>
      <c r="E3890">
        <v>14</v>
      </c>
      <c r="F3890">
        <v>1</v>
      </c>
      <c r="G3890" s="1">
        <f t="shared" si="264"/>
        <v>4.1705622339093411</v>
      </c>
      <c r="H3890" s="1">
        <f t="shared" si="265"/>
        <v>7.9005622339093415</v>
      </c>
      <c r="I3890" s="1">
        <f t="shared" si="262"/>
        <v>23.323469136542734</v>
      </c>
      <c r="J3890" s="1">
        <f t="shared" si="263"/>
        <v>37.203141062413003</v>
      </c>
    </row>
    <row r="3891" spans="2:10" x14ac:dyDescent="0.35">
      <c r="B3891" t="s">
        <v>101</v>
      </c>
      <c r="C3891">
        <v>9</v>
      </c>
      <c r="D3891" t="s">
        <v>125</v>
      </c>
      <c r="E3891">
        <v>16</v>
      </c>
      <c r="F3891">
        <v>1</v>
      </c>
      <c r="G3891" s="1">
        <f t="shared" si="264"/>
        <v>3.7705622339093412</v>
      </c>
      <c r="H3891" s="1">
        <f t="shared" si="265"/>
        <v>8.300562233909341</v>
      </c>
      <c r="I3891" s="1">
        <f t="shared" ref="I3891:I3954" si="266">(C3891-G3891)^2</f>
        <v>27.347019349415255</v>
      </c>
      <c r="J3891" s="1">
        <f t="shared" ref="J3891:J3954" si="267">(E3891-H3891)^2</f>
        <v>59.28134191390312</v>
      </c>
    </row>
    <row r="3892" spans="2:10" x14ac:dyDescent="0.35">
      <c r="B3892" t="s">
        <v>275</v>
      </c>
      <c r="C3892">
        <v>6</v>
      </c>
      <c r="D3892" t="s">
        <v>70</v>
      </c>
      <c r="E3892">
        <v>12</v>
      </c>
      <c r="F3892">
        <v>1</v>
      </c>
      <c r="G3892" s="1">
        <f t="shared" si="264"/>
        <v>4.0905622339093419</v>
      </c>
      <c r="H3892" s="1">
        <f t="shared" si="265"/>
        <v>7.9805622339093407</v>
      </c>
      <c r="I3892" s="1">
        <f t="shared" si="266"/>
        <v>3.6459525825732828</v>
      </c>
      <c r="J3892" s="1">
        <f t="shared" si="267"/>
        <v>16.155879955475868</v>
      </c>
    </row>
    <row r="3893" spans="2:10" x14ac:dyDescent="0.35">
      <c r="B3893" t="s">
        <v>275</v>
      </c>
      <c r="C3893">
        <v>4</v>
      </c>
      <c r="D3893" t="s">
        <v>70</v>
      </c>
      <c r="E3893">
        <v>13</v>
      </c>
      <c r="F3893">
        <v>1</v>
      </c>
      <c r="G3893" s="1">
        <f t="shared" si="264"/>
        <v>4.0905622339093419</v>
      </c>
      <c r="H3893" s="1">
        <f t="shared" si="265"/>
        <v>7.9805622339093407</v>
      </c>
      <c r="I3893" s="1">
        <f t="shared" si="266"/>
        <v>8.2015182106503614E-3</v>
      </c>
      <c r="J3893" s="1">
        <f t="shared" si="267"/>
        <v>25.194755487657186</v>
      </c>
    </row>
    <row r="3894" spans="2:10" x14ac:dyDescent="0.35">
      <c r="B3894" t="s">
        <v>105</v>
      </c>
      <c r="C3894">
        <v>0</v>
      </c>
      <c r="D3894" t="s">
        <v>199</v>
      </c>
      <c r="E3894">
        <v>13</v>
      </c>
      <c r="F3894">
        <v>1</v>
      </c>
      <c r="G3894" s="1">
        <f t="shared" si="264"/>
        <v>4.510562233909341</v>
      </c>
      <c r="H3894" s="1">
        <f t="shared" si="265"/>
        <v>7.5605622339093417</v>
      </c>
      <c r="I3894" s="1">
        <f t="shared" si="266"/>
        <v>20.345171665969225</v>
      </c>
      <c r="J3894" s="1">
        <f t="shared" si="267"/>
        <v>29.587483211173332</v>
      </c>
    </row>
    <row r="3895" spans="2:10" x14ac:dyDescent="0.35">
      <c r="B3895" t="s">
        <v>130</v>
      </c>
      <c r="C3895">
        <v>2</v>
      </c>
      <c r="D3895" t="s">
        <v>128</v>
      </c>
      <c r="E3895">
        <v>5</v>
      </c>
      <c r="F3895">
        <v>1</v>
      </c>
      <c r="G3895" s="1">
        <f t="shared" si="264"/>
        <v>8.3305622339093404</v>
      </c>
      <c r="H3895" s="1">
        <f t="shared" si="265"/>
        <v>3.7405622339093414</v>
      </c>
      <c r="I3895" s="1">
        <f t="shared" si="266"/>
        <v>40.076018197399215</v>
      </c>
      <c r="J3895" s="1">
        <f t="shared" si="267"/>
        <v>1.5861834866554285</v>
      </c>
    </row>
    <row r="3896" spans="2:10" x14ac:dyDescent="0.35">
      <c r="B3896" t="s">
        <v>207</v>
      </c>
      <c r="C3896">
        <v>0</v>
      </c>
      <c r="D3896" t="s">
        <v>202</v>
      </c>
      <c r="E3896">
        <v>10</v>
      </c>
      <c r="F3896">
        <v>1</v>
      </c>
      <c r="G3896" s="1">
        <f t="shared" si="264"/>
        <v>5.090562233909341</v>
      </c>
      <c r="H3896" s="1">
        <f t="shared" si="265"/>
        <v>6.9805622339093416</v>
      </c>
      <c r="I3896" s="1">
        <f t="shared" si="266"/>
        <v>25.91382385730406</v>
      </c>
      <c r="J3896" s="1">
        <f t="shared" si="267"/>
        <v>9.1170044232945457</v>
      </c>
    </row>
    <row r="3897" spans="2:10" x14ac:dyDescent="0.35">
      <c r="B3897" t="s">
        <v>207</v>
      </c>
      <c r="C3897">
        <v>0</v>
      </c>
      <c r="D3897" t="s">
        <v>202</v>
      </c>
      <c r="E3897">
        <v>12</v>
      </c>
      <c r="F3897">
        <v>1</v>
      </c>
      <c r="G3897" s="1">
        <f t="shared" si="264"/>
        <v>5.090562233909341</v>
      </c>
      <c r="H3897" s="1">
        <f t="shared" si="265"/>
        <v>6.9805622339093416</v>
      </c>
      <c r="I3897" s="1">
        <f t="shared" si="266"/>
        <v>25.91382385730406</v>
      </c>
      <c r="J3897" s="1">
        <f t="shared" si="267"/>
        <v>25.194755487657179</v>
      </c>
    </row>
    <row r="3898" spans="2:10" x14ac:dyDescent="0.35">
      <c r="B3898" t="s">
        <v>107</v>
      </c>
      <c r="C3898">
        <v>8</v>
      </c>
      <c r="D3898" t="s">
        <v>99</v>
      </c>
      <c r="E3898">
        <v>3</v>
      </c>
      <c r="F3898">
        <v>1</v>
      </c>
      <c r="G3898" s="1">
        <f t="shared" si="264"/>
        <v>2.9305622339093413</v>
      </c>
      <c r="H3898" s="1">
        <f t="shared" si="265"/>
        <v>9.1405622339093409</v>
      </c>
      <c r="I3898" s="1">
        <f t="shared" si="266"/>
        <v>25.699199264266245</v>
      </c>
      <c r="J3898" s="1">
        <f t="shared" si="267"/>
        <v>37.706504548513678</v>
      </c>
    </row>
    <row r="3899" spans="2:10" x14ac:dyDescent="0.35">
      <c r="B3899" t="s">
        <v>198</v>
      </c>
      <c r="C3899">
        <v>5</v>
      </c>
      <c r="D3899" t="s">
        <v>206</v>
      </c>
      <c r="E3899">
        <v>7</v>
      </c>
      <c r="F3899">
        <v>1</v>
      </c>
      <c r="G3899" s="1">
        <f t="shared" si="264"/>
        <v>3.1905622339093416</v>
      </c>
      <c r="H3899" s="1">
        <f t="shared" si="265"/>
        <v>8.8805622339093411</v>
      </c>
      <c r="I3899" s="1">
        <f t="shared" si="266"/>
        <v>3.2740650293551523</v>
      </c>
      <c r="J3899" s="1">
        <f t="shared" si="267"/>
        <v>3.5365143156060914</v>
      </c>
    </row>
    <row r="3900" spans="2:10" x14ac:dyDescent="0.35">
      <c r="B3900" t="s">
        <v>230</v>
      </c>
      <c r="C3900">
        <v>18</v>
      </c>
      <c r="D3900" t="s">
        <v>237</v>
      </c>
      <c r="E3900">
        <v>8</v>
      </c>
      <c r="F3900">
        <v>1</v>
      </c>
      <c r="G3900" s="1">
        <f t="shared" si="264"/>
        <v>5.5905622339093419</v>
      </c>
      <c r="H3900" s="1">
        <f t="shared" si="265"/>
        <v>6.4805622339093407</v>
      </c>
      <c r="I3900" s="1">
        <f t="shared" si="266"/>
        <v>153.99414567047711</v>
      </c>
      <c r="J3900" s="1">
        <f t="shared" si="267"/>
        <v>2.3086911250225732</v>
      </c>
    </row>
    <row r="3901" spans="2:10" x14ac:dyDescent="0.35">
      <c r="B3901" t="s">
        <v>135</v>
      </c>
      <c r="C3901">
        <v>2</v>
      </c>
      <c r="D3901" t="s">
        <v>158</v>
      </c>
      <c r="E3901">
        <v>1</v>
      </c>
      <c r="F3901">
        <v>0</v>
      </c>
      <c r="G3901" s="1">
        <f t="shared" si="264"/>
        <v>5.7555622339093411</v>
      </c>
      <c r="H3901" s="1">
        <f t="shared" si="265"/>
        <v>6.3155622339093416</v>
      </c>
      <c r="I3901" s="1">
        <f t="shared" si="266"/>
        <v>14.104247692766121</v>
      </c>
      <c r="J3901" s="1">
        <f t="shared" si="267"/>
        <v>28.255201862563268</v>
      </c>
    </row>
    <row r="3902" spans="2:10" x14ac:dyDescent="0.35">
      <c r="B3902" t="s">
        <v>147</v>
      </c>
      <c r="C3902">
        <v>8</v>
      </c>
      <c r="D3902" t="s">
        <v>97</v>
      </c>
      <c r="E3902">
        <v>7</v>
      </c>
      <c r="F3902">
        <v>1</v>
      </c>
      <c r="G3902" s="1">
        <f t="shared" si="264"/>
        <v>5.3705622339093413</v>
      </c>
      <c r="H3902" s="1">
        <f t="shared" si="265"/>
        <v>6.7005622339093414</v>
      </c>
      <c r="I3902" s="1">
        <f t="shared" si="266"/>
        <v>6.9139429657438338</v>
      </c>
      <c r="J3902" s="1">
        <f t="shared" si="267"/>
        <v>8.9662975761363992E-2</v>
      </c>
    </row>
    <row r="3903" spans="2:10" x14ac:dyDescent="0.35">
      <c r="B3903" t="s">
        <v>224</v>
      </c>
      <c r="C3903">
        <v>8</v>
      </c>
      <c r="D3903" t="s">
        <v>190</v>
      </c>
      <c r="E3903">
        <v>9</v>
      </c>
      <c r="F3903">
        <v>1</v>
      </c>
      <c r="G3903" s="1">
        <f t="shared" si="264"/>
        <v>4.8305622339093413</v>
      </c>
      <c r="H3903" s="1">
        <f t="shared" si="265"/>
        <v>7.2405622339093414</v>
      </c>
      <c r="I3903" s="1">
        <f t="shared" si="266"/>
        <v>10.045335753121746</v>
      </c>
      <c r="J3903" s="1">
        <f t="shared" si="267"/>
        <v>3.0956212527460871</v>
      </c>
    </row>
    <row r="3904" spans="2:10" x14ac:dyDescent="0.35">
      <c r="B3904" t="s">
        <v>36</v>
      </c>
      <c r="C3904">
        <v>7</v>
      </c>
      <c r="D3904" t="s">
        <v>22</v>
      </c>
      <c r="E3904">
        <v>9</v>
      </c>
      <c r="F3904">
        <v>1</v>
      </c>
      <c r="G3904" s="1">
        <f t="shared" si="264"/>
        <v>1.3905622339093409</v>
      </c>
      <c r="H3904" s="1">
        <f t="shared" si="265"/>
        <v>10.680562233909342</v>
      </c>
      <c r="I3904" s="1">
        <f t="shared" si="266"/>
        <v>31.465792051644165</v>
      </c>
      <c r="J3904" s="1">
        <f t="shared" si="267"/>
        <v>2.8242894220423573</v>
      </c>
    </row>
    <row r="3905" spans="2:10" x14ac:dyDescent="0.35">
      <c r="B3905" t="s">
        <v>228</v>
      </c>
      <c r="C3905">
        <v>10</v>
      </c>
      <c r="D3905" t="s">
        <v>108</v>
      </c>
      <c r="E3905">
        <v>11</v>
      </c>
      <c r="F3905">
        <v>1</v>
      </c>
      <c r="G3905" s="1">
        <f t="shared" si="264"/>
        <v>7.1105622339093415</v>
      </c>
      <c r="H3905" s="1">
        <f t="shared" si="265"/>
        <v>4.9605622339093411</v>
      </c>
      <c r="I3905" s="1">
        <f t="shared" si="266"/>
        <v>8.3488506041109751</v>
      </c>
      <c r="J3905" s="1">
        <f t="shared" si="267"/>
        <v>36.474808530482129</v>
      </c>
    </row>
    <row r="3906" spans="2:10" x14ac:dyDescent="0.35">
      <c r="B3906" t="s">
        <v>208</v>
      </c>
      <c r="C3906">
        <v>5</v>
      </c>
      <c r="D3906" t="s">
        <v>160</v>
      </c>
      <c r="E3906">
        <v>11</v>
      </c>
      <c r="F3906">
        <v>1</v>
      </c>
      <c r="G3906" s="1">
        <f t="shared" ref="G3906:G3969" si="268">IF(F3906=1,SUMIF(M:M,B3906,O:O)+SUMIF(M:M,D3906,P:P)+$O$301+$O$304,SUMIF(M:M,B3906,O:O)+SUMIF(M:M,D3906,P:P)+$O$301)</f>
        <v>4.7305622339093407</v>
      </c>
      <c r="H3906" s="1">
        <f t="shared" ref="H3906:H3969" si="269">IF(F3906=1,SUMIF(M:M,D3906,O:O)+SUMIF(M:M,B3906,P:P)+$O$301+$O$303,SUMIF(M:M,D3906,O:O)+SUMIF(M:M,B3906,P:P)+$O$301)</f>
        <v>7.3405622339093419</v>
      </c>
      <c r="I3906" s="1">
        <f t="shared" si="266"/>
        <v>7.2596709795924821E-2</v>
      </c>
      <c r="J3906" s="1">
        <f t="shared" si="267"/>
        <v>13.391484763890587</v>
      </c>
    </row>
    <row r="3907" spans="2:10" x14ac:dyDescent="0.35">
      <c r="B3907" t="s">
        <v>114</v>
      </c>
      <c r="C3907">
        <v>10</v>
      </c>
      <c r="D3907" t="s">
        <v>168</v>
      </c>
      <c r="E3907">
        <v>11</v>
      </c>
      <c r="F3907">
        <v>1</v>
      </c>
      <c r="G3907" s="1">
        <f t="shared" si="268"/>
        <v>3.2105622339093411</v>
      </c>
      <c r="H3907" s="1">
        <f t="shared" si="269"/>
        <v>8.8605622339093415</v>
      </c>
      <c r="I3907" s="1">
        <f t="shared" si="266"/>
        <v>46.096465179618114</v>
      </c>
      <c r="J3907" s="1">
        <f t="shared" si="267"/>
        <v>4.5771939549749874</v>
      </c>
    </row>
    <row r="3908" spans="2:10" x14ac:dyDescent="0.35">
      <c r="B3908" t="s">
        <v>154</v>
      </c>
      <c r="C3908">
        <v>7</v>
      </c>
      <c r="D3908" t="s">
        <v>123</v>
      </c>
      <c r="E3908">
        <v>0</v>
      </c>
      <c r="F3908">
        <v>0</v>
      </c>
      <c r="G3908" s="1">
        <f t="shared" si="268"/>
        <v>4.9355622339093408</v>
      </c>
      <c r="H3908" s="1">
        <f t="shared" si="269"/>
        <v>7.1355622339093419</v>
      </c>
      <c r="I3908" s="1">
        <f t="shared" si="266"/>
        <v>4.2619032900613911</v>
      </c>
      <c r="J3908" s="1">
        <f t="shared" si="267"/>
        <v>50.916248393993278</v>
      </c>
    </row>
    <row r="3909" spans="2:10" x14ac:dyDescent="0.35">
      <c r="B3909" t="s">
        <v>34</v>
      </c>
      <c r="C3909">
        <v>8</v>
      </c>
      <c r="D3909" t="s">
        <v>136</v>
      </c>
      <c r="E3909">
        <v>10</v>
      </c>
      <c r="F3909">
        <v>1</v>
      </c>
      <c r="G3909" s="1">
        <f t="shared" si="268"/>
        <v>6.1105622339093415</v>
      </c>
      <c r="H3909" s="1">
        <f t="shared" si="269"/>
        <v>5.9605622339093411</v>
      </c>
      <c r="I3909" s="1">
        <f t="shared" si="266"/>
        <v>3.5699750719296581</v>
      </c>
      <c r="J3909" s="1">
        <f t="shared" si="267"/>
        <v>16.317057466119493</v>
      </c>
    </row>
    <row r="3910" spans="2:10" x14ac:dyDescent="0.35">
      <c r="B3910" t="s">
        <v>252</v>
      </c>
      <c r="C3910">
        <v>3</v>
      </c>
      <c r="D3910" t="s">
        <v>115</v>
      </c>
      <c r="E3910">
        <v>1</v>
      </c>
      <c r="F3910">
        <v>1</v>
      </c>
      <c r="G3910" s="1">
        <f t="shared" si="268"/>
        <v>6.9705622339093409</v>
      </c>
      <c r="H3910" s="1">
        <f t="shared" si="269"/>
        <v>5.1005622339093417</v>
      </c>
      <c r="I3910" s="1">
        <f t="shared" si="266"/>
        <v>15.765364453347136</v>
      </c>
      <c r="J3910" s="1">
        <f t="shared" si="267"/>
        <v>16.814610634163571</v>
      </c>
    </row>
    <row r="3911" spans="2:10" x14ac:dyDescent="0.35">
      <c r="B3911" t="s">
        <v>82</v>
      </c>
      <c r="C3911">
        <v>0</v>
      </c>
      <c r="D3911" t="s">
        <v>148</v>
      </c>
      <c r="E3911">
        <v>1</v>
      </c>
      <c r="F3911">
        <v>1</v>
      </c>
      <c r="G3911" s="1">
        <f t="shared" si="268"/>
        <v>8.4305622339093418</v>
      </c>
      <c r="H3911" s="1">
        <f t="shared" si="269"/>
        <v>3.6405622339093413</v>
      </c>
      <c r="I3911" s="1">
        <f t="shared" si="266"/>
        <v>71.074379579818469</v>
      </c>
      <c r="J3911" s="1">
        <f t="shared" si="267"/>
        <v>6.9725689111482909</v>
      </c>
    </row>
    <row r="3912" spans="2:10" x14ac:dyDescent="0.35">
      <c r="B3912" t="s">
        <v>240</v>
      </c>
      <c r="C3912">
        <v>11</v>
      </c>
      <c r="D3912" t="s">
        <v>276</v>
      </c>
      <c r="E3912">
        <v>8</v>
      </c>
      <c r="F3912">
        <v>1</v>
      </c>
      <c r="G3912" s="1">
        <f t="shared" si="268"/>
        <v>7.3505622339093417</v>
      </c>
      <c r="H3912" s="1">
        <f t="shared" si="269"/>
        <v>4.7205622339093409</v>
      </c>
      <c r="I3912" s="1">
        <f t="shared" si="266"/>
        <v>13.318396008568774</v>
      </c>
      <c r="J3912" s="1">
        <f t="shared" si="267"/>
        <v>10.754712061661692</v>
      </c>
    </row>
    <row r="3913" spans="2:10" x14ac:dyDescent="0.35">
      <c r="B3913" t="s">
        <v>193</v>
      </c>
      <c r="C3913">
        <v>3</v>
      </c>
      <c r="D3913" t="s">
        <v>95</v>
      </c>
      <c r="E3913">
        <v>5</v>
      </c>
      <c r="F3913">
        <v>1</v>
      </c>
      <c r="G3913" s="1">
        <f t="shared" si="268"/>
        <v>4.2705622339093416</v>
      </c>
      <c r="H3913" s="1">
        <f t="shared" si="269"/>
        <v>7.800562233909341</v>
      </c>
      <c r="I3913" s="1">
        <f t="shared" si="266"/>
        <v>1.6143283902366965</v>
      </c>
      <c r="J3913" s="1">
        <f t="shared" si="267"/>
        <v>7.8431488259992781</v>
      </c>
    </row>
    <row r="3914" spans="2:10" x14ac:dyDescent="0.35">
      <c r="B3914" t="s">
        <v>52</v>
      </c>
      <c r="C3914">
        <v>2</v>
      </c>
      <c r="D3914" t="s">
        <v>56</v>
      </c>
      <c r="E3914">
        <v>3</v>
      </c>
      <c r="F3914">
        <v>1</v>
      </c>
      <c r="G3914" s="1">
        <f t="shared" si="268"/>
        <v>5.0305622339093414</v>
      </c>
      <c r="H3914" s="1">
        <f t="shared" si="269"/>
        <v>7.0405622339093412</v>
      </c>
      <c r="I3914" s="1">
        <f t="shared" si="266"/>
        <v>9.1843074535975777</v>
      </c>
      <c r="J3914" s="1">
        <f t="shared" si="267"/>
        <v>16.326143166094447</v>
      </c>
    </row>
    <row r="3915" spans="2:10" x14ac:dyDescent="0.35">
      <c r="B3915" t="s">
        <v>53</v>
      </c>
      <c r="C3915">
        <v>9</v>
      </c>
      <c r="D3915" t="s">
        <v>35</v>
      </c>
      <c r="E3915">
        <v>10</v>
      </c>
      <c r="F3915">
        <v>1</v>
      </c>
      <c r="G3915" s="1">
        <f t="shared" si="268"/>
        <v>3.5305622339093414</v>
      </c>
      <c r="H3915" s="1">
        <f t="shared" si="269"/>
        <v>8.5405622339093412</v>
      </c>
      <c r="I3915" s="1">
        <f t="shared" si="266"/>
        <v>29.914749477138773</v>
      </c>
      <c r="J3915" s="1">
        <f t="shared" si="267"/>
        <v>2.1299585930916924</v>
      </c>
    </row>
    <row r="3916" spans="2:10" x14ac:dyDescent="0.35">
      <c r="B3916" t="s">
        <v>181</v>
      </c>
      <c r="C3916">
        <v>7</v>
      </c>
      <c r="D3916" t="s">
        <v>156</v>
      </c>
      <c r="E3916">
        <v>0</v>
      </c>
      <c r="F3916">
        <v>1</v>
      </c>
      <c r="G3916" s="1">
        <f t="shared" si="268"/>
        <v>8.4905622339093405</v>
      </c>
      <c r="H3916" s="1">
        <f t="shared" si="269"/>
        <v>3.5805622339093413</v>
      </c>
      <c r="I3916" s="1">
        <f t="shared" si="266"/>
        <v>2.2217757731568035</v>
      </c>
      <c r="J3916" s="1">
        <f t="shared" si="267"/>
        <v>12.820425910897852</v>
      </c>
    </row>
    <row r="3917" spans="2:10" x14ac:dyDescent="0.35">
      <c r="B3917" t="s">
        <v>216</v>
      </c>
      <c r="C3917">
        <v>5</v>
      </c>
      <c r="D3917" t="s">
        <v>229</v>
      </c>
      <c r="E3917">
        <v>9</v>
      </c>
      <c r="F3917">
        <v>1</v>
      </c>
      <c r="G3917" s="1">
        <f t="shared" si="268"/>
        <v>5.4105622339093413</v>
      </c>
      <c r="H3917" s="1">
        <f t="shared" si="269"/>
        <v>6.6605622339093413</v>
      </c>
      <c r="I3917" s="1">
        <f t="shared" si="266"/>
        <v>0.1685613479126287</v>
      </c>
      <c r="J3917" s="1">
        <f t="shared" si="267"/>
        <v>5.4729690614112512</v>
      </c>
    </row>
    <row r="3918" spans="2:10" x14ac:dyDescent="0.35">
      <c r="B3918" t="s">
        <v>100</v>
      </c>
      <c r="C3918">
        <v>2</v>
      </c>
      <c r="D3918" t="s">
        <v>106</v>
      </c>
      <c r="E3918">
        <v>3</v>
      </c>
      <c r="F3918">
        <v>1</v>
      </c>
      <c r="G3918" s="1">
        <f t="shared" si="268"/>
        <v>6.3305622339093413</v>
      </c>
      <c r="H3918" s="1">
        <f t="shared" si="269"/>
        <v>5.7405622339093414</v>
      </c>
      <c r="I3918" s="1">
        <f t="shared" si="266"/>
        <v>18.753769261761864</v>
      </c>
      <c r="J3918" s="1">
        <f t="shared" si="267"/>
        <v>7.5106813579301592</v>
      </c>
    </row>
    <row r="3919" spans="2:10" x14ac:dyDescent="0.35">
      <c r="B3919" t="s">
        <v>167</v>
      </c>
      <c r="C3919">
        <v>6</v>
      </c>
      <c r="D3919" t="s">
        <v>198</v>
      </c>
      <c r="E3919">
        <v>9</v>
      </c>
      <c r="F3919">
        <v>1</v>
      </c>
      <c r="G3919" s="1">
        <f t="shared" si="268"/>
        <v>5.6905622339093416</v>
      </c>
      <c r="H3919" s="1">
        <f t="shared" si="269"/>
        <v>6.3805622339093411</v>
      </c>
      <c r="I3919" s="1">
        <f t="shared" si="266"/>
        <v>9.5751731083177041E-2</v>
      </c>
      <c r="J3919" s="1">
        <f t="shared" si="267"/>
        <v>6.8614542104220213</v>
      </c>
    </row>
    <row r="3920" spans="2:10" x14ac:dyDescent="0.35">
      <c r="B3920" t="s">
        <v>201</v>
      </c>
      <c r="C3920">
        <v>3</v>
      </c>
      <c r="D3920" t="s">
        <v>166</v>
      </c>
      <c r="E3920">
        <v>9</v>
      </c>
      <c r="F3920">
        <v>1</v>
      </c>
      <c r="G3920" s="1">
        <f t="shared" si="268"/>
        <v>6.550562233909341</v>
      </c>
      <c r="H3920" s="1">
        <f t="shared" si="269"/>
        <v>5.5205622339093416</v>
      </c>
      <c r="I3920" s="1">
        <f t="shared" si="266"/>
        <v>12.60649217686329</v>
      </c>
      <c r="J3920" s="1">
        <f t="shared" si="267"/>
        <v>12.106487168097951</v>
      </c>
    </row>
    <row r="3921" spans="2:10" x14ac:dyDescent="0.35">
      <c r="B3921" t="s">
        <v>178</v>
      </c>
      <c r="C3921">
        <v>0</v>
      </c>
      <c r="D3921" t="s">
        <v>116</v>
      </c>
      <c r="E3921">
        <v>10</v>
      </c>
      <c r="F3921">
        <v>1</v>
      </c>
      <c r="G3921" s="1">
        <f t="shared" si="268"/>
        <v>2.5905622339093415</v>
      </c>
      <c r="H3921" s="1">
        <f t="shared" si="269"/>
        <v>6.7205622339093409</v>
      </c>
      <c r="I3921" s="1">
        <f t="shared" si="266"/>
        <v>6.7110126877573579</v>
      </c>
      <c r="J3921" s="1">
        <f t="shared" si="267"/>
        <v>10.754712061661692</v>
      </c>
    </row>
    <row r="3922" spans="2:10" x14ac:dyDescent="0.35">
      <c r="B3922" t="s">
        <v>118</v>
      </c>
      <c r="C3922">
        <v>11</v>
      </c>
      <c r="D3922" t="s">
        <v>31</v>
      </c>
      <c r="E3922">
        <v>5</v>
      </c>
      <c r="F3922">
        <v>0</v>
      </c>
      <c r="G3922" s="1">
        <f t="shared" si="268"/>
        <v>6.6555622339093414</v>
      </c>
      <c r="H3922" s="1">
        <f t="shared" si="269"/>
        <v>5.4155622339093412</v>
      </c>
      <c r="I3922" s="1">
        <f t="shared" si="266"/>
        <v>18.87413950343479</v>
      </c>
      <c r="J3922" s="1">
        <f t="shared" si="267"/>
        <v>0.17269197025172203</v>
      </c>
    </row>
    <row r="3923" spans="2:10" x14ac:dyDescent="0.35">
      <c r="B3923" t="s">
        <v>124</v>
      </c>
      <c r="C3923">
        <v>6</v>
      </c>
      <c r="D3923" t="s">
        <v>30</v>
      </c>
      <c r="E3923">
        <v>13</v>
      </c>
      <c r="F3923">
        <v>1</v>
      </c>
      <c r="G3923" s="1">
        <f t="shared" si="268"/>
        <v>4.1905622339093416</v>
      </c>
      <c r="H3923" s="1">
        <f t="shared" si="269"/>
        <v>7.8805622339093411</v>
      </c>
      <c r="I3923" s="1">
        <f t="shared" si="266"/>
        <v>3.2740650293551523</v>
      </c>
      <c r="J3923" s="1">
        <f t="shared" si="267"/>
        <v>26.208643040875316</v>
      </c>
    </row>
    <row r="3924" spans="2:10" x14ac:dyDescent="0.35">
      <c r="B3924" t="s">
        <v>134</v>
      </c>
      <c r="C3924">
        <v>6</v>
      </c>
      <c r="D3924" t="s">
        <v>171</v>
      </c>
      <c r="E3924">
        <v>7</v>
      </c>
      <c r="F3924">
        <v>1</v>
      </c>
      <c r="G3924" s="1">
        <f t="shared" si="268"/>
        <v>8.050562233909341</v>
      </c>
      <c r="H3924" s="1">
        <f t="shared" si="269"/>
        <v>4.0205622339093416</v>
      </c>
      <c r="I3924" s="1">
        <f t="shared" si="266"/>
        <v>4.2048054751352666</v>
      </c>
      <c r="J3924" s="1">
        <f t="shared" si="267"/>
        <v>8.8770494020072928</v>
      </c>
    </row>
    <row r="3925" spans="2:10" x14ac:dyDescent="0.35">
      <c r="B3925" t="s">
        <v>127</v>
      </c>
      <c r="C3925">
        <v>4</v>
      </c>
      <c r="D3925" t="s">
        <v>220</v>
      </c>
      <c r="E3925">
        <v>1</v>
      </c>
      <c r="F3925">
        <v>1</v>
      </c>
      <c r="G3925" s="1">
        <f t="shared" si="268"/>
        <v>3.6705622339093411</v>
      </c>
      <c r="H3925" s="1">
        <f t="shared" si="269"/>
        <v>5.6205622339093413</v>
      </c>
      <c r="I3925" s="1">
        <f t="shared" si="266"/>
        <v>0.10852924172680369</v>
      </c>
      <c r="J3925" s="1">
        <f t="shared" si="267"/>
        <v>21.349595357429283</v>
      </c>
    </row>
    <row r="3926" spans="2:10" x14ac:dyDescent="0.35">
      <c r="B3926" t="s">
        <v>196</v>
      </c>
      <c r="C3926">
        <v>1</v>
      </c>
      <c r="D3926" t="s">
        <v>191</v>
      </c>
      <c r="E3926">
        <v>10</v>
      </c>
      <c r="F3926">
        <v>1</v>
      </c>
      <c r="G3926" s="1">
        <f t="shared" si="268"/>
        <v>5.8105622339093417</v>
      </c>
      <c r="H3926" s="1">
        <f t="shared" si="269"/>
        <v>6.260562233909341</v>
      </c>
      <c r="I3926" s="1">
        <f t="shared" si="266"/>
        <v>23.141509006314834</v>
      </c>
      <c r="J3926" s="1">
        <f t="shared" si="267"/>
        <v>13.983394806465098</v>
      </c>
    </row>
    <row r="3927" spans="2:10" x14ac:dyDescent="0.35">
      <c r="B3927" t="s">
        <v>128</v>
      </c>
      <c r="C3927">
        <v>6</v>
      </c>
      <c r="D3927" t="s">
        <v>157</v>
      </c>
      <c r="E3927">
        <v>13</v>
      </c>
      <c r="F3927">
        <v>1</v>
      </c>
      <c r="G3927" s="1">
        <f t="shared" si="268"/>
        <v>6.3705622339093413</v>
      </c>
      <c r="H3927" s="1">
        <f t="shared" si="269"/>
        <v>5.7005622339093414</v>
      </c>
      <c r="I3927" s="1">
        <f t="shared" si="266"/>
        <v>0.13731636919988136</v>
      </c>
      <c r="J3927" s="1">
        <f t="shared" si="267"/>
        <v>53.281791701030585</v>
      </c>
    </row>
    <row r="3928" spans="2:10" x14ac:dyDescent="0.35">
      <c r="B3928" t="s">
        <v>256</v>
      </c>
      <c r="C3928">
        <v>7</v>
      </c>
      <c r="D3928" t="s">
        <v>170</v>
      </c>
      <c r="E3928">
        <v>5</v>
      </c>
      <c r="F3928">
        <v>1</v>
      </c>
      <c r="G3928" s="1">
        <f t="shared" si="268"/>
        <v>6.8905622339093409</v>
      </c>
      <c r="H3928" s="1">
        <f t="shared" si="269"/>
        <v>5.1805622339093418</v>
      </c>
      <c r="I3928" s="1">
        <f t="shared" si="266"/>
        <v>1.1976624646913823E-2</v>
      </c>
      <c r="J3928" s="1">
        <f t="shared" si="267"/>
        <v>3.2602720314331854E-2</v>
      </c>
    </row>
    <row r="3929" spans="2:10" x14ac:dyDescent="0.35">
      <c r="B3929" t="s">
        <v>25</v>
      </c>
      <c r="C3929">
        <v>4</v>
      </c>
      <c r="D3929" t="s">
        <v>18</v>
      </c>
      <c r="E3929">
        <v>5</v>
      </c>
      <c r="F3929">
        <v>1</v>
      </c>
      <c r="G3929" s="1">
        <f t="shared" si="268"/>
        <v>3.3105622339093412</v>
      </c>
      <c r="H3929" s="1">
        <f t="shared" si="269"/>
        <v>8.7605622339093419</v>
      </c>
      <c r="I3929" s="1">
        <f t="shared" si="266"/>
        <v>0.47532443331207791</v>
      </c>
      <c r="J3929" s="1">
        <f t="shared" si="267"/>
        <v>14.14182831510522</v>
      </c>
    </row>
    <row r="3930" spans="2:10" x14ac:dyDescent="0.35">
      <c r="B3930" t="s">
        <v>48</v>
      </c>
      <c r="C3930">
        <v>0</v>
      </c>
      <c r="D3930" t="s">
        <v>20</v>
      </c>
      <c r="E3930">
        <v>1</v>
      </c>
      <c r="F3930">
        <v>1</v>
      </c>
      <c r="G3930" s="1">
        <f t="shared" si="268"/>
        <v>4.1705622339093411</v>
      </c>
      <c r="H3930" s="1">
        <f t="shared" si="269"/>
        <v>7.9005622339093415</v>
      </c>
      <c r="I3930" s="1">
        <f t="shared" si="266"/>
        <v>17.393589346910872</v>
      </c>
      <c r="J3930" s="1">
        <f t="shared" si="267"/>
        <v>47.617759144055881</v>
      </c>
    </row>
    <row r="3931" spans="2:10" x14ac:dyDescent="0.35">
      <c r="B3931" t="s">
        <v>46</v>
      </c>
      <c r="C3931">
        <v>2</v>
      </c>
      <c r="D3931" t="s">
        <v>98</v>
      </c>
      <c r="E3931">
        <v>4</v>
      </c>
      <c r="F3931">
        <v>1</v>
      </c>
      <c r="G3931" s="1">
        <f t="shared" si="268"/>
        <v>4.6505622339093415</v>
      </c>
      <c r="H3931" s="1">
        <f t="shared" si="269"/>
        <v>7.4205622339093411</v>
      </c>
      <c r="I3931" s="1">
        <f t="shared" si="266"/>
        <v>7.0254801558264788</v>
      </c>
      <c r="J3931" s="1">
        <f t="shared" si="267"/>
        <v>11.700245996046862</v>
      </c>
    </row>
    <row r="3932" spans="2:10" x14ac:dyDescent="0.35">
      <c r="B3932" t="s">
        <v>4</v>
      </c>
      <c r="C3932">
        <v>13</v>
      </c>
      <c r="D3932" t="s">
        <v>78</v>
      </c>
      <c r="E3932">
        <v>14</v>
      </c>
      <c r="F3932">
        <v>1</v>
      </c>
      <c r="G3932" s="1">
        <f t="shared" si="268"/>
        <v>7.1505622339093406</v>
      </c>
      <c r="H3932" s="1">
        <f t="shared" si="269"/>
        <v>4.920562233909342</v>
      </c>
      <c r="I3932" s="1">
        <f t="shared" si="266"/>
        <v>34.215922179367681</v>
      </c>
      <c r="J3932" s="1">
        <f t="shared" si="267"/>
        <v>82.436190148313315</v>
      </c>
    </row>
    <row r="3933" spans="2:10" x14ac:dyDescent="0.35">
      <c r="B3933" t="s">
        <v>5</v>
      </c>
      <c r="C3933">
        <v>8</v>
      </c>
      <c r="D3933" t="s">
        <v>8</v>
      </c>
      <c r="E3933">
        <v>7</v>
      </c>
      <c r="F3933">
        <v>1</v>
      </c>
      <c r="G3933" s="1">
        <f t="shared" si="268"/>
        <v>5.9705622339093409</v>
      </c>
      <c r="H3933" s="1">
        <f t="shared" si="269"/>
        <v>6.1005622339093417</v>
      </c>
      <c r="I3933" s="1">
        <f t="shared" si="266"/>
        <v>4.1186176464350446</v>
      </c>
      <c r="J3933" s="1">
        <f t="shared" si="267"/>
        <v>0.80898829507015368</v>
      </c>
    </row>
    <row r="3934" spans="2:10" x14ac:dyDescent="0.35">
      <c r="B3934" t="s">
        <v>268</v>
      </c>
      <c r="C3934">
        <v>3</v>
      </c>
      <c r="D3934" t="s">
        <v>277</v>
      </c>
      <c r="E3934">
        <v>15</v>
      </c>
      <c r="F3934">
        <v>1</v>
      </c>
      <c r="G3934" s="1">
        <f t="shared" si="268"/>
        <v>6.1905622339093416</v>
      </c>
      <c r="H3934" s="1">
        <f t="shared" si="269"/>
        <v>5.8805622339093411</v>
      </c>
      <c r="I3934" s="1">
        <f t="shared" si="266"/>
        <v>10.179687368448569</v>
      </c>
      <c r="J3934" s="1">
        <f t="shared" si="267"/>
        <v>83.164145169600587</v>
      </c>
    </row>
    <row r="3935" spans="2:10" x14ac:dyDescent="0.35">
      <c r="B3935" t="s">
        <v>215</v>
      </c>
      <c r="C3935">
        <v>3</v>
      </c>
      <c r="D3935" t="s">
        <v>96</v>
      </c>
      <c r="E3935">
        <v>4</v>
      </c>
      <c r="F3935">
        <v>1</v>
      </c>
      <c r="G3935" s="1">
        <f t="shared" si="268"/>
        <v>5.9705622339093409</v>
      </c>
      <c r="H3935" s="1">
        <f t="shared" si="269"/>
        <v>6.1005622339093417</v>
      </c>
      <c r="I3935" s="1">
        <f t="shared" si="266"/>
        <v>8.8242399855284539</v>
      </c>
      <c r="J3935" s="1">
        <f t="shared" si="267"/>
        <v>4.4123616985262037</v>
      </c>
    </row>
    <row r="3936" spans="2:10" x14ac:dyDescent="0.35">
      <c r="B3936" t="s">
        <v>290</v>
      </c>
      <c r="C3936">
        <v>4</v>
      </c>
      <c r="D3936" t="s">
        <v>281</v>
      </c>
      <c r="E3936">
        <v>5</v>
      </c>
      <c r="F3936">
        <v>1</v>
      </c>
      <c r="G3936" s="1">
        <f t="shared" si="268"/>
        <v>4.6305622339093411</v>
      </c>
      <c r="H3936" s="1">
        <f t="shared" si="269"/>
        <v>7.4405622339093416</v>
      </c>
      <c r="I3936" s="1">
        <f t="shared" si="266"/>
        <v>0.39760873083273857</v>
      </c>
      <c r="J3936" s="1">
        <f t="shared" si="267"/>
        <v>5.9563440175845557</v>
      </c>
    </row>
    <row r="3937" spans="2:10" x14ac:dyDescent="0.35">
      <c r="B3937" t="s">
        <v>279</v>
      </c>
      <c r="C3937">
        <v>6</v>
      </c>
      <c r="D3937" t="s">
        <v>261</v>
      </c>
      <c r="E3937">
        <v>10</v>
      </c>
      <c r="F3937">
        <v>1</v>
      </c>
      <c r="G3937" s="1">
        <f t="shared" si="268"/>
        <v>2.9305622339093413</v>
      </c>
      <c r="H3937" s="1">
        <f t="shared" si="269"/>
        <v>9.1405622339093409</v>
      </c>
      <c r="I3937" s="1">
        <f t="shared" si="266"/>
        <v>9.4214481999036135</v>
      </c>
      <c r="J3937" s="1">
        <f t="shared" si="267"/>
        <v>0.73863327378290256</v>
      </c>
    </row>
    <row r="3938" spans="2:10" x14ac:dyDescent="0.35">
      <c r="B3938" t="s">
        <v>42</v>
      </c>
      <c r="C3938">
        <v>7</v>
      </c>
      <c r="D3938" t="s">
        <v>10</v>
      </c>
      <c r="E3938">
        <v>6</v>
      </c>
      <c r="F3938">
        <v>1</v>
      </c>
      <c r="G3938" s="1">
        <f t="shared" si="268"/>
        <v>3.7305622339093412</v>
      </c>
      <c r="H3938" s="1">
        <f t="shared" si="269"/>
        <v>5.5205622339093416</v>
      </c>
      <c r="I3938" s="1">
        <f t="shared" si="266"/>
        <v>10.689223306339878</v>
      </c>
      <c r="J3938" s="1">
        <f t="shared" si="267"/>
        <v>0.22986057155400083</v>
      </c>
    </row>
    <row r="3939" spans="2:10" x14ac:dyDescent="0.35">
      <c r="B3939" t="s">
        <v>172</v>
      </c>
      <c r="C3939">
        <v>9</v>
      </c>
      <c r="D3939" t="s">
        <v>217</v>
      </c>
      <c r="E3939">
        <v>10</v>
      </c>
      <c r="F3939">
        <v>1</v>
      </c>
      <c r="G3939" s="1">
        <f t="shared" si="268"/>
        <v>5.2505622339093412</v>
      </c>
      <c r="H3939" s="1">
        <f t="shared" si="269"/>
        <v>6.8205622339093415</v>
      </c>
      <c r="I3939" s="1">
        <f t="shared" si="266"/>
        <v>14.05828356178691</v>
      </c>
      <c r="J3939" s="1">
        <f t="shared" si="267"/>
        <v>10.108824508443558</v>
      </c>
    </row>
    <row r="3940" spans="2:10" x14ac:dyDescent="0.35">
      <c r="B3940" t="s">
        <v>2</v>
      </c>
      <c r="C3940">
        <v>9</v>
      </c>
      <c r="D3940" t="s">
        <v>33</v>
      </c>
      <c r="E3940">
        <v>6</v>
      </c>
      <c r="F3940">
        <v>1</v>
      </c>
      <c r="G3940" s="1">
        <f t="shared" si="268"/>
        <v>6.8705622339093413</v>
      </c>
      <c r="H3940" s="1">
        <f t="shared" si="269"/>
        <v>5.2005622339093414</v>
      </c>
      <c r="I3940" s="1">
        <f t="shared" si="266"/>
        <v>4.5345051996531751</v>
      </c>
      <c r="J3940" s="1">
        <f t="shared" si="267"/>
        <v>0.63910074185202259</v>
      </c>
    </row>
    <row r="3941" spans="2:10" x14ac:dyDescent="0.35">
      <c r="B3941" t="s">
        <v>239</v>
      </c>
      <c r="C3941">
        <v>6</v>
      </c>
      <c r="D3941" t="s">
        <v>264</v>
      </c>
      <c r="E3941">
        <v>3</v>
      </c>
      <c r="F3941">
        <v>1</v>
      </c>
      <c r="G3941" s="1">
        <f t="shared" si="268"/>
        <v>4.8305622339093413</v>
      </c>
      <c r="H3941" s="1">
        <f t="shared" si="269"/>
        <v>7.2405622339093414</v>
      </c>
      <c r="I3941" s="1">
        <f t="shared" si="266"/>
        <v>1.3675846887591103</v>
      </c>
      <c r="J3941" s="1">
        <f t="shared" si="267"/>
        <v>17.982368059658185</v>
      </c>
    </row>
    <row r="3942" spans="2:10" x14ac:dyDescent="0.35">
      <c r="B3942" t="s">
        <v>142</v>
      </c>
      <c r="C3942">
        <v>0</v>
      </c>
      <c r="D3942" t="s">
        <v>44</v>
      </c>
      <c r="E3942">
        <v>4</v>
      </c>
      <c r="F3942">
        <v>1</v>
      </c>
      <c r="G3942" s="1">
        <f t="shared" si="268"/>
        <v>5.1105622339093415</v>
      </c>
      <c r="H3942" s="1">
        <f t="shared" si="269"/>
        <v>6.9605622339093411</v>
      </c>
      <c r="I3942" s="1">
        <f t="shared" si="266"/>
        <v>26.117846346660439</v>
      </c>
      <c r="J3942" s="1">
        <f t="shared" si="267"/>
        <v>8.7649287408502676</v>
      </c>
    </row>
    <row r="3943" spans="2:10" x14ac:dyDescent="0.35">
      <c r="B3943" t="s">
        <v>37</v>
      </c>
      <c r="C3943">
        <v>1</v>
      </c>
      <c r="D3943" t="s">
        <v>23</v>
      </c>
      <c r="E3943">
        <v>5</v>
      </c>
      <c r="F3943">
        <v>1</v>
      </c>
      <c r="G3943" s="1">
        <f t="shared" si="268"/>
        <v>4.8505622339093417</v>
      </c>
      <c r="H3943" s="1">
        <f t="shared" si="269"/>
        <v>7.2205622339093409</v>
      </c>
      <c r="I3943" s="1">
        <f t="shared" si="266"/>
        <v>14.8268295172089</v>
      </c>
      <c r="J3943" s="1">
        <f t="shared" si="267"/>
        <v>4.9308966346644425</v>
      </c>
    </row>
    <row r="3944" spans="2:10" x14ac:dyDescent="0.35">
      <c r="B3944" t="s">
        <v>170</v>
      </c>
      <c r="C3944">
        <v>1</v>
      </c>
      <c r="D3944" t="s">
        <v>180</v>
      </c>
      <c r="E3944">
        <v>7</v>
      </c>
      <c r="F3944">
        <v>1</v>
      </c>
      <c r="G3944" s="1">
        <f t="shared" si="268"/>
        <v>4.7105622339093411</v>
      </c>
      <c r="H3944" s="1">
        <f t="shared" si="269"/>
        <v>7.3605622339093415</v>
      </c>
      <c r="I3944" s="1">
        <f t="shared" si="266"/>
        <v>13.76827209171428</v>
      </c>
      <c r="J3944" s="1">
        <f t="shared" si="267"/>
        <v>0.13000512452169469</v>
      </c>
    </row>
    <row r="3945" spans="2:10" x14ac:dyDescent="0.35">
      <c r="B3945" t="s">
        <v>271</v>
      </c>
      <c r="C3945">
        <v>7</v>
      </c>
      <c r="D3945" t="s">
        <v>138</v>
      </c>
      <c r="E3945">
        <v>4</v>
      </c>
      <c r="F3945">
        <v>1</v>
      </c>
      <c r="G3945" s="1">
        <f t="shared" si="268"/>
        <v>6.9505622339093414</v>
      </c>
      <c r="H3945" s="1">
        <f t="shared" si="269"/>
        <v>5.1205622339093413</v>
      </c>
      <c r="I3945" s="1">
        <f t="shared" si="266"/>
        <v>2.4440927160346774E-3</v>
      </c>
      <c r="J3945" s="1">
        <f t="shared" si="267"/>
        <v>1.2556597200638933</v>
      </c>
    </row>
    <row r="3946" spans="2:10" x14ac:dyDescent="0.35">
      <c r="B3946" t="s">
        <v>105</v>
      </c>
      <c r="C3946">
        <v>0</v>
      </c>
      <c r="D3946" t="s">
        <v>58</v>
      </c>
      <c r="E3946">
        <v>9</v>
      </c>
      <c r="F3946">
        <v>1</v>
      </c>
      <c r="G3946" s="1">
        <f t="shared" si="268"/>
        <v>1.5305622339093405</v>
      </c>
      <c r="H3946" s="1">
        <f t="shared" si="269"/>
        <v>10.540562233909341</v>
      </c>
      <c r="I3946" s="1">
        <f t="shared" si="266"/>
        <v>2.3426207518695508</v>
      </c>
      <c r="J3946" s="1">
        <f t="shared" si="267"/>
        <v>2.3733319965477397</v>
      </c>
    </row>
    <row r="3947" spans="2:10" x14ac:dyDescent="0.35">
      <c r="B3947" t="s">
        <v>66</v>
      </c>
      <c r="C3947">
        <v>2</v>
      </c>
      <c r="D3947" t="s">
        <v>93</v>
      </c>
      <c r="E3947">
        <v>6</v>
      </c>
      <c r="F3947">
        <v>1</v>
      </c>
      <c r="G3947" s="1">
        <f t="shared" si="268"/>
        <v>8.550562233909341</v>
      </c>
      <c r="H3947" s="1">
        <f t="shared" si="269"/>
        <v>3.5205622339093412</v>
      </c>
      <c r="I3947" s="1">
        <f t="shared" si="266"/>
        <v>42.909865580319334</v>
      </c>
      <c r="J3947" s="1">
        <f t="shared" si="267"/>
        <v>6.1476116359166362</v>
      </c>
    </row>
    <row r="3948" spans="2:10" x14ac:dyDescent="0.35">
      <c r="B3948" t="s">
        <v>14</v>
      </c>
      <c r="C3948">
        <v>5</v>
      </c>
      <c r="D3948" t="s">
        <v>0</v>
      </c>
      <c r="E3948">
        <v>9</v>
      </c>
      <c r="F3948">
        <v>1</v>
      </c>
      <c r="G3948" s="1">
        <f t="shared" si="268"/>
        <v>6.2905622339093412</v>
      </c>
      <c r="H3948" s="1">
        <f t="shared" si="269"/>
        <v>5.7805622339093414</v>
      </c>
      <c r="I3948" s="1">
        <f t="shared" si="266"/>
        <v>1.6655508795930691</v>
      </c>
      <c r="J3948" s="1">
        <f t="shared" si="267"/>
        <v>10.364779529730811</v>
      </c>
    </row>
    <row r="3949" spans="2:10" x14ac:dyDescent="0.35">
      <c r="B3949" t="s">
        <v>74</v>
      </c>
      <c r="C3949">
        <v>10</v>
      </c>
      <c r="D3949" t="s">
        <v>26</v>
      </c>
      <c r="E3949">
        <v>12</v>
      </c>
      <c r="F3949">
        <v>1</v>
      </c>
      <c r="G3949" s="1">
        <f t="shared" si="268"/>
        <v>4.6505622339093415</v>
      </c>
      <c r="H3949" s="1">
        <f t="shared" si="269"/>
        <v>7.4205622339093411</v>
      </c>
      <c r="I3949" s="1">
        <f t="shared" si="266"/>
        <v>28.616484413277014</v>
      </c>
      <c r="J3949" s="1">
        <f t="shared" si="267"/>
        <v>20.971250253497406</v>
      </c>
    </row>
    <row r="3950" spans="2:10" x14ac:dyDescent="0.35">
      <c r="B3950" t="s">
        <v>32</v>
      </c>
      <c r="C3950">
        <v>1</v>
      </c>
      <c r="D3950" t="s">
        <v>38</v>
      </c>
      <c r="E3950">
        <v>3</v>
      </c>
      <c r="F3950">
        <v>1</v>
      </c>
      <c r="G3950" s="1">
        <f t="shared" si="268"/>
        <v>4.9305622339093418</v>
      </c>
      <c r="H3950" s="1">
        <f t="shared" si="269"/>
        <v>7.1405622339093409</v>
      </c>
      <c r="I3950" s="1">
        <f t="shared" si="266"/>
        <v>15.449319474634395</v>
      </c>
      <c r="J3950" s="1">
        <f t="shared" si="267"/>
        <v>17.144255612876311</v>
      </c>
    </row>
    <row r="3951" spans="2:10" x14ac:dyDescent="0.35">
      <c r="B3951" t="s">
        <v>21</v>
      </c>
      <c r="C3951">
        <v>1</v>
      </c>
      <c r="D3951" t="s">
        <v>146</v>
      </c>
      <c r="E3951">
        <v>9</v>
      </c>
      <c r="F3951">
        <v>1</v>
      </c>
      <c r="G3951" s="1">
        <f t="shared" si="268"/>
        <v>8.7905622339093412</v>
      </c>
      <c r="H3951" s="1">
        <f t="shared" si="269"/>
        <v>3.2805622339093414</v>
      </c>
      <c r="I3951" s="1">
        <f t="shared" si="266"/>
        <v>60.692859920414506</v>
      </c>
      <c r="J3951" s="1">
        <f t="shared" si="267"/>
        <v>32.711968360184102</v>
      </c>
    </row>
    <row r="3952" spans="2:10" x14ac:dyDescent="0.35">
      <c r="B3952" t="s">
        <v>262</v>
      </c>
      <c r="C3952">
        <v>4</v>
      </c>
      <c r="D3952" t="s">
        <v>205</v>
      </c>
      <c r="E3952">
        <v>9</v>
      </c>
      <c r="F3952">
        <v>1</v>
      </c>
      <c r="G3952" s="1">
        <f t="shared" si="268"/>
        <v>5.4105622339093413</v>
      </c>
      <c r="H3952" s="1">
        <f t="shared" si="269"/>
        <v>6.6605622339093413</v>
      </c>
      <c r="I3952" s="1">
        <f t="shared" si="266"/>
        <v>1.9896858157313113</v>
      </c>
      <c r="J3952" s="1">
        <f t="shared" si="267"/>
        <v>5.4729690614112512</v>
      </c>
    </row>
    <row r="3953" spans="2:10" x14ac:dyDescent="0.35">
      <c r="B3953" t="s">
        <v>73</v>
      </c>
      <c r="C3953">
        <v>3</v>
      </c>
      <c r="D3953" t="s">
        <v>39</v>
      </c>
      <c r="E3953">
        <v>6</v>
      </c>
      <c r="F3953">
        <v>1</v>
      </c>
      <c r="G3953" s="1">
        <f t="shared" si="268"/>
        <v>5.5105622339093419</v>
      </c>
      <c r="H3953" s="1">
        <f t="shared" si="269"/>
        <v>6.5605622339093408</v>
      </c>
      <c r="I3953" s="1">
        <f t="shared" si="266"/>
        <v>6.3029227303318649</v>
      </c>
      <c r="J3953" s="1">
        <f t="shared" si="267"/>
        <v>0.3142300180854305</v>
      </c>
    </row>
    <row r="3954" spans="2:10" x14ac:dyDescent="0.35">
      <c r="B3954" t="s">
        <v>7</v>
      </c>
      <c r="C3954">
        <v>4</v>
      </c>
      <c r="D3954" t="s">
        <v>9</v>
      </c>
      <c r="E3954">
        <v>2</v>
      </c>
      <c r="F3954">
        <v>1</v>
      </c>
      <c r="G3954" s="1">
        <f t="shared" si="268"/>
        <v>10.190562233909342</v>
      </c>
      <c r="H3954" s="1">
        <f t="shared" si="269"/>
        <v>1.8805622339093411</v>
      </c>
      <c r="I3954" s="1">
        <f t="shared" si="266"/>
        <v>38.323060771904615</v>
      </c>
      <c r="J3954" s="1">
        <f t="shared" si="267"/>
        <v>1.4265379968726954E-2</v>
      </c>
    </row>
    <row r="3955" spans="2:10" x14ac:dyDescent="0.35">
      <c r="B3955" t="s">
        <v>3</v>
      </c>
      <c r="C3955">
        <v>4</v>
      </c>
      <c r="D3955" t="s">
        <v>41</v>
      </c>
      <c r="E3955">
        <v>3</v>
      </c>
      <c r="F3955">
        <v>1</v>
      </c>
      <c r="G3955" s="1">
        <f t="shared" si="268"/>
        <v>6.5705622339093415</v>
      </c>
      <c r="H3955" s="1">
        <f t="shared" si="269"/>
        <v>5.5005622339093412</v>
      </c>
      <c r="I3955" s="1">
        <f t="shared" ref="I3955:I4018" si="270">(C3955-G3955)^2</f>
        <v>6.6077901984009841</v>
      </c>
      <c r="J3955" s="1">
        <f t="shared" ref="J3955:J4018" si="271">(E3955-H3955)^2</f>
        <v>6.2528114856536749</v>
      </c>
    </row>
    <row r="3956" spans="2:10" x14ac:dyDescent="0.35">
      <c r="B3956" t="s">
        <v>211</v>
      </c>
      <c r="C3956">
        <v>1</v>
      </c>
      <c r="D3956" t="s">
        <v>186</v>
      </c>
      <c r="E3956">
        <v>2</v>
      </c>
      <c r="F3956">
        <v>1</v>
      </c>
      <c r="G3956" s="1">
        <f t="shared" si="268"/>
        <v>7.8905622339093409</v>
      </c>
      <c r="H3956" s="1">
        <f t="shared" si="269"/>
        <v>4.1805622339093418</v>
      </c>
      <c r="I3956" s="1">
        <f t="shared" si="270"/>
        <v>47.479847899377688</v>
      </c>
      <c r="J3956" s="1">
        <f t="shared" si="271"/>
        <v>4.7548516559516987</v>
      </c>
    </row>
    <row r="3957" spans="2:10" x14ac:dyDescent="0.35">
      <c r="B3957" t="s">
        <v>211</v>
      </c>
      <c r="C3957">
        <v>3</v>
      </c>
      <c r="D3957" t="s">
        <v>186</v>
      </c>
      <c r="E3957">
        <v>4</v>
      </c>
      <c r="F3957">
        <v>1</v>
      </c>
      <c r="G3957" s="1">
        <f t="shared" si="268"/>
        <v>7.8905622339093409</v>
      </c>
      <c r="H3957" s="1">
        <f t="shared" si="269"/>
        <v>4.1805622339093418</v>
      </c>
      <c r="I3957" s="1">
        <f t="shared" si="270"/>
        <v>23.917598963740321</v>
      </c>
      <c r="J3957" s="1">
        <f t="shared" si="271"/>
        <v>3.2602720314331854E-2</v>
      </c>
    </row>
    <row r="3958" spans="2:10" x14ac:dyDescent="0.35">
      <c r="B3958" t="s">
        <v>202</v>
      </c>
      <c r="C3958">
        <v>5</v>
      </c>
      <c r="D3958" t="s">
        <v>117</v>
      </c>
      <c r="E3958">
        <v>8</v>
      </c>
      <c r="F3958">
        <v>1</v>
      </c>
      <c r="G3958" s="1">
        <f t="shared" si="268"/>
        <v>2.2705622339093412</v>
      </c>
      <c r="H3958" s="1">
        <f t="shared" si="269"/>
        <v>9.800562233909341</v>
      </c>
      <c r="I3958" s="1">
        <f t="shared" si="270"/>
        <v>7.4498305189619662</v>
      </c>
      <c r="J3958" s="1">
        <f t="shared" si="271"/>
        <v>3.2420243581805965</v>
      </c>
    </row>
    <row r="3959" spans="2:10" x14ac:dyDescent="0.35">
      <c r="B3959" t="s">
        <v>85</v>
      </c>
      <c r="C3959">
        <v>3</v>
      </c>
      <c r="D3959" t="s">
        <v>126</v>
      </c>
      <c r="E3959">
        <v>15</v>
      </c>
      <c r="F3959">
        <v>1</v>
      </c>
      <c r="G3959" s="1">
        <f t="shared" si="268"/>
        <v>6.2105622339093411</v>
      </c>
      <c r="H3959" s="1">
        <f t="shared" si="269"/>
        <v>5.8605622339093415</v>
      </c>
      <c r="I3959" s="1">
        <f t="shared" si="270"/>
        <v>10.307709857804939</v>
      </c>
      <c r="J3959" s="1">
        <f t="shared" si="271"/>
        <v>83.529322680244206</v>
      </c>
    </row>
    <row r="3960" spans="2:10" x14ac:dyDescent="0.35">
      <c r="B3960" t="s">
        <v>199</v>
      </c>
      <c r="C3960">
        <v>9</v>
      </c>
      <c r="D3960" t="s">
        <v>209</v>
      </c>
      <c r="E3960">
        <v>16</v>
      </c>
      <c r="F3960">
        <v>1</v>
      </c>
      <c r="G3960" s="1">
        <f t="shared" si="268"/>
        <v>3.5305622339093414</v>
      </c>
      <c r="H3960" s="1">
        <f t="shared" si="269"/>
        <v>8.5405622339093412</v>
      </c>
      <c r="I3960" s="1">
        <f t="shared" si="270"/>
        <v>29.914749477138773</v>
      </c>
      <c r="J3960" s="1">
        <f t="shared" si="271"/>
        <v>55.643211786179599</v>
      </c>
    </row>
    <row r="3961" spans="2:10" x14ac:dyDescent="0.35">
      <c r="B3961" t="s">
        <v>199</v>
      </c>
      <c r="C3961">
        <v>3</v>
      </c>
      <c r="D3961" t="s">
        <v>209</v>
      </c>
      <c r="E3961">
        <v>4</v>
      </c>
      <c r="F3961">
        <v>1</v>
      </c>
      <c r="G3961" s="1">
        <f t="shared" si="268"/>
        <v>3.5305622339093414</v>
      </c>
      <c r="H3961" s="1">
        <f t="shared" si="269"/>
        <v>8.5405622339093412</v>
      </c>
      <c r="I3961" s="1">
        <f t="shared" si="270"/>
        <v>0.28149628405087074</v>
      </c>
      <c r="J3961" s="1">
        <f t="shared" si="271"/>
        <v>20.616705400003788</v>
      </c>
    </row>
    <row r="3962" spans="2:10" x14ac:dyDescent="0.35">
      <c r="B3962" t="s">
        <v>91</v>
      </c>
      <c r="C3962">
        <v>2</v>
      </c>
      <c r="D3962" t="s">
        <v>118</v>
      </c>
      <c r="E3962">
        <v>11</v>
      </c>
      <c r="F3962">
        <v>1</v>
      </c>
      <c r="G3962" s="1">
        <f t="shared" si="268"/>
        <v>4.3705622339093413</v>
      </c>
      <c r="H3962" s="1">
        <f t="shared" si="269"/>
        <v>7.7005622339093414</v>
      </c>
      <c r="I3962" s="1">
        <f t="shared" si="270"/>
        <v>5.6195653048372467</v>
      </c>
      <c r="J3962" s="1">
        <f t="shared" si="271"/>
        <v>10.886289572305316</v>
      </c>
    </row>
    <row r="3963" spans="2:10" x14ac:dyDescent="0.35">
      <c r="B3963" t="s">
        <v>249</v>
      </c>
      <c r="C3963">
        <v>4</v>
      </c>
      <c r="D3963" t="s">
        <v>84</v>
      </c>
      <c r="E3963">
        <v>3</v>
      </c>
      <c r="F3963">
        <v>1</v>
      </c>
      <c r="G3963" s="1">
        <f t="shared" si="268"/>
        <v>6.2505622339093412</v>
      </c>
      <c r="H3963" s="1">
        <f t="shared" si="269"/>
        <v>5.8205622339093415</v>
      </c>
      <c r="I3963" s="1">
        <f t="shared" si="270"/>
        <v>5.0650303686990039</v>
      </c>
      <c r="J3963" s="1">
        <f t="shared" si="271"/>
        <v>7.9555713153556544</v>
      </c>
    </row>
    <row r="3964" spans="2:10" x14ac:dyDescent="0.35">
      <c r="B3964" t="s">
        <v>62</v>
      </c>
      <c r="C3964">
        <v>10</v>
      </c>
      <c r="D3964" t="s">
        <v>151</v>
      </c>
      <c r="E3964">
        <v>1</v>
      </c>
      <c r="F3964">
        <v>1</v>
      </c>
      <c r="G3964" s="1">
        <f t="shared" si="268"/>
        <v>6.8105622339093408</v>
      </c>
      <c r="H3964" s="1">
        <f t="shared" si="269"/>
        <v>5.2605622339093419</v>
      </c>
      <c r="I3964" s="1">
        <f t="shared" si="270"/>
        <v>10.172513263765374</v>
      </c>
      <c r="J3964" s="1">
        <f t="shared" si="271"/>
        <v>18.152390549014562</v>
      </c>
    </row>
    <row r="3965" spans="2:10" x14ac:dyDescent="0.35">
      <c r="B3965" t="s">
        <v>75</v>
      </c>
      <c r="C3965">
        <v>7</v>
      </c>
      <c r="D3965" t="s">
        <v>65</v>
      </c>
      <c r="E3965">
        <v>4</v>
      </c>
      <c r="F3965">
        <v>1</v>
      </c>
      <c r="G3965" s="1">
        <f t="shared" si="268"/>
        <v>6.2305622339093416</v>
      </c>
      <c r="H3965" s="1">
        <f t="shared" si="269"/>
        <v>3.0405622339093417</v>
      </c>
      <c r="I3965" s="1">
        <f t="shared" si="270"/>
        <v>0.59203447588658276</v>
      </c>
      <c r="J3965" s="1">
        <f t="shared" si="271"/>
        <v>0.92052082700103277</v>
      </c>
    </row>
    <row r="3966" spans="2:10" x14ac:dyDescent="0.35">
      <c r="B3966" t="s">
        <v>121</v>
      </c>
      <c r="C3966">
        <v>9</v>
      </c>
      <c r="D3966" t="s">
        <v>77</v>
      </c>
      <c r="E3966">
        <v>2</v>
      </c>
      <c r="F3966">
        <v>1</v>
      </c>
      <c r="G3966" s="1">
        <f t="shared" si="268"/>
        <v>9.8705622339093413</v>
      </c>
      <c r="H3966" s="1">
        <f t="shared" si="269"/>
        <v>2.2005622339093414</v>
      </c>
      <c r="I3966" s="1">
        <f t="shared" si="270"/>
        <v>0.75787860310922261</v>
      </c>
      <c r="J3966" s="1">
        <f t="shared" si="271"/>
        <v>4.0225209670705357E-2</v>
      </c>
    </row>
    <row r="3967" spans="2:10" x14ac:dyDescent="0.35">
      <c r="B3967" t="s">
        <v>79</v>
      </c>
      <c r="C3967">
        <v>0</v>
      </c>
      <c r="D3967" t="s">
        <v>45</v>
      </c>
      <c r="E3967">
        <v>12</v>
      </c>
      <c r="F3967">
        <v>1</v>
      </c>
      <c r="G3967" s="1">
        <f t="shared" si="268"/>
        <v>6.670562233909342</v>
      </c>
      <c r="H3967" s="1">
        <f t="shared" si="269"/>
        <v>5.4005622339093406</v>
      </c>
      <c r="I3967" s="1">
        <f t="shared" si="270"/>
        <v>44.496400516457591</v>
      </c>
      <c r="J3967" s="1">
        <f t="shared" si="271"/>
        <v>43.55257882850367</v>
      </c>
    </row>
    <row r="3968" spans="2:10" x14ac:dyDescent="0.35">
      <c r="B3968" t="s">
        <v>153</v>
      </c>
      <c r="C3968">
        <v>6</v>
      </c>
      <c r="D3968" t="s">
        <v>76</v>
      </c>
      <c r="E3968">
        <v>3</v>
      </c>
      <c r="F3968">
        <v>1</v>
      </c>
      <c r="G3968" s="1">
        <f t="shared" si="268"/>
        <v>7.9905622339093405</v>
      </c>
      <c r="H3968" s="1">
        <f t="shared" si="269"/>
        <v>4.0805622339093413</v>
      </c>
      <c r="I3968" s="1">
        <f t="shared" si="270"/>
        <v>3.962338007066144</v>
      </c>
      <c r="J3968" s="1">
        <f t="shared" si="271"/>
        <v>1.167614741351146</v>
      </c>
    </row>
    <row r="3969" spans="2:10" x14ac:dyDescent="0.35">
      <c r="B3969" t="s">
        <v>40</v>
      </c>
      <c r="C3969">
        <v>11</v>
      </c>
      <c r="D3969" t="s">
        <v>16</v>
      </c>
      <c r="E3969">
        <v>6</v>
      </c>
      <c r="F3969">
        <v>1</v>
      </c>
      <c r="G3969" s="1">
        <f t="shared" si="268"/>
        <v>7.3705622339093413</v>
      </c>
      <c r="H3969" s="1">
        <f t="shared" si="269"/>
        <v>4.7005622339093414</v>
      </c>
      <c r="I3969" s="1">
        <f t="shared" si="270"/>
        <v>13.172818497925151</v>
      </c>
      <c r="J3969" s="1">
        <f t="shared" si="271"/>
        <v>1.6885385079426813</v>
      </c>
    </row>
    <row r="3970" spans="2:10" x14ac:dyDescent="0.35">
      <c r="B3970" t="s">
        <v>47</v>
      </c>
      <c r="C3970">
        <v>2</v>
      </c>
      <c r="D3970" t="s">
        <v>24</v>
      </c>
      <c r="E3970">
        <v>1</v>
      </c>
      <c r="F3970">
        <v>1</v>
      </c>
      <c r="G3970" s="1">
        <f t="shared" ref="G3970:G4033" si="272">IF(F3970=1,SUMIF(M:M,B3970,O:O)+SUMIF(M:M,D3970,P:P)+$O$301+$O$304,SUMIF(M:M,B3970,O:O)+SUMIF(M:M,D3970,P:P)+$O$301)</f>
        <v>5.9905622339093414</v>
      </c>
      <c r="H3970" s="1">
        <f t="shared" ref="H3970:H4033" si="273">IF(F3970=1,SUMIF(M:M,D3970,O:O)+SUMIF(M:M,B3970,P:P)+$O$301+$O$303,SUMIF(M:M,D3970,O:O)+SUMIF(M:M,B3970,P:P)+$O$301)</f>
        <v>6.0805622339093413</v>
      </c>
      <c r="I3970" s="1">
        <f t="shared" si="270"/>
        <v>15.924586942703513</v>
      </c>
      <c r="J3970" s="1">
        <f t="shared" si="271"/>
        <v>25.812112612625874</v>
      </c>
    </row>
    <row r="3971" spans="2:10" x14ac:dyDescent="0.35">
      <c r="B3971" t="s">
        <v>143</v>
      </c>
      <c r="C3971">
        <v>0</v>
      </c>
      <c r="D3971" t="s">
        <v>17</v>
      </c>
      <c r="E3971">
        <v>9</v>
      </c>
      <c r="F3971">
        <v>1</v>
      </c>
      <c r="G3971" s="1">
        <f t="shared" si="272"/>
        <v>3.6305622339093411</v>
      </c>
      <c r="H3971" s="1">
        <f t="shared" si="273"/>
        <v>8.4405622339093416</v>
      </c>
      <c r="I3971" s="1">
        <f t="shared" si="270"/>
        <v>13.180982134288785</v>
      </c>
      <c r="J3971" s="1">
        <f t="shared" si="271"/>
        <v>0.31297061412850624</v>
      </c>
    </row>
    <row r="3972" spans="2:10" x14ac:dyDescent="0.35">
      <c r="B3972" t="s">
        <v>164</v>
      </c>
      <c r="C3972">
        <v>5</v>
      </c>
      <c r="D3972" t="s">
        <v>49</v>
      </c>
      <c r="E3972">
        <v>6</v>
      </c>
      <c r="F3972">
        <v>1</v>
      </c>
      <c r="G3972" s="1">
        <f t="shared" si="272"/>
        <v>3.570562233909341</v>
      </c>
      <c r="H3972" s="1">
        <f t="shared" si="273"/>
        <v>8.5005622339093421</v>
      </c>
      <c r="I3972" s="1">
        <f t="shared" si="270"/>
        <v>2.0432923271262533</v>
      </c>
      <c r="J3972" s="1">
        <f t="shared" si="271"/>
        <v>6.2528114856536794</v>
      </c>
    </row>
    <row r="3973" spans="2:10" x14ac:dyDescent="0.35">
      <c r="B3973" t="s">
        <v>70</v>
      </c>
      <c r="C3973">
        <v>9</v>
      </c>
      <c r="D3973" t="s">
        <v>43</v>
      </c>
      <c r="E3973">
        <v>10</v>
      </c>
      <c r="F3973">
        <v>1</v>
      </c>
      <c r="G3973" s="1">
        <f t="shared" si="272"/>
        <v>5.7905622339093412</v>
      </c>
      <c r="H3973" s="1">
        <f t="shared" si="273"/>
        <v>6.2805622339093414</v>
      </c>
      <c r="I3973" s="1">
        <f t="shared" si="270"/>
        <v>10.300490774408999</v>
      </c>
      <c r="J3973" s="1">
        <f t="shared" si="271"/>
        <v>13.834217295821469</v>
      </c>
    </row>
    <row r="3974" spans="2:10" x14ac:dyDescent="0.35">
      <c r="B3974" t="s">
        <v>269</v>
      </c>
      <c r="C3974">
        <v>13</v>
      </c>
      <c r="D3974" t="s">
        <v>235</v>
      </c>
      <c r="E3974">
        <v>3</v>
      </c>
      <c r="F3974">
        <v>1</v>
      </c>
      <c r="G3974" s="1">
        <f t="shared" si="272"/>
        <v>5.9305622339093418</v>
      </c>
      <c r="H3974" s="1">
        <f t="shared" si="273"/>
        <v>6.1405622339093409</v>
      </c>
      <c r="I3974" s="1">
        <f t="shared" si="270"/>
        <v>49.976950328628874</v>
      </c>
      <c r="J3974" s="1">
        <f t="shared" si="271"/>
        <v>9.8631311450576291</v>
      </c>
    </row>
    <row r="3975" spans="2:10" x14ac:dyDescent="0.35">
      <c r="B3975" t="s">
        <v>204</v>
      </c>
      <c r="C3975">
        <v>13</v>
      </c>
      <c r="D3975" t="s">
        <v>210</v>
      </c>
      <c r="E3975">
        <v>11</v>
      </c>
      <c r="F3975">
        <v>1</v>
      </c>
      <c r="G3975" s="1">
        <f t="shared" si="272"/>
        <v>9.5105622339093401</v>
      </c>
      <c r="H3975" s="1">
        <f t="shared" si="273"/>
        <v>2.5605622339093417</v>
      </c>
      <c r="I3975" s="1">
        <f t="shared" si="270"/>
        <v>12.176175923419775</v>
      </c>
      <c r="J3975" s="1">
        <f t="shared" si="271"/>
        <v>71.224109807717298</v>
      </c>
    </row>
    <row r="3976" spans="2:10" x14ac:dyDescent="0.35">
      <c r="B3976" t="s">
        <v>68</v>
      </c>
      <c r="C3976">
        <v>12</v>
      </c>
      <c r="D3976" t="s">
        <v>19</v>
      </c>
      <c r="E3976">
        <v>9</v>
      </c>
      <c r="F3976">
        <v>1</v>
      </c>
      <c r="G3976" s="1">
        <f t="shared" si="272"/>
        <v>6.5705622339093415</v>
      </c>
      <c r="H3976" s="1">
        <f t="shared" si="273"/>
        <v>5.5005622339093412</v>
      </c>
      <c r="I3976" s="1">
        <f t="shared" si="270"/>
        <v>29.478794455851521</v>
      </c>
      <c r="J3976" s="1">
        <f t="shared" si="271"/>
        <v>12.246064678741581</v>
      </c>
    </row>
    <row r="3977" spans="2:10" x14ac:dyDescent="0.35">
      <c r="B3977" t="s">
        <v>69</v>
      </c>
      <c r="C3977">
        <v>8</v>
      </c>
      <c r="D3977" t="s">
        <v>155</v>
      </c>
      <c r="E3977">
        <v>7</v>
      </c>
      <c r="F3977">
        <v>1</v>
      </c>
      <c r="G3977" s="1">
        <f t="shared" si="272"/>
        <v>5.6105622339093415</v>
      </c>
      <c r="H3977" s="1">
        <f t="shared" si="273"/>
        <v>6.4605622339093411</v>
      </c>
      <c r="I3977" s="1">
        <f t="shared" si="270"/>
        <v>5.7094128380203166</v>
      </c>
      <c r="J3977" s="1">
        <f t="shared" si="271"/>
        <v>0.29099310348488039</v>
      </c>
    </row>
    <row r="3978" spans="2:10" x14ac:dyDescent="0.35">
      <c r="B3978" t="s">
        <v>158</v>
      </c>
      <c r="C3978">
        <v>10</v>
      </c>
      <c r="D3978" t="s">
        <v>72</v>
      </c>
      <c r="E3978">
        <v>5</v>
      </c>
      <c r="F3978">
        <v>1</v>
      </c>
      <c r="G3978" s="1">
        <f t="shared" si="272"/>
        <v>6.5705622339093415</v>
      </c>
      <c r="H3978" s="1">
        <f t="shared" si="273"/>
        <v>5.5005622339093412</v>
      </c>
      <c r="I3978" s="1">
        <f t="shared" si="270"/>
        <v>11.761043391488887</v>
      </c>
      <c r="J3978" s="1">
        <f t="shared" si="271"/>
        <v>0.25056255001631</v>
      </c>
    </row>
    <row r="3979" spans="2:10" x14ac:dyDescent="0.35">
      <c r="B3979" t="s">
        <v>69</v>
      </c>
      <c r="C3979">
        <v>1</v>
      </c>
      <c r="D3979" t="s">
        <v>155</v>
      </c>
      <c r="E3979">
        <v>5</v>
      </c>
      <c r="F3979">
        <v>1</v>
      </c>
      <c r="G3979" s="1">
        <f t="shared" si="272"/>
        <v>5.6105622339093415</v>
      </c>
      <c r="H3979" s="1">
        <f t="shared" si="273"/>
        <v>6.4605622339093411</v>
      </c>
      <c r="I3979" s="1">
        <f t="shared" si="270"/>
        <v>21.257284112751098</v>
      </c>
      <c r="J3979" s="1">
        <f t="shared" si="271"/>
        <v>2.1332420391222451</v>
      </c>
    </row>
    <row r="3980" spans="2:10" x14ac:dyDescent="0.35">
      <c r="B3980" t="s">
        <v>25</v>
      </c>
      <c r="C3980">
        <v>8</v>
      </c>
      <c r="D3980" t="s">
        <v>18</v>
      </c>
      <c r="E3980">
        <v>12</v>
      </c>
      <c r="F3980">
        <v>1</v>
      </c>
      <c r="G3980" s="1">
        <f t="shared" si="272"/>
        <v>3.3105622339093412</v>
      </c>
      <c r="H3980" s="1">
        <f t="shared" si="273"/>
        <v>8.7605622339093419</v>
      </c>
      <c r="I3980" s="1">
        <f t="shared" si="270"/>
        <v>21.990826562037352</v>
      </c>
      <c r="J3980" s="1">
        <f t="shared" si="271"/>
        <v>10.493957040374434</v>
      </c>
    </row>
    <row r="3981" spans="2:10" x14ac:dyDescent="0.35">
      <c r="B3981" t="s">
        <v>48</v>
      </c>
      <c r="C3981">
        <v>12</v>
      </c>
      <c r="D3981" t="s">
        <v>20</v>
      </c>
      <c r="E3981">
        <v>15</v>
      </c>
      <c r="F3981">
        <v>1</v>
      </c>
      <c r="G3981" s="1">
        <f t="shared" si="272"/>
        <v>4.1705622339093411</v>
      </c>
      <c r="H3981" s="1">
        <f t="shared" si="273"/>
        <v>7.9005622339093415</v>
      </c>
      <c r="I3981" s="1">
        <f t="shared" si="270"/>
        <v>61.300095733086685</v>
      </c>
      <c r="J3981" s="1">
        <f t="shared" si="271"/>
        <v>50.402016594594322</v>
      </c>
    </row>
    <row r="3982" spans="2:10" x14ac:dyDescent="0.35">
      <c r="B3982" t="s">
        <v>181</v>
      </c>
      <c r="C3982">
        <v>4</v>
      </c>
      <c r="D3982" t="s">
        <v>80</v>
      </c>
      <c r="E3982">
        <v>5</v>
      </c>
      <c r="F3982">
        <v>1</v>
      </c>
      <c r="G3982" s="1">
        <f t="shared" si="272"/>
        <v>9.3105622339093408</v>
      </c>
      <c r="H3982" s="1">
        <f t="shared" si="273"/>
        <v>2.7605622339093414</v>
      </c>
      <c r="I3982" s="1">
        <f t="shared" si="270"/>
        <v>28.202071240224168</v>
      </c>
      <c r="J3982" s="1">
        <f t="shared" si="271"/>
        <v>5.015081508193119</v>
      </c>
    </row>
    <row r="3983" spans="2:10" x14ac:dyDescent="0.35">
      <c r="B3983" t="s">
        <v>83</v>
      </c>
      <c r="C3983">
        <v>6</v>
      </c>
      <c r="D3983" t="s">
        <v>101</v>
      </c>
      <c r="E3983">
        <v>1</v>
      </c>
      <c r="F3983">
        <v>1</v>
      </c>
      <c r="G3983" s="1">
        <f t="shared" si="272"/>
        <v>6.510562233909341</v>
      </c>
      <c r="H3983" s="1">
        <f t="shared" si="273"/>
        <v>5.5605622339093417</v>
      </c>
      <c r="I3983" s="1">
        <f t="shared" si="270"/>
        <v>0.26067379469449659</v>
      </c>
      <c r="J3983" s="1">
        <f t="shared" si="271"/>
        <v>20.798727889360165</v>
      </c>
    </row>
    <row r="3984" spans="2:10" x14ac:dyDescent="0.35">
      <c r="B3984" t="s">
        <v>189</v>
      </c>
      <c r="C3984">
        <v>0</v>
      </c>
      <c r="D3984" t="s">
        <v>220</v>
      </c>
      <c r="E3984">
        <v>1</v>
      </c>
      <c r="F3984">
        <v>1</v>
      </c>
      <c r="G3984" s="1">
        <f t="shared" si="272"/>
        <v>5.3905622339093409</v>
      </c>
      <c r="H3984" s="1">
        <f t="shared" si="273"/>
        <v>6.6805622339093418</v>
      </c>
      <c r="I3984" s="1">
        <f t="shared" si="270"/>
        <v>29.058161197649664</v>
      </c>
      <c r="J3984" s="1">
        <f t="shared" si="271"/>
        <v>32.268787293317089</v>
      </c>
    </row>
    <row r="3985" spans="2:10" x14ac:dyDescent="0.35">
      <c r="B3985" t="s">
        <v>46</v>
      </c>
      <c r="C3985">
        <v>2</v>
      </c>
      <c r="D3985" t="s">
        <v>98</v>
      </c>
      <c r="E3985">
        <v>5</v>
      </c>
      <c r="F3985">
        <v>1</v>
      </c>
      <c r="G3985" s="1">
        <f t="shared" si="272"/>
        <v>4.6505622339093415</v>
      </c>
      <c r="H3985" s="1">
        <f t="shared" si="273"/>
        <v>7.4205622339093411</v>
      </c>
      <c r="I3985" s="1">
        <f t="shared" si="270"/>
        <v>7.0254801558264788</v>
      </c>
      <c r="J3985" s="1">
        <f t="shared" si="271"/>
        <v>5.8591215282281794</v>
      </c>
    </row>
    <row r="3986" spans="2:10" x14ac:dyDescent="0.35">
      <c r="B3986" t="s">
        <v>221</v>
      </c>
      <c r="C3986">
        <v>3</v>
      </c>
      <c r="D3986" t="s">
        <v>89</v>
      </c>
      <c r="E3986">
        <v>1</v>
      </c>
      <c r="F3986">
        <v>1</v>
      </c>
      <c r="G3986" s="1">
        <f t="shared" si="272"/>
        <v>7.7105622339093411</v>
      </c>
      <c r="H3986" s="1">
        <f t="shared" si="273"/>
        <v>4.3605622339093415</v>
      </c>
      <c r="I3986" s="1">
        <f t="shared" si="270"/>
        <v>22.189396559532963</v>
      </c>
      <c r="J3986" s="1">
        <f t="shared" si="271"/>
        <v>11.293378527977744</v>
      </c>
    </row>
    <row r="3987" spans="2:10" x14ac:dyDescent="0.35">
      <c r="B3987" t="s">
        <v>275</v>
      </c>
      <c r="C3987">
        <v>10</v>
      </c>
      <c r="D3987" t="s">
        <v>223</v>
      </c>
      <c r="E3987">
        <v>6</v>
      </c>
      <c r="F3987">
        <v>1</v>
      </c>
      <c r="G3987" s="1">
        <f t="shared" si="272"/>
        <v>2.7305622339093416</v>
      </c>
      <c r="H3987" s="1">
        <f t="shared" si="273"/>
        <v>9.3405622339093419</v>
      </c>
      <c r="I3987" s="1">
        <f t="shared" si="270"/>
        <v>52.844725435065143</v>
      </c>
      <c r="J3987" s="1">
        <f t="shared" si="271"/>
        <v>11.159356038621373</v>
      </c>
    </row>
    <row r="3988" spans="2:10" x14ac:dyDescent="0.35">
      <c r="B3988" t="s">
        <v>4</v>
      </c>
      <c r="C3988">
        <v>3</v>
      </c>
      <c r="D3988" t="s">
        <v>78</v>
      </c>
      <c r="E3988">
        <v>5</v>
      </c>
      <c r="F3988">
        <v>1</v>
      </c>
      <c r="G3988" s="1">
        <f t="shared" si="272"/>
        <v>7.1505622339093406</v>
      </c>
      <c r="H3988" s="1">
        <f t="shared" si="273"/>
        <v>4.920562233909342</v>
      </c>
      <c r="I3988" s="1">
        <f t="shared" si="270"/>
        <v>17.227166857554497</v>
      </c>
      <c r="J3988" s="1">
        <f t="shared" si="271"/>
        <v>6.3103586814740945E-3</v>
      </c>
    </row>
    <row r="3989" spans="2:10" x14ac:dyDescent="0.35">
      <c r="B3989" t="s">
        <v>5</v>
      </c>
      <c r="C3989">
        <v>8</v>
      </c>
      <c r="D3989" t="s">
        <v>8</v>
      </c>
      <c r="E3989">
        <v>9</v>
      </c>
      <c r="F3989">
        <v>1</v>
      </c>
      <c r="G3989" s="1">
        <f t="shared" si="272"/>
        <v>5.9705622339093409</v>
      </c>
      <c r="H3989" s="1">
        <f t="shared" si="273"/>
        <v>6.1005622339093417</v>
      </c>
      <c r="I3989" s="1">
        <f t="shared" si="270"/>
        <v>4.1186176464350446</v>
      </c>
      <c r="J3989" s="1">
        <f t="shared" si="271"/>
        <v>8.4067393594327875</v>
      </c>
    </row>
    <row r="3990" spans="2:10" x14ac:dyDescent="0.35">
      <c r="B3990" t="s">
        <v>47</v>
      </c>
      <c r="C3990">
        <v>2</v>
      </c>
      <c r="D3990" t="s">
        <v>24</v>
      </c>
      <c r="E3990">
        <v>10</v>
      </c>
      <c r="F3990">
        <v>1</v>
      </c>
      <c r="G3990" s="1">
        <f t="shared" si="272"/>
        <v>5.9905622339093414</v>
      </c>
      <c r="H3990" s="1">
        <f t="shared" si="273"/>
        <v>6.0805622339093413</v>
      </c>
      <c r="I3990" s="1">
        <f t="shared" si="270"/>
        <v>15.924586942703513</v>
      </c>
      <c r="J3990" s="1">
        <f t="shared" si="271"/>
        <v>15.361992402257734</v>
      </c>
    </row>
    <row r="3991" spans="2:10" x14ac:dyDescent="0.35">
      <c r="B3991" t="s">
        <v>111</v>
      </c>
      <c r="C3991">
        <v>8</v>
      </c>
      <c r="D3991" t="s">
        <v>81</v>
      </c>
      <c r="E3991">
        <v>16</v>
      </c>
      <c r="F3991">
        <v>1</v>
      </c>
      <c r="G3991" s="1">
        <f t="shared" si="272"/>
        <v>8.4305622339093418</v>
      </c>
      <c r="H3991" s="1">
        <f t="shared" si="273"/>
        <v>3.6405622339093413</v>
      </c>
      <c r="I3991" s="1">
        <f t="shared" si="270"/>
        <v>0.18538383726900276</v>
      </c>
      <c r="J3991" s="1">
        <f t="shared" si="271"/>
        <v>152.75570189386806</v>
      </c>
    </row>
    <row r="3992" spans="2:10" x14ac:dyDescent="0.35">
      <c r="B3992" t="s">
        <v>111</v>
      </c>
      <c r="C3992">
        <v>2</v>
      </c>
      <c r="D3992" t="s">
        <v>81</v>
      </c>
      <c r="E3992">
        <v>8</v>
      </c>
      <c r="F3992">
        <v>1</v>
      </c>
      <c r="G3992" s="1">
        <f t="shared" si="272"/>
        <v>8.4305622339093418</v>
      </c>
      <c r="H3992" s="1">
        <f t="shared" si="273"/>
        <v>3.6405622339093413</v>
      </c>
      <c r="I3992" s="1">
        <f t="shared" si="270"/>
        <v>41.352130644181102</v>
      </c>
      <c r="J3992" s="1">
        <f t="shared" si="271"/>
        <v>19.004697636417518</v>
      </c>
    </row>
    <row r="3993" spans="2:10" x14ac:dyDescent="0.35">
      <c r="B3993" t="s">
        <v>268</v>
      </c>
      <c r="C3993">
        <v>3</v>
      </c>
      <c r="D3993" t="s">
        <v>277</v>
      </c>
      <c r="E3993">
        <v>4</v>
      </c>
      <c r="F3993">
        <v>1</v>
      </c>
      <c r="G3993" s="1">
        <f t="shared" si="272"/>
        <v>6.1905622339093416</v>
      </c>
      <c r="H3993" s="1">
        <f t="shared" si="273"/>
        <v>5.8805622339093411</v>
      </c>
      <c r="I3993" s="1">
        <f t="shared" si="270"/>
        <v>10.179687368448569</v>
      </c>
      <c r="J3993" s="1">
        <f t="shared" si="271"/>
        <v>3.5365143156060914</v>
      </c>
    </row>
    <row r="3994" spans="2:10" x14ac:dyDescent="0.35">
      <c r="B3994" t="s">
        <v>194</v>
      </c>
      <c r="C3994">
        <v>4</v>
      </c>
      <c r="D3994" t="s">
        <v>54</v>
      </c>
      <c r="E3994">
        <v>5</v>
      </c>
      <c r="F3994">
        <v>1</v>
      </c>
      <c r="G3994" s="1">
        <f t="shared" si="272"/>
        <v>6.8105622339093408</v>
      </c>
      <c r="H3994" s="1">
        <f t="shared" si="273"/>
        <v>5.2605622339093419</v>
      </c>
      <c r="I3994" s="1">
        <f t="shared" si="270"/>
        <v>7.8992600706774638</v>
      </c>
      <c r="J3994" s="1">
        <f t="shared" si="271"/>
        <v>6.7892677739826574E-2</v>
      </c>
    </row>
    <row r="3995" spans="2:10" x14ac:dyDescent="0.35">
      <c r="B3995" t="s">
        <v>159</v>
      </c>
      <c r="C3995">
        <v>8</v>
      </c>
      <c r="D3995" t="s">
        <v>244</v>
      </c>
      <c r="E3995">
        <v>0</v>
      </c>
      <c r="F3995">
        <v>1</v>
      </c>
      <c r="G3995" s="1">
        <f t="shared" si="272"/>
        <v>6.9705622339093409</v>
      </c>
      <c r="H3995" s="1">
        <f t="shared" si="273"/>
        <v>5.1005622339093417</v>
      </c>
      <c r="I3995" s="1">
        <f t="shared" si="270"/>
        <v>1.0597421142537264</v>
      </c>
      <c r="J3995" s="1">
        <f t="shared" si="271"/>
        <v>26.015735101982255</v>
      </c>
    </row>
    <row r="3996" spans="2:10" x14ac:dyDescent="0.35">
      <c r="B3996" t="s">
        <v>215</v>
      </c>
      <c r="C3996">
        <v>3</v>
      </c>
      <c r="D3996" t="s">
        <v>96</v>
      </c>
      <c r="E3996">
        <v>4</v>
      </c>
      <c r="F3996">
        <v>1</v>
      </c>
      <c r="G3996" s="1">
        <f t="shared" si="272"/>
        <v>5.9705622339093409</v>
      </c>
      <c r="H3996" s="1">
        <f t="shared" si="273"/>
        <v>6.1005622339093417</v>
      </c>
      <c r="I3996" s="1">
        <f t="shared" si="270"/>
        <v>8.8242399855284539</v>
      </c>
      <c r="J3996" s="1">
        <f t="shared" si="271"/>
        <v>4.4123616985262037</v>
      </c>
    </row>
    <row r="3997" spans="2:10" x14ac:dyDescent="0.35">
      <c r="B3997" t="s">
        <v>88</v>
      </c>
      <c r="C3997">
        <v>13</v>
      </c>
      <c r="D3997" t="s">
        <v>82</v>
      </c>
      <c r="E3997">
        <v>6</v>
      </c>
      <c r="F3997">
        <v>1</v>
      </c>
      <c r="G3997" s="1">
        <f t="shared" si="272"/>
        <v>6.4505622339093414</v>
      </c>
      <c r="H3997" s="1">
        <f t="shared" si="273"/>
        <v>5.6205622339093413</v>
      </c>
      <c r="I3997" s="1">
        <f t="shared" si="270"/>
        <v>42.895135051894599</v>
      </c>
      <c r="J3997" s="1">
        <f t="shared" si="271"/>
        <v>0.14397301833586942</v>
      </c>
    </row>
    <row r="3998" spans="2:10" x14ac:dyDescent="0.35">
      <c r="B3998" t="s">
        <v>147</v>
      </c>
      <c r="C3998">
        <v>3</v>
      </c>
      <c r="D3998" t="s">
        <v>154</v>
      </c>
      <c r="E3998">
        <v>11</v>
      </c>
      <c r="F3998">
        <v>1</v>
      </c>
      <c r="G3998" s="1">
        <f t="shared" si="272"/>
        <v>6.1705622339093411</v>
      </c>
      <c r="H3998" s="1">
        <f t="shared" si="273"/>
        <v>5.9005622339093415</v>
      </c>
      <c r="I3998" s="1">
        <f t="shared" si="270"/>
        <v>10.052464879092192</v>
      </c>
      <c r="J3998" s="1">
        <f t="shared" si="271"/>
        <v>26.004265530231685</v>
      </c>
    </row>
    <row r="3999" spans="2:10" x14ac:dyDescent="0.35">
      <c r="B3999" t="s">
        <v>90</v>
      </c>
      <c r="C3999">
        <v>3</v>
      </c>
      <c r="D3999" t="s">
        <v>188</v>
      </c>
      <c r="E3999">
        <v>2</v>
      </c>
      <c r="F3999">
        <v>1</v>
      </c>
      <c r="G3999" s="1">
        <f t="shared" si="272"/>
        <v>8.0305622339093414</v>
      </c>
      <c r="H3999" s="1">
        <f t="shared" si="273"/>
        <v>5.0405622339093412</v>
      </c>
      <c r="I3999" s="1">
        <f t="shared" si="270"/>
        <v>25.306556389234945</v>
      </c>
      <c r="J3999" s="1">
        <f t="shared" si="271"/>
        <v>9.2450186982757643</v>
      </c>
    </row>
    <row r="4000" spans="2:10" x14ac:dyDescent="0.35">
      <c r="B4000" t="s">
        <v>64</v>
      </c>
      <c r="C4000">
        <v>0</v>
      </c>
      <c r="D4000" t="s">
        <v>92</v>
      </c>
      <c r="E4000">
        <v>4</v>
      </c>
      <c r="F4000">
        <v>1</v>
      </c>
      <c r="G4000" s="1">
        <f t="shared" si="272"/>
        <v>2.9505622339093409</v>
      </c>
      <c r="H4000" s="1">
        <f t="shared" si="273"/>
        <v>9.1205622339093413</v>
      </c>
      <c r="I4000" s="1">
        <f t="shared" si="270"/>
        <v>8.7058174961720809</v>
      </c>
      <c r="J4000" s="1">
        <f t="shared" si="271"/>
        <v>26.220157591338623</v>
      </c>
    </row>
    <row r="4001" spans="2:10" x14ac:dyDescent="0.35">
      <c r="B4001" t="s">
        <v>64</v>
      </c>
      <c r="C4001">
        <v>2</v>
      </c>
      <c r="D4001" t="s">
        <v>92</v>
      </c>
      <c r="E4001">
        <v>6</v>
      </c>
      <c r="F4001">
        <v>1</v>
      </c>
      <c r="G4001" s="1">
        <f t="shared" si="272"/>
        <v>2.9505622339093409</v>
      </c>
      <c r="H4001" s="1">
        <f t="shared" si="273"/>
        <v>9.1205622339093413</v>
      </c>
      <c r="I4001" s="1">
        <f t="shared" si="270"/>
        <v>0.90356856053471657</v>
      </c>
      <c r="J4001" s="1">
        <f t="shared" si="271"/>
        <v>9.7379086557012577</v>
      </c>
    </row>
    <row r="4002" spans="2:10" x14ac:dyDescent="0.35">
      <c r="B4002" t="s">
        <v>184</v>
      </c>
      <c r="C4002">
        <v>3</v>
      </c>
      <c r="D4002" t="s">
        <v>145</v>
      </c>
      <c r="E4002">
        <v>6</v>
      </c>
      <c r="F4002">
        <v>1</v>
      </c>
      <c r="G4002" s="1">
        <f t="shared" si="272"/>
        <v>6.2305622339093416</v>
      </c>
      <c r="H4002" s="1">
        <f t="shared" si="273"/>
        <v>5.840562233909341</v>
      </c>
      <c r="I4002" s="1">
        <f t="shared" si="270"/>
        <v>10.436532347161316</v>
      </c>
      <c r="J4002" s="1">
        <f t="shared" si="271"/>
        <v>2.5420401255979681E-2</v>
      </c>
    </row>
    <row r="4003" spans="2:10" x14ac:dyDescent="0.35">
      <c r="B4003" t="s">
        <v>237</v>
      </c>
      <c r="C4003">
        <v>11</v>
      </c>
      <c r="D4003" t="s">
        <v>261</v>
      </c>
      <c r="E4003">
        <v>3</v>
      </c>
      <c r="F4003">
        <v>1</v>
      </c>
      <c r="G4003" s="1">
        <f t="shared" si="272"/>
        <v>3.4105622339093413</v>
      </c>
      <c r="H4003" s="1">
        <f t="shared" si="273"/>
        <v>8.6605622339093422</v>
      </c>
      <c r="I4003" s="1">
        <f t="shared" si="270"/>
        <v>57.599565605363168</v>
      </c>
      <c r="J4003" s="1">
        <f t="shared" si="271"/>
        <v>32.041964803960724</v>
      </c>
    </row>
    <row r="4004" spans="2:10" x14ac:dyDescent="0.35">
      <c r="B4004" t="s">
        <v>148</v>
      </c>
      <c r="C4004">
        <v>5</v>
      </c>
      <c r="D4004" t="s">
        <v>124</v>
      </c>
      <c r="E4004">
        <v>8</v>
      </c>
      <c r="F4004">
        <v>1</v>
      </c>
      <c r="G4004" s="1">
        <f t="shared" si="272"/>
        <v>5.8305622339093413</v>
      </c>
      <c r="H4004" s="1">
        <f t="shared" si="273"/>
        <v>6.2405622339093414</v>
      </c>
      <c r="I4004" s="1">
        <f t="shared" si="270"/>
        <v>0.68983362439647533</v>
      </c>
      <c r="J4004" s="1">
        <f t="shared" si="271"/>
        <v>3.0956212527460871</v>
      </c>
    </row>
    <row r="4005" spans="2:10" x14ac:dyDescent="0.35">
      <c r="B4005" t="s">
        <v>224</v>
      </c>
      <c r="C4005">
        <v>2</v>
      </c>
      <c r="D4005" t="s">
        <v>259</v>
      </c>
      <c r="E4005">
        <v>11</v>
      </c>
      <c r="F4005">
        <v>1</v>
      </c>
      <c r="G4005" s="1">
        <f t="shared" si="272"/>
        <v>6.2505622339093412</v>
      </c>
      <c r="H4005" s="1">
        <f t="shared" si="273"/>
        <v>5.8205622339093415</v>
      </c>
      <c r="I4005" s="1">
        <f t="shared" si="270"/>
        <v>18.06727930433637</v>
      </c>
      <c r="J4005" s="1">
        <f t="shared" si="271"/>
        <v>26.826575572806192</v>
      </c>
    </row>
    <row r="4006" spans="2:10" x14ac:dyDescent="0.35">
      <c r="B4006" t="s">
        <v>193</v>
      </c>
      <c r="C4006">
        <v>8</v>
      </c>
      <c r="D4006" t="s">
        <v>234</v>
      </c>
      <c r="E4006">
        <v>13</v>
      </c>
      <c r="F4006">
        <v>1</v>
      </c>
      <c r="G4006" s="1">
        <f t="shared" si="272"/>
        <v>6.6305622339093411</v>
      </c>
      <c r="H4006" s="1">
        <f t="shared" si="273"/>
        <v>5.4405622339093416</v>
      </c>
      <c r="I4006" s="1">
        <f t="shared" si="270"/>
        <v>1.8753597951953742</v>
      </c>
      <c r="J4006" s="1">
        <f t="shared" si="271"/>
        <v>57.145099339397724</v>
      </c>
    </row>
    <row r="4007" spans="2:10" x14ac:dyDescent="0.35">
      <c r="B4007" t="s">
        <v>242</v>
      </c>
      <c r="C4007">
        <v>1</v>
      </c>
      <c r="D4007" t="s">
        <v>120</v>
      </c>
      <c r="E4007">
        <v>3</v>
      </c>
      <c r="F4007">
        <v>1</v>
      </c>
      <c r="G4007" s="1">
        <f t="shared" si="272"/>
        <v>5.6105622339093415</v>
      </c>
      <c r="H4007" s="1">
        <f t="shared" si="273"/>
        <v>6.4605622339093411</v>
      </c>
      <c r="I4007" s="1">
        <f t="shared" si="270"/>
        <v>21.257284112751098</v>
      </c>
      <c r="J4007" s="1">
        <f t="shared" si="271"/>
        <v>11.975490974759609</v>
      </c>
    </row>
    <row r="4008" spans="2:10" x14ac:dyDescent="0.35">
      <c r="B4008" t="s">
        <v>131</v>
      </c>
      <c r="C4008">
        <v>5</v>
      </c>
      <c r="D4008" t="s">
        <v>15</v>
      </c>
      <c r="E4008">
        <v>4</v>
      </c>
      <c r="F4008">
        <v>1</v>
      </c>
      <c r="G4008" s="1">
        <f t="shared" si="272"/>
        <v>5.5105622339093419</v>
      </c>
      <c r="H4008" s="1">
        <f t="shared" si="273"/>
        <v>6.5605622339093408</v>
      </c>
      <c r="I4008" s="1">
        <f t="shared" si="270"/>
        <v>0.26067379469449753</v>
      </c>
      <c r="J4008" s="1">
        <f t="shared" si="271"/>
        <v>6.5564789537227934</v>
      </c>
    </row>
    <row r="4009" spans="2:10" x14ac:dyDescent="0.35">
      <c r="B4009" t="s">
        <v>94</v>
      </c>
      <c r="C4009">
        <v>5</v>
      </c>
      <c r="D4009" t="s">
        <v>239</v>
      </c>
      <c r="E4009">
        <v>2</v>
      </c>
      <c r="F4009">
        <v>1</v>
      </c>
      <c r="G4009" s="1">
        <f t="shared" si="272"/>
        <v>8.6305622339093411</v>
      </c>
      <c r="H4009" s="1">
        <f t="shared" si="273"/>
        <v>3.4405622339093416</v>
      </c>
      <c r="I4009" s="1">
        <f t="shared" si="270"/>
        <v>13.180982134288785</v>
      </c>
      <c r="J4009" s="1">
        <f t="shared" si="271"/>
        <v>2.0752195497658725</v>
      </c>
    </row>
    <row r="4010" spans="2:10" x14ac:dyDescent="0.35">
      <c r="B4010" t="s">
        <v>290</v>
      </c>
      <c r="C4010">
        <v>2</v>
      </c>
      <c r="D4010" t="s">
        <v>281</v>
      </c>
      <c r="E4010">
        <v>12</v>
      </c>
      <c r="F4010">
        <v>1</v>
      </c>
      <c r="G4010" s="1">
        <f t="shared" si="272"/>
        <v>4.6305622339093411</v>
      </c>
      <c r="H4010" s="1">
        <f t="shared" si="273"/>
        <v>7.4405622339093416</v>
      </c>
      <c r="I4010" s="1">
        <f t="shared" si="270"/>
        <v>6.9198576664701026</v>
      </c>
      <c r="J4010" s="1">
        <f t="shared" si="271"/>
        <v>20.788472742853774</v>
      </c>
    </row>
    <row r="4011" spans="2:10" x14ac:dyDescent="0.35">
      <c r="B4011" t="s">
        <v>27</v>
      </c>
      <c r="C4011">
        <v>3</v>
      </c>
      <c r="D4011" t="s">
        <v>102</v>
      </c>
      <c r="E4011">
        <v>1</v>
      </c>
      <c r="F4011">
        <v>1</v>
      </c>
      <c r="G4011" s="1">
        <f t="shared" si="272"/>
        <v>6.3505622339093417</v>
      </c>
      <c r="H4011" s="1">
        <f t="shared" si="273"/>
        <v>5.7205622339093409</v>
      </c>
      <c r="I4011" s="1">
        <f t="shared" si="270"/>
        <v>11.226267283299558</v>
      </c>
      <c r="J4011" s="1">
        <f t="shared" si="271"/>
        <v>22.283707804211147</v>
      </c>
    </row>
    <row r="4012" spans="2:10" x14ac:dyDescent="0.35">
      <c r="B4012" t="s">
        <v>53</v>
      </c>
      <c r="C4012">
        <v>5</v>
      </c>
      <c r="D4012" t="s">
        <v>190</v>
      </c>
      <c r="E4012">
        <v>3</v>
      </c>
      <c r="F4012">
        <v>1</v>
      </c>
      <c r="G4012" s="1">
        <f t="shared" si="272"/>
        <v>6.1105622339093415</v>
      </c>
      <c r="H4012" s="1">
        <f t="shared" si="273"/>
        <v>5.9605622339093411</v>
      </c>
      <c r="I4012" s="1">
        <f t="shared" si="270"/>
        <v>1.2333484753857069</v>
      </c>
      <c r="J4012" s="1">
        <f t="shared" si="271"/>
        <v>8.7649287408502676</v>
      </c>
    </row>
    <row r="4013" spans="2:10" x14ac:dyDescent="0.35">
      <c r="B4013" t="s">
        <v>29</v>
      </c>
      <c r="C4013">
        <v>10</v>
      </c>
      <c r="D4013" t="s">
        <v>106</v>
      </c>
      <c r="E4013">
        <v>4</v>
      </c>
      <c r="F4013">
        <v>1</v>
      </c>
      <c r="G4013" s="1">
        <f t="shared" si="272"/>
        <v>6.2105622339093411</v>
      </c>
      <c r="H4013" s="1">
        <f t="shared" si="273"/>
        <v>5.8605622339093415</v>
      </c>
      <c r="I4013" s="1">
        <f t="shared" si="270"/>
        <v>14.359838583074163</v>
      </c>
      <c r="J4013" s="1">
        <f t="shared" si="271"/>
        <v>3.4616918262497194</v>
      </c>
    </row>
    <row r="4014" spans="2:10" x14ac:dyDescent="0.35">
      <c r="B4014" t="s">
        <v>253</v>
      </c>
      <c r="C4014">
        <v>6</v>
      </c>
      <c r="D4014" t="s">
        <v>169</v>
      </c>
      <c r="E4014">
        <v>7</v>
      </c>
      <c r="F4014">
        <v>1</v>
      </c>
      <c r="G4014" s="1">
        <f t="shared" si="272"/>
        <v>6.090562233909341</v>
      </c>
      <c r="H4014" s="1">
        <f t="shared" si="273"/>
        <v>5.9805622339093416</v>
      </c>
      <c r="I4014" s="1">
        <f t="shared" si="270"/>
        <v>8.2015182106502001E-3</v>
      </c>
      <c r="J4014" s="1">
        <f t="shared" si="271"/>
        <v>1.039253358931912</v>
      </c>
    </row>
    <row r="4015" spans="2:10" x14ac:dyDescent="0.35">
      <c r="B4015" t="s">
        <v>136</v>
      </c>
      <c r="C4015">
        <v>17</v>
      </c>
      <c r="D4015" t="s">
        <v>107</v>
      </c>
      <c r="E4015">
        <v>11</v>
      </c>
      <c r="F4015">
        <v>1</v>
      </c>
      <c r="G4015" s="1">
        <f t="shared" si="272"/>
        <v>7.6705622339093411</v>
      </c>
      <c r="H4015" s="1">
        <f t="shared" si="273"/>
        <v>4.4005622339093415</v>
      </c>
      <c r="I4015" s="1">
        <f t="shared" si="270"/>
        <v>87.038409031358682</v>
      </c>
      <c r="J4015" s="1">
        <f t="shared" si="271"/>
        <v>43.552578828503663</v>
      </c>
    </row>
    <row r="4016" spans="2:10" x14ac:dyDescent="0.35">
      <c r="B4016" t="s">
        <v>139</v>
      </c>
      <c r="C4016">
        <v>9</v>
      </c>
      <c r="D4016" t="s">
        <v>35</v>
      </c>
      <c r="E4016">
        <v>2</v>
      </c>
      <c r="F4016">
        <v>1</v>
      </c>
      <c r="G4016" s="1">
        <f t="shared" si="272"/>
        <v>4.4305622339093418</v>
      </c>
      <c r="H4016" s="1">
        <f t="shared" si="273"/>
        <v>7.6405622339093409</v>
      </c>
      <c r="I4016" s="1">
        <f t="shared" si="270"/>
        <v>20.879761498175586</v>
      </c>
      <c r="J4016" s="1">
        <f t="shared" si="271"/>
        <v>31.815942314604335</v>
      </c>
    </row>
    <row r="4017" spans="2:10" x14ac:dyDescent="0.35">
      <c r="B4017" t="s">
        <v>292</v>
      </c>
      <c r="C4017">
        <v>6</v>
      </c>
      <c r="D4017" t="s">
        <v>263</v>
      </c>
      <c r="E4017">
        <v>0</v>
      </c>
      <c r="F4017">
        <v>1</v>
      </c>
      <c r="G4017" s="1">
        <f t="shared" si="272"/>
        <v>5.2105622339093411</v>
      </c>
      <c r="H4017" s="1">
        <f t="shared" si="273"/>
        <v>6.8605622339093415</v>
      </c>
      <c r="I4017" s="1">
        <f t="shared" si="270"/>
        <v>0.62321198653020982</v>
      </c>
      <c r="J4017" s="1">
        <f t="shared" si="271"/>
        <v>47.067314165343134</v>
      </c>
    </row>
    <row r="4018" spans="2:10" x14ac:dyDescent="0.35">
      <c r="B4018" t="s">
        <v>2</v>
      </c>
      <c r="C4018">
        <v>12</v>
      </c>
      <c r="D4018" t="s">
        <v>33</v>
      </c>
      <c r="E4018">
        <v>9</v>
      </c>
      <c r="F4018">
        <v>1</v>
      </c>
      <c r="G4018" s="1">
        <f t="shared" si="272"/>
        <v>6.8705622339093413</v>
      </c>
      <c r="H4018" s="1">
        <f t="shared" si="273"/>
        <v>5.2005622339093414</v>
      </c>
      <c r="I4018" s="1">
        <f t="shared" si="270"/>
        <v>26.311131796197127</v>
      </c>
      <c r="J4018" s="1">
        <f t="shared" si="271"/>
        <v>14.435727338395974</v>
      </c>
    </row>
    <row r="4019" spans="2:10" x14ac:dyDescent="0.35">
      <c r="B4019" t="s">
        <v>51</v>
      </c>
      <c r="C4019">
        <v>1</v>
      </c>
      <c r="D4019" t="s">
        <v>86</v>
      </c>
      <c r="E4019">
        <v>15</v>
      </c>
      <c r="F4019">
        <v>1</v>
      </c>
      <c r="G4019" s="1">
        <f t="shared" si="272"/>
        <v>3.1505622339093415</v>
      </c>
      <c r="H4019" s="1">
        <f t="shared" si="273"/>
        <v>8.9205622339093402</v>
      </c>
      <c r="I4019" s="1">
        <f t="shared" ref="I4019:I4082" si="274">(C4019-G4019)^2</f>
        <v>4.6249179219171372</v>
      </c>
      <c r="J4019" s="1">
        <f t="shared" ref="J4019:J4082" si="275">(E4019-H4019)^2</f>
        <v>36.959563551769392</v>
      </c>
    </row>
    <row r="4020" spans="2:10" x14ac:dyDescent="0.35">
      <c r="B4020" t="s">
        <v>182</v>
      </c>
      <c r="C4020">
        <v>4</v>
      </c>
      <c r="D4020" t="s">
        <v>216</v>
      </c>
      <c r="E4020">
        <v>3</v>
      </c>
      <c r="F4020">
        <v>1</v>
      </c>
      <c r="G4020" s="1">
        <f t="shared" si="272"/>
        <v>7.5705622339093415</v>
      </c>
      <c r="H4020" s="1">
        <f t="shared" si="273"/>
        <v>4.5005622339093412</v>
      </c>
      <c r="I4020" s="1">
        <f t="shared" si="274"/>
        <v>12.748914666219667</v>
      </c>
      <c r="J4020" s="1">
        <f t="shared" si="275"/>
        <v>2.2516870178349921</v>
      </c>
    </row>
    <row r="4021" spans="2:10" x14ac:dyDescent="0.35">
      <c r="B4021" t="s">
        <v>108</v>
      </c>
      <c r="C4021">
        <v>1</v>
      </c>
      <c r="D4021" t="s">
        <v>12</v>
      </c>
      <c r="E4021">
        <v>11</v>
      </c>
      <c r="F4021">
        <v>1</v>
      </c>
      <c r="G4021" s="1">
        <f t="shared" si="272"/>
        <v>3.4505622339093414</v>
      </c>
      <c r="H4021" s="1">
        <f t="shared" si="273"/>
        <v>8.6205622339093413</v>
      </c>
      <c r="I4021" s="1">
        <f t="shared" si="274"/>
        <v>6.0052552622627413</v>
      </c>
      <c r="J4021" s="1">
        <f t="shared" si="275"/>
        <v>5.6617240826985045</v>
      </c>
    </row>
    <row r="4022" spans="2:10" x14ac:dyDescent="0.35">
      <c r="B4022" t="s">
        <v>108</v>
      </c>
      <c r="C4022">
        <v>3</v>
      </c>
      <c r="D4022" t="s">
        <v>12</v>
      </c>
      <c r="E4022">
        <v>13</v>
      </c>
      <c r="F4022">
        <v>1</v>
      </c>
      <c r="G4022" s="1">
        <f t="shared" si="272"/>
        <v>3.4505622339093414</v>
      </c>
      <c r="H4022" s="1">
        <f t="shared" si="273"/>
        <v>8.6205622339093413</v>
      </c>
      <c r="I4022" s="1">
        <f t="shared" si="274"/>
        <v>0.20300632662537604</v>
      </c>
      <c r="J4022" s="1">
        <f t="shared" si="275"/>
        <v>19.17947514706114</v>
      </c>
    </row>
    <row r="4023" spans="2:10" x14ac:dyDescent="0.35">
      <c r="B4023" t="s">
        <v>103</v>
      </c>
      <c r="C4023">
        <v>0</v>
      </c>
      <c r="D4023" t="s">
        <v>176</v>
      </c>
      <c r="E4023">
        <v>12</v>
      </c>
      <c r="F4023">
        <v>1</v>
      </c>
      <c r="G4023" s="1">
        <f t="shared" si="272"/>
        <v>6.8305622339093413</v>
      </c>
      <c r="H4023" s="1">
        <f t="shared" si="273"/>
        <v>5.2405622339093414</v>
      </c>
      <c r="I4023" s="1">
        <f t="shared" si="274"/>
        <v>46.656580431308569</v>
      </c>
      <c r="J4023" s="1">
        <f t="shared" si="275"/>
        <v>45.689998913652673</v>
      </c>
    </row>
    <row r="4024" spans="2:10" x14ac:dyDescent="0.35">
      <c r="B4024" t="s">
        <v>40</v>
      </c>
      <c r="C4024">
        <v>6</v>
      </c>
      <c r="D4024" t="s">
        <v>16</v>
      </c>
      <c r="E4024">
        <v>14</v>
      </c>
      <c r="F4024">
        <v>1</v>
      </c>
      <c r="G4024" s="1">
        <f t="shared" si="272"/>
        <v>7.3705622339093413</v>
      </c>
      <c r="H4024" s="1">
        <f t="shared" si="273"/>
        <v>4.7005622339093414</v>
      </c>
      <c r="I4024" s="1">
        <f t="shared" si="274"/>
        <v>1.8784408370185639</v>
      </c>
      <c r="J4024" s="1">
        <f t="shared" si="275"/>
        <v>86.479542765393219</v>
      </c>
    </row>
    <row r="4025" spans="2:10" x14ac:dyDescent="0.35">
      <c r="B4025" t="s">
        <v>197</v>
      </c>
      <c r="C4025">
        <v>2</v>
      </c>
      <c r="D4025" t="s">
        <v>187</v>
      </c>
      <c r="E4025">
        <v>7</v>
      </c>
      <c r="F4025">
        <v>1</v>
      </c>
      <c r="G4025" s="1">
        <f t="shared" si="272"/>
        <v>6.550562233909341</v>
      </c>
      <c r="H4025" s="1">
        <f t="shared" si="273"/>
        <v>5.5205622339093416</v>
      </c>
      <c r="I4025" s="1">
        <f t="shared" si="274"/>
        <v>20.707616644681973</v>
      </c>
      <c r="J4025" s="1">
        <f t="shared" si="275"/>
        <v>2.1887361037353177</v>
      </c>
    </row>
    <row r="4026" spans="2:10" x14ac:dyDescent="0.35">
      <c r="B4026" t="s">
        <v>167</v>
      </c>
      <c r="C4026">
        <v>6</v>
      </c>
      <c r="D4026" t="s">
        <v>99</v>
      </c>
      <c r="E4026">
        <v>8</v>
      </c>
      <c r="F4026">
        <v>1</v>
      </c>
      <c r="G4026" s="1">
        <f t="shared" si="272"/>
        <v>2.4505622339093414</v>
      </c>
      <c r="H4026" s="1">
        <f t="shared" si="273"/>
        <v>9.6205622339093413</v>
      </c>
      <c r="I4026" s="1">
        <f t="shared" si="274"/>
        <v>12.598508455350645</v>
      </c>
      <c r="J4026" s="1">
        <f t="shared" si="275"/>
        <v>2.6262219539732348</v>
      </c>
    </row>
    <row r="4027" spans="2:10" x14ac:dyDescent="0.35">
      <c r="B4027" t="s">
        <v>95</v>
      </c>
      <c r="C4027">
        <v>12</v>
      </c>
      <c r="D4027" t="s">
        <v>34</v>
      </c>
      <c r="E4027">
        <v>7</v>
      </c>
      <c r="F4027">
        <v>1</v>
      </c>
      <c r="G4027" s="1">
        <f t="shared" si="272"/>
        <v>5.8105622339093408</v>
      </c>
      <c r="H4027" s="1">
        <f t="shared" si="273"/>
        <v>6.2605622339093419</v>
      </c>
      <c r="I4027" s="1">
        <f t="shared" si="274"/>
        <v>38.30913986030933</v>
      </c>
      <c r="J4027" s="1">
        <f t="shared" si="275"/>
        <v>0.54676820992114283</v>
      </c>
    </row>
    <row r="4028" spans="2:10" x14ac:dyDescent="0.35">
      <c r="B4028" t="s">
        <v>142</v>
      </c>
      <c r="C4028">
        <v>7</v>
      </c>
      <c r="D4028" t="s">
        <v>44</v>
      </c>
      <c r="E4028">
        <v>8</v>
      </c>
      <c r="F4028">
        <v>1</v>
      </c>
      <c r="G4028" s="1">
        <f t="shared" si="272"/>
        <v>5.1105622339093415</v>
      </c>
      <c r="H4028" s="1">
        <f t="shared" si="273"/>
        <v>6.9605622339093411</v>
      </c>
      <c r="I4028" s="1">
        <f t="shared" si="274"/>
        <v>3.5699750719296581</v>
      </c>
      <c r="J4028" s="1">
        <f t="shared" si="275"/>
        <v>1.0804308695755391</v>
      </c>
    </row>
    <row r="4029" spans="2:10" x14ac:dyDescent="0.35">
      <c r="B4029" t="s">
        <v>175</v>
      </c>
      <c r="C4029">
        <v>2</v>
      </c>
      <c r="D4029" t="s">
        <v>56</v>
      </c>
      <c r="E4029">
        <v>7</v>
      </c>
      <c r="F4029">
        <v>1</v>
      </c>
      <c r="G4029" s="1">
        <f t="shared" si="272"/>
        <v>4.4105622339093413</v>
      </c>
      <c r="H4029" s="1">
        <f t="shared" si="273"/>
        <v>7.6605622339093413</v>
      </c>
      <c r="I4029" s="1">
        <f t="shared" si="274"/>
        <v>5.8108102835499942</v>
      </c>
      <c r="J4029" s="1">
        <f t="shared" si="275"/>
        <v>0.43634246486729938</v>
      </c>
    </row>
    <row r="4030" spans="2:10" x14ac:dyDescent="0.35">
      <c r="B4030" t="s">
        <v>175</v>
      </c>
      <c r="C4030">
        <v>8</v>
      </c>
      <c r="D4030" t="s">
        <v>56</v>
      </c>
      <c r="E4030">
        <v>9</v>
      </c>
      <c r="F4030">
        <v>1</v>
      </c>
      <c r="G4030" s="1">
        <f t="shared" si="272"/>
        <v>4.4105622339093413</v>
      </c>
      <c r="H4030" s="1">
        <f t="shared" si="273"/>
        <v>7.6605622339093413</v>
      </c>
      <c r="I4030" s="1">
        <f t="shared" si="274"/>
        <v>12.884063476637898</v>
      </c>
      <c r="J4030" s="1">
        <f t="shared" si="275"/>
        <v>1.794093529229934</v>
      </c>
    </row>
    <row r="4031" spans="2:10" x14ac:dyDescent="0.35">
      <c r="B4031" t="s">
        <v>37</v>
      </c>
      <c r="C4031">
        <v>10</v>
      </c>
      <c r="D4031" t="s">
        <v>23</v>
      </c>
      <c r="E4031">
        <v>16</v>
      </c>
      <c r="F4031">
        <v>1</v>
      </c>
      <c r="G4031" s="1">
        <f t="shared" si="272"/>
        <v>4.8505622339093417</v>
      </c>
      <c r="H4031" s="1">
        <f t="shared" si="273"/>
        <v>7.2205622339093409</v>
      </c>
      <c r="I4031" s="1">
        <f t="shared" si="274"/>
        <v>26.516709306840749</v>
      </c>
      <c r="J4031" s="1">
        <f t="shared" si="275"/>
        <v>77.078527488658949</v>
      </c>
    </row>
    <row r="4032" spans="2:10" x14ac:dyDescent="0.35">
      <c r="B4032" t="s">
        <v>132</v>
      </c>
      <c r="C4032">
        <v>2</v>
      </c>
      <c r="D4032" t="s">
        <v>150</v>
      </c>
      <c r="E4032">
        <v>8</v>
      </c>
      <c r="F4032">
        <v>1</v>
      </c>
      <c r="G4032" s="1">
        <f t="shared" si="272"/>
        <v>3.1905622339093416</v>
      </c>
      <c r="H4032" s="1">
        <f t="shared" si="273"/>
        <v>8.8805622339093411</v>
      </c>
      <c r="I4032" s="1">
        <f t="shared" si="274"/>
        <v>1.4174384328112017</v>
      </c>
      <c r="J4032" s="1">
        <f t="shared" si="275"/>
        <v>0.77538984778740916</v>
      </c>
    </row>
    <row r="4033" spans="2:10" x14ac:dyDescent="0.35">
      <c r="B4033" t="s">
        <v>255</v>
      </c>
      <c r="C4033">
        <v>12</v>
      </c>
      <c r="D4033" t="s">
        <v>214</v>
      </c>
      <c r="E4033">
        <v>0</v>
      </c>
      <c r="F4033">
        <v>1</v>
      </c>
      <c r="G4033" s="1">
        <f t="shared" si="272"/>
        <v>6.6705622339093411</v>
      </c>
      <c r="H4033" s="1">
        <f t="shared" si="273"/>
        <v>5.4005622339093415</v>
      </c>
      <c r="I4033" s="1">
        <f t="shared" si="274"/>
        <v>28.402906902633394</v>
      </c>
      <c r="J4033" s="1">
        <f t="shared" si="275"/>
        <v>29.166072442327856</v>
      </c>
    </row>
    <row r="4034" spans="2:10" x14ac:dyDescent="0.35">
      <c r="B4034" t="s">
        <v>255</v>
      </c>
      <c r="C4034">
        <v>7</v>
      </c>
      <c r="D4034" t="s">
        <v>214</v>
      </c>
      <c r="E4034">
        <v>2</v>
      </c>
      <c r="F4034">
        <v>1</v>
      </c>
      <c r="G4034" s="1">
        <f t="shared" ref="G4034:G4097" si="276">IF(F4034=1,SUMIF(M:M,B4034,O:O)+SUMIF(M:M,D4034,P:P)+$O$301+$O$304,SUMIF(M:M,B4034,O:O)+SUMIF(M:M,D4034,P:P)+$O$301)</f>
        <v>6.6705622339093411</v>
      </c>
      <c r="H4034" s="1">
        <f t="shared" ref="H4034:H4097" si="277">IF(F4034=1,SUMIF(M:M,D4034,O:O)+SUMIF(M:M,B4034,P:P)+$O$301+$O$303,SUMIF(M:M,D4034,O:O)+SUMIF(M:M,B4034,P:P)+$O$301)</f>
        <v>5.4005622339093415</v>
      </c>
      <c r="I4034" s="1">
        <f t="shared" si="274"/>
        <v>0.10852924172680369</v>
      </c>
      <c r="J4034" s="1">
        <f t="shared" si="275"/>
        <v>11.563823506690492</v>
      </c>
    </row>
    <row r="4035" spans="2:10" x14ac:dyDescent="0.35">
      <c r="B4035" t="s">
        <v>85</v>
      </c>
      <c r="C4035">
        <v>8</v>
      </c>
      <c r="D4035" t="s">
        <v>126</v>
      </c>
      <c r="E4035">
        <v>3</v>
      </c>
      <c r="F4035">
        <v>1</v>
      </c>
      <c r="G4035" s="1">
        <f t="shared" si="276"/>
        <v>6.2105622339093411</v>
      </c>
      <c r="H4035" s="1">
        <f t="shared" si="277"/>
        <v>5.8605622339093415</v>
      </c>
      <c r="I4035" s="1">
        <f t="shared" si="274"/>
        <v>3.2020875187115276</v>
      </c>
      <c r="J4035" s="1">
        <f t="shared" si="275"/>
        <v>8.1828162940684024</v>
      </c>
    </row>
    <row r="4036" spans="2:10" x14ac:dyDescent="0.35">
      <c r="B4036" t="s">
        <v>225</v>
      </c>
      <c r="C4036">
        <v>14</v>
      </c>
      <c r="D4036" t="s">
        <v>125</v>
      </c>
      <c r="E4036">
        <v>5</v>
      </c>
      <c r="F4036">
        <v>1</v>
      </c>
      <c r="G4036" s="1">
        <f t="shared" si="276"/>
        <v>6.550562233909341</v>
      </c>
      <c r="H4036" s="1">
        <f t="shared" si="277"/>
        <v>5.5205622339093416</v>
      </c>
      <c r="I4036" s="1">
        <f t="shared" si="274"/>
        <v>55.494123030857786</v>
      </c>
      <c r="J4036" s="1">
        <f t="shared" si="275"/>
        <v>0.27098503937268414</v>
      </c>
    </row>
    <row r="4037" spans="2:10" x14ac:dyDescent="0.35">
      <c r="B4037" t="s">
        <v>246</v>
      </c>
      <c r="C4037">
        <v>11</v>
      </c>
      <c r="D4037" t="s">
        <v>22</v>
      </c>
      <c r="E4037">
        <v>9</v>
      </c>
      <c r="F4037">
        <v>1</v>
      </c>
      <c r="G4037" s="1">
        <f t="shared" si="276"/>
        <v>4.8505622339093408</v>
      </c>
      <c r="H4037" s="1">
        <f t="shared" si="277"/>
        <v>7.2205622339093418</v>
      </c>
      <c r="I4037" s="1">
        <f t="shared" si="274"/>
        <v>37.81558483902208</v>
      </c>
      <c r="J4037" s="1">
        <f t="shared" si="275"/>
        <v>3.1663987633897119</v>
      </c>
    </row>
    <row r="4038" spans="2:10" x14ac:dyDescent="0.35">
      <c r="B4038" t="s">
        <v>114</v>
      </c>
      <c r="C4038">
        <v>8</v>
      </c>
      <c r="D4038" t="s">
        <v>140</v>
      </c>
      <c r="E4038">
        <v>9</v>
      </c>
      <c r="F4038">
        <v>1</v>
      </c>
      <c r="G4038" s="1">
        <f t="shared" si="276"/>
        <v>3.090562233909341</v>
      </c>
      <c r="H4038" s="1">
        <f t="shared" si="277"/>
        <v>8.9805622339093425</v>
      </c>
      <c r="I4038" s="1">
        <f t="shared" si="274"/>
        <v>24.102579179117239</v>
      </c>
      <c r="J4038" s="1">
        <f t="shared" si="275"/>
        <v>3.7782675059511471E-4</v>
      </c>
    </row>
    <row r="4039" spans="2:10" x14ac:dyDescent="0.35">
      <c r="B4039" t="s">
        <v>222</v>
      </c>
      <c r="C4039">
        <v>3</v>
      </c>
      <c r="D4039" t="s">
        <v>229</v>
      </c>
      <c r="E4039">
        <v>9</v>
      </c>
      <c r="F4039">
        <v>1</v>
      </c>
      <c r="G4039" s="1">
        <f t="shared" si="276"/>
        <v>3.9105622339093413</v>
      </c>
      <c r="H4039" s="1">
        <f t="shared" si="277"/>
        <v>8.1605622339093422</v>
      </c>
      <c r="I4039" s="1">
        <f t="shared" si="274"/>
        <v>0.82912358182196999</v>
      </c>
      <c r="J4039" s="1">
        <f t="shared" si="275"/>
        <v>0.70465576313927392</v>
      </c>
    </row>
    <row r="4040" spans="2:10" x14ac:dyDescent="0.35">
      <c r="B4040" t="s">
        <v>271</v>
      </c>
      <c r="C4040">
        <v>7</v>
      </c>
      <c r="D4040" t="s">
        <v>138</v>
      </c>
      <c r="E4040">
        <v>5</v>
      </c>
      <c r="F4040">
        <v>1</v>
      </c>
      <c r="G4040" s="1">
        <f t="shared" si="276"/>
        <v>6.9505622339093414</v>
      </c>
      <c r="H4040" s="1">
        <f t="shared" si="277"/>
        <v>5.1205622339093413</v>
      </c>
      <c r="I4040" s="1">
        <f t="shared" si="274"/>
        <v>2.4440927160346774E-3</v>
      </c>
      <c r="J4040" s="1">
        <f t="shared" si="275"/>
        <v>1.4535252245210722E-2</v>
      </c>
    </row>
    <row r="4041" spans="2:10" x14ac:dyDescent="0.35">
      <c r="B4041" t="s">
        <v>271</v>
      </c>
      <c r="C4041">
        <v>3</v>
      </c>
      <c r="D4041" t="s">
        <v>138</v>
      </c>
      <c r="E4041">
        <v>10</v>
      </c>
      <c r="F4041">
        <v>1</v>
      </c>
      <c r="G4041" s="1">
        <f t="shared" si="276"/>
        <v>6.9505622339093414</v>
      </c>
      <c r="H4041" s="1">
        <f t="shared" si="277"/>
        <v>5.1205622339093413</v>
      </c>
      <c r="I4041" s="1">
        <f t="shared" si="274"/>
        <v>15.606941963990765</v>
      </c>
      <c r="J4041" s="1">
        <f t="shared" si="275"/>
        <v>23.808912913151797</v>
      </c>
    </row>
    <row r="4042" spans="2:10" x14ac:dyDescent="0.35">
      <c r="B4042" t="s">
        <v>224</v>
      </c>
      <c r="C4042">
        <v>15</v>
      </c>
      <c r="D4042" t="s">
        <v>259</v>
      </c>
      <c r="E4042">
        <v>4</v>
      </c>
      <c r="F4042">
        <v>1</v>
      </c>
      <c r="G4042" s="1">
        <f t="shared" si="276"/>
        <v>6.2505622339093412</v>
      </c>
      <c r="H4042" s="1">
        <f t="shared" si="277"/>
        <v>5.8205622339093415</v>
      </c>
      <c r="I4042" s="1">
        <f t="shared" si="274"/>
        <v>76.552661222693487</v>
      </c>
      <c r="J4042" s="1">
        <f t="shared" si="275"/>
        <v>3.3144468475369719</v>
      </c>
    </row>
    <row r="4043" spans="2:10" x14ac:dyDescent="0.35">
      <c r="B4043" t="s">
        <v>110</v>
      </c>
      <c r="C4043">
        <v>2</v>
      </c>
      <c r="D4043" t="s">
        <v>183</v>
      </c>
      <c r="E4043">
        <v>5</v>
      </c>
      <c r="F4043">
        <v>1</v>
      </c>
      <c r="G4043" s="1">
        <f t="shared" si="276"/>
        <v>7.2105622339093411</v>
      </c>
      <c r="H4043" s="1">
        <f t="shared" si="277"/>
        <v>4.8605622339093415</v>
      </c>
      <c r="I4043" s="1">
        <f t="shared" si="274"/>
        <v>27.149958793442302</v>
      </c>
      <c r="J4043" s="1">
        <f t="shared" si="275"/>
        <v>1.9442890612353193E-2</v>
      </c>
    </row>
    <row r="4044" spans="2:10" x14ac:dyDescent="0.35">
      <c r="B4044" t="s">
        <v>42</v>
      </c>
      <c r="C4044">
        <v>0</v>
      </c>
      <c r="D4044" t="s">
        <v>10</v>
      </c>
      <c r="E4044">
        <v>2</v>
      </c>
      <c r="F4044">
        <v>1</v>
      </c>
      <c r="G4044" s="1">
        <f t="shared" si="276"/>
        <v>3.7305622339093412</v>
      </c>
      <c r="H4044" s="1">
        <f t="shared" si="277"/>
        <v>5.5205622339093416</v>
      </c>
      <c r="I4044" s="1">
        <f t="shared" si="274"/>
        <v>13.917094581070653</v>
      </c>
      <c r="J4044" s="1">
        <f t="shared" si="275"/>
        <v>12.394358442828734</v>
      </c>
    </row>
    <row r="4045" spans="2:10" x14ac:dyDescent="0.35">
      <c r="B4045" t="s">
        <v>97</v>
      </c>
      <c r="C4045">
        <v>13</v>
      </c>
      <c r="D4045" t="s">
        <v>71</v>
      </c>
      <c r="E4045">
        <v>3</v>
      </c>
      <c r="F4045">
        <v>1</v>
      </c>
      <c r="G4045" s="1">
        <f t="shared" si="276"/>
        <v>7.3705622339093413</v>
      </c>
      <c r="H4045" s="1">
        <f t="shared" si="277"/>
        <v>4.7005622339093414</v>
      </c>
      <c r="I4045" s="1">
        <f t="shared" si="274"/>
        <v>31.690569562287784</v>
      </c>
      <c r="J4045" s="1">
        <f t="shared" si="275"/>
        <v>2.8919119113987293</v>
      </c>
    </row>
    <row r="4046" spans="2:10" x14ac:dyDescent="0.35">
      <c r="B4046" t="s">
        <v>105</v>
      </c>
      <c r="C4046">
        <v>0</v>
      </c>
      <c r="D4046" t="s">
        <v>58</v>
      </c>
      <c r="E4046">
        <v>4</v>
      </c>
      <c r="F4046">
        <v>1</v>
      </c>
      <c r="G4046" s="1">
        <f t="shared" si="276"/>
        <v>1.5305622339093405</v>
      </c>
      <c r="H4046" s="1">
        <f t="shared" si="277"/>
        <v>10.540562233909341</v>
      </c>
      <c r="I4046" s="1">
        <f t="shared" si="274"/>
        <v>2.3426207518695508</v>
      </c>
      <c r="J4046" s="1">
        <f t="shared" si="275"/>
        <v>42.778954335641153</v>
      </c>
    </row>
    <row r="4047" spans="2:10" x14ac:dyDescent="0.35">
      <c r="B4047" t="s">
        <v>163</v>
      </c>
      <c r="C4047">
        <v>11</v>
      </c>
      <c r="D4047" t="s">
        <v>178</v>
      </c>
      <c r="E4047">
        <v>3</v>
      </c>
      <c r="F4047">
        <v>1</v>
      </c>
      <c r="G4047" s="1">
        <f t="shared" si="276"/>
        <v>8.0905622339093419</v>
      </c>
      <c r="H4047" s="1">
        <f t="shared" si="277"/>
        <v>3.9805622339093412</v>
      </c>
      <c r="I4047" s="1">
        <f t="shared" si="274"/>
        <v>8.4648281147545994</v>
      </c>
      <c r="J4047" s="1">
        <f t="shared" si="275"/>
        <v>0.96150229456927749</v>
      </c>
    </row>
    <row r="4048" spans="2:10" x14ac:dyDescent="0.35">
      <c r="B4048" t="s">
        <v>133</v>
      </c>
      <c r="C4048">
        <v>14</v>
      </c>
      <c r="D4048" t="s">
        <v>84</v>
      </c>
      <c r="E4048">
        <v>0</v>
      </c>
      <c r="F4048">
        <v>1</v>
      </c>
      <c r="G4048" s="1">
        <f t="shared" si="276"/>
        <v>7.0305622339093414</v>
      </c>
      <c r="H4048" s="1">
        <f t="shared" si="277"/>
        <v>5.0405622339093412</v>
      </c>
      <c r="I4048" s="1">
        <f t="shared" si="274"/>
        <v>48.573062775410747</v>
      </c>
      <c r="J4048" s="1">
        <f t="shared" si="275"/>
        <v>25.407267633913129</v>
      </c>
    </row>
    <row r="4049" spans="2:10" x14ac:dyDescent="0.35">
      <c r="B4049" t="s">
        <v>221</v>
      </c>
      <c r="C4049">
        <v>3</v>
      </c>
      <c r="D4049" t="s">
        <v>89</v>
      </c>
      <c r="E4049">
        <v>19</v>
      </c>
      <c r="F4049">
        <v>1</v>
      </c>
      <c r="G4049" s="1">
        <f t="shared" si="276"/>
        <v>7.7105622339093411</v>
      </c>
      <c r="H4049" s="1">
        <f t="shared" si="277"/>
        <v>4.3605622339093415</v>
      </c>
      <c r="I4049" s="1">
        <f t="shared" si="274"/>
        <v>22.189396559532963</v>
      </c>
      <c r="J4049" s="1">
        <f t="shared" si="275"/>
        <v>214.31313810724146</v>
      </c>
    </row>
    <row r="4050" spans="2:10" x14ac:dyDescent="0.35">
      <c r="B4050" t="s">
        <v>282</v>
      </c>
      <c r="C4050">
        <v>8</v>
      </c>
      <c r="D4050" t="s">
        <v>252</v>
      </c>
      <c r="E4050">
        <v>2</v>
      </c>
      <c r="F4050">
        <v>1</v>
      </c>
      <c r="G4050" s="1">
        <f t="shared" si="276"/>
        <v>4.7905622339093412</v>
      </c>
      <c r="H4050" s="1">
        <f t="shared" si="277"/>
        <v>7.2805622339093414</v>
      </c>
      <c r="I4050" s="1">
        <f t="shared" si="274"/>
        <v>10.300490774408999</v>
      </c>
      <c r="J4050" s="1">
        <f t="shared" si="275"/>
        <v>27.884337506189613</v>
      </c>
    </row>
    <row r="4051" spans="2:10" x14ac:dyDescent="0.35">
      <c r="B4051" t="s">
        <v>67</v>
      </c>
      <c r="C4051">
        <v>5</v>
      </c>
      <c r="D4051" t="s">
        <v>36</v>
      </c>
      <c r="E4051">
        <v>14</v>
      </c>
      <c r="F4051">
        <v>1</v>
      </c>
      <c r="G4051" s="1">
        <f t="shared" si="276"/>
        <v>8.0305622339093414</v>
      </c>
      <c r="H4051" s="1">
        <f t="shared" si="277"/>
        <v>4.0405622339093412</v>
      </c>
      <c r="I4051" s="1">
        <f t="shared" si="274"/>
        <v>9.1843074535975777</v>
      </c>
      <c r="J4051" s="1">
        <f t="shared" si="275"/>
        <v>99.190400616632886</v>
      </c>
    </row>
    <row r="4052" spans="2:10" x14ac:dyDescent="0.35">
      <c r="B4052" t="s">
        <v>257</v>
      </c>
      <c r="C4052">
        <v>2</v>
      </c>
      <c r="D4052" t="s">
        <v>201</v>
      </c>
      <c r="E4052">
        <v>0</v>
      </c>
      <c r="F4052">
        <v>1</v>
      </c>
      <c r="G4052" s="1">
        <f t="shared" si="276"/>
        <v>5.550562233909341</v>
      </c>
      <c r="H4052" s="1">
        <f t="shared" si="277"/>
        <v>6.5205622339093416</v>
      </c>
      <c r="I4052" s="1">
        <f t="shared" si="274"/>
        <v>12.60649217686329</v>
      </c>
      <c r="J4052" s="1">
        <f t="shared" si="275"/>
        <v>42.517731846284782</v>
      </c>
    </row>
    <row r="4053" spans="2:10" x14ac:dyDescent="0.35">
      <c r="B4053" t="s">
        <v>46</v>
      </c>
      <c r="C4053">
        <v>5</v>
      </c>
      <c r="D4053" t="s">
        <v>98</v>
      </c>
      <c r="E4053">
        <v>4</v>
      </c>
      <c r="F4053">
        <v>1</v>
      </c>
      <c r="G4053" s="1">
        <f t="shared" si="276"/>
        <v>4.6505622339093415</v>
      </c>
      <c r="H4053" s="1">
        <f t="shared" si="277"/>
        <v>7.4205622339093411</v>
      </c>
      <c r="I4053" s="1">
        <f t="shared" si="274"/>
        <v>0.12210675237042974</v>
      </c>
      <c r="J4053" s="1">
        <f t="shared" si="275"/>
        <v>11.700245996046862</v>
      </c>
    </row>
    <row r="4054" spans="2:10" x14ac:dyDescent="0.35">
      <c r="B4054" t="s">
        <v>112</v>
      </c>
      <c r="C4054">
        <v>9</v>
      </c>
      <c r="D4054" t="s">
        <v>191</v>
      </c>
      <c r="E4054">
        <v>3</v>
      </c>
      <c r="F4054">
        <v>1</v>
      </c>
      <c r="G4054" s="1">
        <f t="shared" si="276"/>
        <v>5.5105622339093419</v>
      </c>
      <c r="H4054" s="1">
        <f t="shared" si="277"/>
        <v>6.5605622339093408</v>
      </c>
      <c r="I4054" s="1">
        <f t="shared" si="274"/>
        <v>12.176175923419763</v>
      </c>
      <c r="J4054" s="1">
        <f t="shared" si="275"/>
        <v>12.677603421541475</v>
      </c>
    </row>
    <row r="4055" spans="2:10" x14ac:dyDescent="0.35">
      <c r="B4055" t="s">
        <v>166</v>
      </c>
      <c r="C4055">
        <v>6</v>
      </c>
      <c r="D4055" t="s">
        <v>231</v>
      </c>
      <c r="E4055">
        <v>1</v>
      </c>
      <c r="F4055">
        <v>1</v>
      </c>
      <c r="G4055" s="1">
        <f t="shared" si="276"/>
        <v>7.550562233909341</v>
      </c>
      <c r="H4055" s="1">
        <f t="shared" si="277"/>
        <v>4.5205622339093416</v>
      </c>
      <c r="I4055" s="1">
        <f t="shared" si="274"/>
        <v>2.404243241225926</v>
      </c>
      <c r="J4055" s="1">
        <f t="shared" si="275"/>
        <v>12.394358442828734</v>
      </c>
    </row>
    <row r="4056" spans="2:10" x14ac:dyDescent="0.35">
      <c r="B4056" t="s">
        <v>32</v>
      </c>
      <c r="C4056">
        <v>5</v>
      </c>
      <c r="D4056" t="s">
        <v>38</v>
      </c>
      <c r="E4056">
        <v>6</v>
      </c>
      <c r="F4056">
        <v>1</v>
      </c>
      <c r="G4056" s="1">
        <f t="shared" si="276"/>
        <v>4.9305622339093418</v>
      </c>
      <c r="H4056" s="1">
        <f t="shared" si="277"/>
        <v>7.1405622339093409</v>
      </c>
      <c r="I4056" s="1">
        <f t="shared" si="274"/>
        <v>4.821603359660964E-3</v>
      </c>
      <c r="J4056" s="1">
        <f t="shared" si="275"/>
        <v>1.3008822094202659</v>
      </c>
    </row>
    <row r="4057" spans="2:10" x14ac:dyDescent="0.35">
      <c r="B4057" t="s">
        <v>170</v>
      </c>
      <c r="C4057">
        <v>6</v>
      </c>
      <c r="D4057" t="s">
        <v>180</v>
      </c>
      <c r="E4057">
        <v>4</v>
      </c>
      <c r="F4057">
        <v>1</v>
      </c>
      <c r="G4057" s="1">
        <f t="shared" si="276"/>
        <v>4.7105622339093411</v>
      </c>
      <c r="H4057" s="1">
        <f t="shared" si="277"/>
        <v>7.3605622339093415</v>
      </c>
      <c r="I4057" s="1">
        <f t="shared" si="274"/>
        <v>1.6626497526208686</v>
      </c>
      <c r="J4057" s="1">
        <f t="shared" si="275"/>
        <v>11.293378527977744</v>
      </c>
    </row>
    <row r="4058" spans="2:10" x14ac:dyDescent="0.35">
      <c r="B4058" t="s">
        <v>290</v>
      </c>
      <c r="C4058">
        <v>15</v>
      </c>
      <c r="D4058" t="s">
        <v>281</v>
      </c>
      <c r="E4058">
        <v>1</v>
      </c>
      <c r="F4058">
        <v>1</v>
      </c>
      <c r="G4058" s="1">
        <f t="shared" si="276"/>
        <v>4.6305622339093411</v>
      </c>
      <c r="H4058" s="1">
        <f t="shared" si="277"/>
        <v>7.4405622339093416</v>
      </c>
      <c r="I4058" s="1">
        <f t="shared" si="274"/>
        <v>107.52523958482723</v>
      </c>
      <c r="J4058" s="1">
        <f t="shared" si="275"/>
        <v>41.480841888859288</v>
      </c>
    </row>
    <row r="4059" spans="2:10" x14ac:dyDescent="0.35">
      <c r="B4059" t="s">
        <v>60</v>
      </c>
      <c r="C4059">
        <v>4</v>
      </c>
      <c r="D4059" t="s">
        <v>100</v>
      </c>
      <c r="E4059">
        <v>0</v>
      </c>
      <c r="F4059">
        <v>1</v>
      </c>
      <c r="G4059" s="1">
        <f t="shared" si="276"/>
        <v>3.4305622339093413</v>
      </c>
      <c r="H4059" s="1">
        <f t="shared" si="277"/>
        <v>8.6405622339093409</v>
      </c>
      <c r="I4059" s="1">
        <f t="shared" si="274"/>
        <v>0.32425936945031969</v>
      </c>
      <c r="J4059" s="1">
        <f t="shared" si="275"/>
        <v>74.659315718060384</v>
      </c>
    </row>
    <row r="4060" spans="2:10" x14ac:dyDescent="0.35">
      <c r="B4060" t="s">
        <v>206</v>
      </c>
      <c r="C4060">
        <v>1</v>
      </c>
      <c r="D4060" t="s">
        <v>196</v>
      </c>
      <c r="E4060">
        <v>3</v>
      </c>
      <c r="F4060">
        <v>1</v>
      </c>
      <c r="G4060" s="1">
        <f t="shared" si="276"/>
        <v>5.8905622339093409</v>
      </c>
      <c r="H4060" s="1">
        <f t="shared" si="277"/>
        <v>6.1805622339093418</v>
      </c>
      <c r="I4060" s="1">
        <f t="shared" si="274"/>
        <v>23.917598963740321</v>
      </c>
      <c r="J4060" s="1">
        <f t="shared" si="275"/>
        <v>10.115976123770382</v>
      </c>
    </row>
    <row r="4061" spans="2:10" x14ac:dyDescent="0.35">
      <c r="B4061" t="s">
        <v>262</v>
      </c>
      <c r="C4061">
        <v>5</v>
      </c>
      <c r="D4061" t="s">
        <v>205</v>
      </c>
      <c r="E4061">
        <v>14</v>
      </c>
      <c r="F4061">
        <v>1</v>
      </c>
      <c r="G4061" s="1">
        <f t="shared" si="276"/>
        <v>5.4105622339093413</v>
      </c>
      <c r="H4061" s="1">
        <f t="shared" si="277"/>
        <v>6.6605622339093413</v>
      </c>
      <c r="I4061" s="1">
        <f t="shared" si="274"/>
        <v>0.1685613479126287</v>
      </c>
      <c r="J4061" s="1">
        <f t="shared" si="275"/>
        <v>53.867346722317841</v>
      </c>
    </row>
    <row r="4062" spans="2:10" x14ac:dyDescent="0.35">
      <c r="B4062" t="s">
        <v>268</v>
      </c>
      <c r="C4062">
        <v>5</v>
      </c>
      <c r="D4062" t="s">
        <v>277</v>
      </c>
      <c r="E4062">
        <v>3</v>
      </c>
      <c r="F4062">
        <v>1</v>
      </c>
      <c r="G4062" s="1">
        <f t="shared" si="276"/>
        <v>6.1905622339093416</v>
      </c>
      <c r="H4062" s="1">
        <f t="shared" si="277"/>
        <v>5.8805622339093411</v>
      </c>
      <c r="I4062" s="1">
        <f t="shared" si="274"/>
        <v>1.4174384328112017</v>
      </c>
      <c r="J4062" s="1">
        <f t="shared" si="275"/>
        <v>8.2976387834247731</v>
      </c>
    </row>
    <row r="4063" spans="2:10" x14ac:dyDescent="0.35">
      <c r="B4063" t="s">
        <v>79</v>
      </c>
      <c r="C4063">
        <v>1</v>
      </c>
      <c r="D4063" t="s">
        <v>45</v>
      </c>
      <c r="E4063">
        <v>0</v>
      </c>
      <c r="F4063">
        <v>1</v>
      </c>
      <c r="G4063" s="1">
        <f t="shared" si="276"/>
        <v>6.670562233909342</v>
      </c>
      <c r="H4063" s="1">
        <f t="shared" si="277"/>
        <v>5.4005622339093406</v>
      </c>
      <c r="I4063" s="1">
        <f t="shared" si="274"/>
        <v>32.15527604863891</v>
      </c>
      <c r="J4063" s="1">
        <f t="shared" si="275"/>
        <v>29.166072442327849</v>
      </c>
    </row>
    <row r="4064" spans="2:10" x14ac:dyDescent="0.35">
      <c r="B4064" t="s">
        <v>189</v>
      </c>
      <c r="C4064">
        <v>5</v>
      </c>
      <c r="D4064" t="s">
        <v>220</v>
      </c>
      <c r="E4064">
        <v>1</v>
      </c>
      <c r="F4064">
        <v>1</v>
      </c>
      <c r="G4064" s="1">
        <f t="shared" si="276"/>
        <v>5.3905622339093409</v>
      </c>
      <c r="H4064" s="1">
        <f t="shared" si="277"/>
        <v>6.6805622339093418</v>
      </c>
      <c r="I4064" s="1">
        <f t="shared" si="274"/>
        <v>0.15253885855625468</v>
      </c>
      <c r="J4064" s="1">
        <f t="shared" si="275"/>
        <v>32.268787293317089</v>
      </c>
    </row>
    <row r="4065" spans="2:10" x14ac:dyDescent="0.35">
      <c r="B4065" t="s">
        <v>73</v>
      </c>
      <c r="C4065">
        <v>5</v>
      </c>
      <c r="D4065" t="s">
        <v>39</v>
      </c>
      <c r="E4065">
        <v>6</v>
      </c>
      <c r="F4065">
        <v>1</v>
      </c>
      <c r="G4065" s="1">
        <f t="shared" si="276"/>
        <v>5.5105622339093419</v>
      </c>
      <c r="H4065" s="1">
        <f t="shared" si="277"/>
        <v>6.5605622339093408</v>
      </c>
      <c r="I4065" s="1">
        <f t="shared" si="274"/>
        <v>0.26067379469449753</v>
      </c>
      <c r="J4065" s="1">
        <f t="shared" si="275"/>
        <v>0.3142300180854305</v>
      </c>
    </row>
    <row r="4066" spans="2:10" x14ac:dyDescent="0.35">
      <c r="B4066" t="s">
        <v>7</v>
      </c>
      <c r="C4066">
        <v>2</v>
      </c>
      <c r="D4066" t="s">
        <v>9</v>
      </c>
      <c r="E4066">
        <v>0</v>
      </c>
      <c r="F4066">
        <v>1</v>
      </c>
      <c r="G4066" s="1">
        <f t="shared" si="276"/>
        <v>10.190562233909342</v>
      </c>
      <c r="H4066" s="1">
        <f t="shared" si="277"/>
        <v>1.8805622339093411</v>
      </c>
      <c r="I4066" s="1">
        <f t="shared" si="274"/>
        <v>67.085309707541981</v>
      </c>
      <c r="J4066" s="1">
        <f t="shared" si="275"/>
        <v>3.5365143156060914</v>
      </c>
    </row>
    <row r="4067" spans="2:10" x14ac:dyDescent="0.35">
      <c r="B4067" t="s">
        <v>3</v>
      </c>
      <c r="C4067">
        <v>2</v>
      </c>
      <c r="D4067" t="s">
        <v>41</v>
      </c>
      <c r="E4067">
        <v>6</v>
      </c>
      <c r="F4067">
        <v>1</v>
      </c>
      <c r="G4067" s="1">
        <f t="shared" si="276"/>
        <v>6.5705622339093415</v>
      </c>
      <c r="H4067" s="1">
        <f t="shared" si="277"/>
        <v>5.5005622339093412</v>
      </c>
      <c r="I4067" s="1">
        <f t="shared" si="274"/>
        <v>20.89003913403835</v>
      </c>
      <c r="J4067" s="1">
        <f t="shared" si="275"/>
        <v>0.24943808219762764</v>
      </c>
    </row>
    <row r="4068" spans="2:10" x14ac:dyDescent="0.35">
      <c r="B4068" t="s">
        <v>192</v>
      </c>
      <c r="C4068">
        <v>7</v>
      </c>
      <c r="D4068" t="s">
        <v>141</v>
      </c>
      <c r="E4068">
        <v>2</v>
      </c>
      <c r="F4068">
        <v>1</v>
      </c>
      <c r="G4068" s="1">
        <f t="shared" si="276"/>
        <v>3.8505622339093413</v>
      </c>
      <c r="H4068" s="1">
        <f t="shared" si="277"/>
        <v>8.2205622339093409</v>
      </c>
      <c r="I4068" s="1">
        <f t="shared" si="274"/>
        <v>9.9189582424781193</v>
      </c>
      <c r="J4068" s="1">
        <f t="shared" si="275"/>
        <v>38.69539450593917</v>
      </c>
    </row>
    <row r="4069" spans="2:10" x14ac:dyDescent="0.35">
      <c r="B4069" t="s">
        <v>116</v>
      </c>
      <c r="C4069">
        <v>12</v>
      </c>
      <c r="D4069" t="s">
        <v>129</v>
      </c>
      <c r="E4069">
        <v>2</v>
      </c>
      <c r="F4069">
        <v>1</v>
      </c>
      <c r="G4069" s="1">
        <f t="shared" si="276"/>
        <v>4.6505622339093415</v>
      </c>
      <c r="H4069" s="1">
        <f t="shared" si="277"/>
        <v>4.6605622339093413</v>
      </c>
      <c r="I4069" s="1">
        <f t="shared" si="274"/>
        <v>54.014235477639652</v>
      </c>
      <c r="J4069" s="1">
        <f t="shared" si="275"/>
        <v>7.0785914005046644</v>
      </c>
    </row>
    <row r="4070" spans="2:10" x14ac:dyDescent="0.35">
      <c r="B4070" t="s">
        <v>144</v>
      </c>
      <c r="C4070">
        <v>6</v>
      </c>
      <c r="D4070" t="s">
        <v>272</v>
      </c>
      <c r="E4070">
        <v>3</v>
      </c>
      <c r="F4070">
        <v>0</v>
      </c>
      <c r="G4070" s="1">
        <f t="shared" si="276"/>
        <v>7.175562233909341</v>
      </c>
      <c r="H4070" s="1">
        <f t="shared" si="277"/>
        <v>4.8955622339093416</v>
      </c>
      <c r="I4070" s="1">
        <f t="shared" si="274"/>
        <v>1.3819465657939203</v>
      </c>
      <c r="J4070" s="1">
        <f t="shared" si="275"/>
        <v>3.5931561826233738</v>
      </c>
    </row>
    <row r="4071" spans="2:10" x14ac:dyDescent="0.35">
      <c r="B4071" t="s">
        <v>202</v>
      </c>
      <c r="C4071">
        <v>8</v>
      </c>
      <c r="D4071" t="s">
        <v>117</v>
      </c>
      <c r="E4071">
        <v>9</v>
      </c>
      <c r="F4071">
        <v>1</v>
      </c>
      <c r="G4071" s="1">
        <f t="shared" si="276"/>
        <v>2.2705622339093412</v>
      </c>
      <c r="H4071" s="1">
        <f t="shared" si="277"/>
        <v>9.800562233909341</v>
      </c>
      <c r="I4071" s="1">
        <f t="shared" si="274"/>
        <v>32.82645711550591</v>
      </c>
      <c r="J4071" s="1">
        <f t="shared" si="275"/>
        <v>0.64089989036191441</v>
      </c>
    </row>
    <row r="4072" spans="2:10" x14ac:dyDescent="0.35">
      <c r="B4072" t="s">
        <v>182</v>
      </c>
      <c r="C4072">
        <v>3</v>
      </c>
      <c r="D4072" t="s">
        <v>216</v>
      </c>
      <c r="E4072">
        <v>5</v>
      </c>
      <c r="F4072">
        <v>1</v>
      </c>
      <c r="G4072" s="1">
        <f t="shared" si="276"/>
        <v>7.5705622339093415</v>
      </c>
      <c r="H4072" s="1">
        <f t="shared" si="277"/>
        <v>4.5005622339093412</v>
      </c>
      <c r="I4072" s="1">
        <f t="shared" si="274"/>
        <v>20.89003913403835</v>
      </c>
      <c r="J4072" s="1">
        <f t="shared" si="275"/>
        <v>0.24943808219762764</v>
      </c>
    </row>
    <row r="4073" spans="2:10" x14ac:dyDescent="0.35">
      <c r="B4073" t="s">
        <v>14</v>
      </c>
      <c r="C4073">
        <v>4</v>
      </c>
      <c r="D4073" t="s">
        <v>0</v>
      </c>
      <c r="E4073">
        <v>1</v>
      </c>
      <c r="F4073">
        <v>1</v>
      </c>
      <c r="G4073" s="1">
        <f t="shared" si="276"/>
        <v>6.2905622339093412</v>
      </c>
      <c r="H4073" s="1">
        <f t="shared" si="277"/>
        <v>5.7805622339093414</v>
      </c>
      <c r="I4073" s="1">
        <f t="shared" si="274"/>
        <v>5.2466753474117516</v>
      </c>
      <c r="J4073" s="1">
        <f t="shared" si="275"/>
        <v>22.853775272280274</v>
      </c>
    </row>
    <row r="4074" spans="2:10" x14ac:dyDescent="0.35">
      <c r="B4074" t="s">
        <v>68</v>
      </c>
      <c r="C4074">
        <v>1</v>
      </c>
      <c r="D4074" t="s">
        <v>19</v>
      </c>
      <c r="E4074">
        <v>4</v>
      </c>
      <c r="F4074">
        <v>1</v>
      </c>
      <c r="G4074" s="1">
        <f t="shared" si="276"/>
        <v>6.5705622339093415</v>
      </c>
      <c r="H4074" s="1">
        <f t="shared" si="277"/>
        <v>5.5005622339093412</v>
      </c>
      <c r="I4074" s="1">
        <f t="shared" si="274"/>
        <v>31.031163601857031</v>
      </c>
      <c r="J4074" s="1">
        <f t="shared" si="275"/>
        <v>2.2516870178349921</v>
      </c>
    </row>
    <row r="4075" spans="2:10" x14ac:dyDescent="0.35">
      <c r="B4075" t="s">
        <v>172</v>
      </c>
      <c r="C4075">
        <v>10</v>
      </c>
      <c r="D4075" t="s">
        <v>217</v>
      </c>
      <c r="E4075">
        <v>4</v>
      </c>
      <c r="F4075">
        <v>1</v>
      </c>
      <c r="G4075" s="1">
        <f t="shared" si="276"/>
        <v>5.2505622339093412</v>
      </c>
      <c r="H4075" s="1">
        <f t="shared" si="277"/>
        <v>6.8205622339093415</v>
      </c>
      <c r="I4075" s="1">
        <f t="shared" si="274"/>
        <v>22.557159093968227</v>
      </c>
      <c r="J4075" s="1">
        <f t="shared" si="275"/>
        <v>7.9555713153556544</v>
      </c>
    </row>
    <row r="4076" spans="2:10" x14ac:dyDescent="0.35">
      <c r="B4076" t="s">
        <v>66</v>
      </c>
      <c r="C4076">
        <v>13</v>
      </c>
      <c r="D4076" t="s">
        <v>93</v>
      </c>
      <c r="E4076">
        <v>8</v>
      </c>
      <c r="F4076">
        <v>1</v>
      </c>
      <c r="G4076" s="1">
        <f t="shared" si="276"/>
        <v>8.550562233909341</v>
      </c>
      <c r="H4076" s="1">
        <f t="shared" si="277"/>
        <v>3.5205622339093412</v>
      </c>
      <c r="I4076" s="1">
        <f t="shared" si="274"/>
        <v>19.797496434313835</v>
      </c>
      <c r="J4076" s="1">
        <f t="shared" si="275"/>
        <v>20.065362700279266</v>
      </c>
    </row>
    <row r="4077" spans="2:10" x14ac:dyDescent="0.35">
      <c r="B4077" t="s">
        <v>91</v>
      </c>
      <c r="C4077">
        <v>0</v>
      </c>
      <c r="D4077" t="s">
        <v>118</v>
      </c>
      <c r="E4077">
        <v>15</v>
      </c>
      <c r="F4077">
        <v>1</v>
      </c>
      <c r="G4077" s="1">
        <f t="shared" si="276"/>
        <v>4.3705622339093413</v>
      </c>
      <c r="H4077" s="1">
        <f t="shared" si="277"/>
        <v>7.7005622339093414</v>
      </c>
      <c r="I4077" s="1">
        <f t="shared" si="274"/>
        <v>19.10181424047461</v>
      </c>
      <c r="J4077" s="1">
        <f t="shared" si="275"/>
        <v>53.281791701030585</v>
      </c>
    </row>
    <row r="4078" spans="2:10" x14ac:dyDescent="0.35">
      <c r="B4078" t="s">
        <v>284</v>
      </c>
      <c r="C4078">
        <v>3</v>
      </c>
      <c r="D4078" t="s">
        <v>249</v>
      </c>
      <c r="E4078">
        <v>7</v>
      </c>
      <c r="F4078">
        <v>1</v>
      </c>
      <c r="G4078" s="1">
        <f t="shared" si="276"/>
        <v>5.0705622339093415</v>
      </c>
      <c r="H4078" s="1">
        <f t="shared" si="277"/>
        <v>7.0005622339093412</v>
      </c>
      <c r="I4078" s="1">
        <f t="shared" si="274"/>
        <v>4.2872279644916427</v>
      </c>
      <c r="J4078" s="1">
        <f t="shared" si="275"/>
        <v>3.1610696881306735E-7</v>
      </c>
    </row>
    <row r="4079" spans="2:10" x14ac:dyDescent="0.35">
      <c r="B4079" t="s">
        <v>156</v>
      </c>
      <c r="C4079">
        <v>7</v>
      </c>
      <c r="D4079" t="s">
        <v>227</v>
      </c>
      <c r="E4079">
        <v>6</v>
      </c>
      <c r="F4079">
        <v>1</v>
      </c>
      <c r="G4079" s="1">
        <f t="shared" si="276"/>
        <v>6.8305622339093413</v>
      </c>
      <c r="H4079" s="1">
        <f t="shared" si="277"/>
        <v>5.2405622339093414</v>
      </c>
      <c r="I4079" s="1">
        <f t="shared" si="274"/>
        <v>2.8709156577792789E-2</v>
      </c>
      <c r="J4079" s="1">
        <f t="shared" si="275"/>
        <v>0.57674572056476991</v>
      </c>
    </row>
    <row r="4080" spans="2:10" x14ac:dyDescent="0.35">
      <c r="B4080" t="s">
        <v>193</v>
      </c>
      <c r="C4080">
        <v>6</v>
      </c>
      <c r="D4080" t="s">
        <v>234</v>
      </c>
      <c r="E4080">
        <v>1</v>
      </c>
      <c r="F4080">
        <v>1</v>
      </c>
      <c r="G4080" s="1">
        <f t="shared" si="276"/>
        <v>6.6305622339093411</v>
      </c>
      <c r="H4080" s="1">
        <f t="shared" si="277"/>
        <v>5.4405622339093416</v>
      </c>
      <c r="I4080" s="1">
        <f t="shared" si="274"/>
        <v>0.39760873083273857</v>
      </c>
      <c r="J4080" s="1">
        <f t="shared" si="275"/>
        <v>19.718592953221922</v>
      </c>
    </row>
    <row r="4081" spans="2:10" x14ac:dyDescent="0.35">
      <c r="B4081" t="s">
        <v>62</v>
      </c>
      <c r="C4081">
        <v>17</v>
      </c>
      <c r="D4081" t="s">
        <v>151</v>
      </c>
      <c r="E4081">
        <v>2</v>
      </c>
      <c r="F4081">
        <v>1</v>
      </c>
      <c r="G4081" s="1">
        <f t="shared" si="276"/>
        <v>6.8105622339093408</v>
      </c>
      <c r="H4081" s="1">
        <f t="shared" si="277"/>
        <v>5.2605622339093419</v>
      </c>
      <c r="I4081" s="1">
        <f t="shared" si="274"/>
        <v>103.8246419890346</v>
      </c>
      <c r="J4081" s="1">
        <f t="shared" si="275"/>
        <v>10.631266081195879</v>
      </c>
    </row>
    <row r="4082" spans="2:10" x14ac:dyDescent="0.35">
      <c r="B4082" t="s">
        <v>121</v>
      </c>
      <c r="C4082">
        <v>15</v>
      </c>
      <c r="D4082" t="s">
        <v>77</v>
      </c>
      <c r="E4082">
        <v>5</v>
      </c>
      <c r="F4082">
        <v>1</v>
      </c>
      <c r="G4082" s="1">
        <f t="shared" si="276"/>
        <v>9.8705622339093413</v>
      </c>
      <c r="H4082" s="1">
        <f t="shared" si="277"/>
        <v>2.2005622339093414</v>
      </c>
      <c r="I4082" s="1">
        <f t="shared" si="274"/>
        <v>26.311131796197127</v>
      </c>
      <c r="J4082" s="1">
        <f t="shared" si="275"/>
        <v>7.836851806214657</v>
      </c>
    </row>
    <row r="4083" spans="2:10" x14ac:dyDescent="0.35">
      <c r="B4083" t="s">
        <v>79</v>
      </c>
      <c r="C4083">
        <v>1</v>
      </c>
      <c r="D4083" t="s">
        <v>45</v>
      </c>
      <c r="E4083">
        <v>5</v>
      </c>
      <c r="F4083">
        <v>1</v>
      </c>
      <c r="G4083" s="1">
        <f t="shared" si="276"/>
        <v>6.670562233909342</v>
      </c>
      <c r="H4083" s="1">
        <f t="shared" si="277"/>
        <v>5.4005622339093406</v>
      </c>
      <c r="I4083" s="1">
        <f t="shared" ref="I4083:I4146" si="278">(C4083-G4083)^2</f>
        <v>32.15527604863891</v>
      </c>
      <c r="J4083" s="1">
        <f t="shared" ref="J4083:J4146" si="279">(E4083-H4083)^2</f>
        <v>0.16045010323444134</v>
      </c>
    </row>
    <row r="4084" spans="2:10" x14ac:dyDescent="0.35">
      <c r="B4084" t="s">
        <v>75</v>
      </c>
      <c r="C4084">
        <v>3</v>
      </c>
      <c r="D4084" t="s">
        <v>65</v>
      </c>
      <c r="E4084">
        <v>8</v>
      </c>
      <c r="F4084">
        <v>1</v>
      </c>
      <c r="G4084" s="1">
        <f t="shared" si="276"/>
        <v>6.2305622339093416</v>
      </c>
      <c r="H4084" s="1">
        <f t="shared" si="277"/>
        <v>3.0405622339093417</v>
      </c>
      <c r="I4084" s="1">
        <f t="shared" si="278"/>
        <v>10.436532347161316</v>
      </c>
      <c r="J4084" s="1">
        <f t="shared" si="279"/>
        <v>24.596022955726305</v>
      </c>
    </row>
    <row r="4085" spans="2:10" x14ac:dyDescent="0.35">
      <c r="B4085" t="s">
        <v>153</v>
      </c>
      <c r="C4085">
        <v>3</v>
      </c>
      <c r="D4085" t="s">
        <v>76</v>
      </c>
      <c r="E4085">
        <v>9</v>
      </c>
      <c r="F4085">
        <v>1</v>
      </c>
      <c r="G4085" s="1">
        <f t="shared" si="276"/>
        <v>7.9905622339093405</v>
      </c>
      <c r="H4085" s="1">
        <f t="shared" si="277"/>
        <v>4.0805622339093413</v>
      </c>
      <c r="I4085" s="1">
        <f t="shared" si="278"/>
        <v>24.905711410522187</v>
      </c>
      <c r="J4085" s="1">
        <f t="shared" si="279"/>
        <v>24.200867934439049</v>
      </c>
    </row>
    <row r="4086" spans="2:10" x14ac:dyDescent="0.35">
      <c r="B4086" t="s">
        <v>57</v>
      </c>
      <c r="C4086">
        <v>8</v>
      </c>
      <c r="D4086" t="s">
        <v>123</v>
      </c>
      <c r="E4086">
        <v>11</v>
      </c>
      <c r="F4086">
        <v>1</v>
      </c>
      <c r="G4086" s="1">
        <f t="shared" si="276"/>
        <v>6.4305622339093418</v>
      </c>
      <c r="H4086" s="1">
        <f t="shared" si="277"/>
        <v>5.6405622339093409</v>
      </c>
      <c r="I4086" s="1">
        <f t="shared" si="278"/>
        <v>2.4631349016316357</v>
      </c>
      <c r="J4086" s="1">
        <f t="shared" si="279"/>
        <v>28.723573168598836</v>
      </c>
    </row>
    <row r="4087" spans="2:10" x14ac:dyDescent="0.35">
      <c r="B4087" t="s">
        <v>208</v>
      </c>
      <c r="C4087">
        <v>2</v>
      </c>
      <c r="D4087" t="s">
        <v>258</v>
      </c>
      <c r="E4087">
        <v>12</v>
      </c>
      <c r="F4087">
        <v>1</v>
      </c>
      <c r="G4087" s="1">
        <f t="shared" si="276"/>
        <v>5.050562233909341</v>
      </c>
      <c r="H4087" s="1">
        <f t="shared" si="277"/>
        <v>7.0205622339093416</v>
      </c>
      <c r="I4087" s="1">
        <f t="shared" si="278"/>
        <v>9.3059299429539486</v>
      </c>
      <c r="J4087" s="1">
        <f t="shared" si="279"/>
        <v>24.794800466369924</v>
      </c>
    </row>
    <row r="4088" spans="2:10" x14ac:dyDescent="0.35">
      <c r="B4088" t="s">
        <v>74</v>
      </c>
      <c r="C4088">
        <v>10</v>
      </c>
      <c r="D4088" t="s">
        <v>26</v>
      </c>
      <c r="E4088">
        <v>5</v>
      </c>
      <c r="F4088">
        <v>1</v>
      </c>
      <c r="G4088" s="1">
        <f t="shared" si="276"/>
        <v>4.6505622339093415</v>
      </c>
      <c r="H4088" s="1">
        <f t="shared" si="277"/>
        <v>7.4205622339093411</v>
      </c>
      <c r="I4088" s="1">
        <f t="shared" si="278"/>
        <v>28.616484413277014</v>
      </c>
      <c r="J4088" s="1">
        <f t="shared" si="279"/>
        <v>5.8591215282281794</v>
      </c>
    </row>
    <row r="4089" spans="2:10" x14ac:dyDescent="0.35">
      <c r="B4089" t="s">
        <v>143</v>
      </c>
      <c r="C4089">
        <v>5</v>
      </c>
      <c r="D4089" t="s">
        <v>17</v>
      </c>
      <c r="E4089">
        <v>4</v>
      </c>
      <c r="F4089">
        <v>1</v>
      </c>
      <c r="G4089" s="1">
        <f t="shared" si="276"/>
        <v>3.6305622339093411</v>
      </c>
      <c r="H4089" s="1">
        <f t="shared" si="277"/>
        <v>8.4405622339093416</v>
      </c>
      <c r="I4089" s="1">
        <f t="shared" si="278"/>
        <v>1.8753597951953742</v>
      </c>
      <c r="J4089" s="1">
        <f t="shared" si="279"/>
        <v>19.718592953221922</v>
      </c>
    </row>
    <row r="4090" spans="2:10" x14ac:dyDescent="0.35">
      <c r="B4090" t="s">
        <v>164</v>
      </c>
      <c r="C4090">
        <v>2</v>
      </c>
      <c r="D4090" t="s">
        <v>49</v>
      </c>
      <c r="E4090">
        <v>11</v>
      </c>
      <c r="F4090">
        <v>1</v>
      </c>
      <c r="G4090" s="1">
        <f t="shared" si="276"/>
        <v>3.570562233909341</v>
      </c>
      <c r="H4090" s="1">
        <f t="shared" si="277"/>
        <v>8.5005622339093421</v>
      </c>
      <c r="I4090" s="1">
        <f t="shared" si="278"/>
        <v>2.4666657305822994</v>
      </c>
      <c r="J4090" s="1">
        <f t="shared" si="279"/>
        <v>6.2471891465602587</v>
      </c>
    </row>
    <row r="4091" spans="2:10" x14ac:dyDescent="0.35">
      <c r="B4091" t="s">
        <v>43</v>
      </c>
      <c r="C4091">
        <v>1</v>
      </c>
      <c r="D4091" t="s">
        <v>70</v>
      </c>
      <c r="E4091">
        <v>18</v>
      </c>
      <c r="F4091">
        <v>1</v>
      </c>
      <c r="G4091" s="1">
        <f t="shared" si="276"/>
        <v>6.0305622339093414</v>
      </c>
      <c r="H4091" s="1">
        <f t="shared" si="277"/>
        <v>6.0405622339093412</v>
      </c>
      <c r="I4091" s="1">
        <f t="shared" si="278"/>
        <v>25.306556389234945</v>
      </c>
      <c r="J4091" s="1">
        <f t="shared" si="279"/>
        <v>143.02815168099553</v>
      </c>
    </row>
    <row r="4092" spans="2:10" x14ac:dyDescent="0.35">
      <c r="B4092" t="s">
        <v>135</v>
      </c>
      <c r="C4092">
        <v>0</v>
      </c>
      <c r="D4092" t="s">
        <v>127</v>
      </c>
      <c r="E4092">
        <v>3</v>
      </c>
      <c r="F4092">
        <v>1</v>
      </c>
      <c r="G4092" s="1">
        <f t="shared" si="276"/>
        <v>3.7705622339093416</v>
      </c>
      <c r="H4092" s="1">
        <f t="shared" si="277"/>
        <v>5.5205622339093416</v>
      </c>
      <c r="I4092" s="1">
        <f t="shared" si="278"/>
        <v>14.217139559783405</v>
      </c>
      <c r="J4092" s="1">
        <f t="shared" si="279"/>
        <v>6.3532339750100508</v>
      </c>
    </row>
    <row r="4093" spans="2:10" x14ac:dyDescent="0.35">
      <c r="B4093" t="s">
        <v>59</v>
      </c>
      <c r="C4093">
        <v>3</v>
      </c>
      <c r="D4093" t="s">
        <v>128</v>
      </c>
      <c r="E4093">
        <v>6</v>
      </c>
      <c r="F4093">
        <v>1</v>
      </c>
      <c r="G4093" s="1">
        <f t="shared" si="276"/>
        <v>7.0105622339093419</v>
      </c>
      <c r="H4093" s="1">
        <f t="shared" si="277"/>
        <v>5.0605622339093408</v>
      </c>
      <c r="I4093" s="1">
        <f t="shared" si="278"/>
        <v>16.084609432059892</v>
      </c>
      <c r="J4093" s="1">
        <f t="shared" si="279"/>
        <v>0.88254331635740813</v>
      </c>
    </row>
    <row r="4094" spans="2:10" x14ac:dyDescent="0.35">
      <c r="B4094" t="s">
        <v>137</v>
      </c>
      <c r="C4094">
        <v>0</v>
      </c>
      <c r="D4094" t="s">
        <v>130</v>
      </c>
      <c r="E4094">
        <v>4</v>
      </c>
      <c r="F4094">
        <v>1</v>
      </c>
      <c r="G4094" s="1">
        <f t="shared" si="276"/>
        <v>3.1105622339093415</v>
      </c>
      <c r="H4094" s="1">
        <f t="shared" si="277"/>
        <v>8.9605622339093411</v>
      </c>
      <c r="I4094" s="1">
        <f t="shared" si="278"/>
        <v>9.6755974110230731</v>
      </c>
      <c r="J4094" s="1">
        <f t="shared" si="279"/>
        <v>24.607177676487634</v>
      </c>
    </row>
    <row r="4095" spans="2:10" x14ac:dyDescent="0.35">
      <c r="B4095" t="s">
        <v>269</v>
      </c>
      <c r="C4095">
        <v>5</v>
      </c>
      <c r="D4095" t="s">
        <v>235</v>
      </c>
      <c r="E4095">
        <v>1</v>
      </c>
      <c r="F4095">
        <v>1</v>
      </c>
      <c r="G4095" s="1">
        <f t="shared" si="276"/>
        <v>5.9305622339093418</v>
      </c>
      <c r="H4095" s="1">
        <f t="shared" si="277"/>
        <v>6.1405622339093409</v>
      </c>
      <c r="I4095" s="1">
        <f t="shared" si="278"/>
        <v>0.86594607117834455</v>
      </c>
      <c r="J4095" s="1">
        <f t="shared" si="279"/>
        <v>26.425380080694993</v>
      </c>
    </row>
    <row r="4096" spans="2:10" x14ac:dyDescent="0.35">
      <c r="B4096" t="s">
        <v>269</v>
      </c>
      <c r="C4096">
        <v>8</v>
      </c>
      <c r="D4096" t="s">
        <v>235</v>
      </c>
      <c r="E4096">
        <v>5</v>
      </c>
      <c r="F4096">
        <v>1</v>
      </c>
      <c r="G4096" s="1">
        <f t="shared" si="276"/>
        <v>5.9305622339093418</v>
      </c>
      <c r="H4096" s="1">
        <f t="shared" si="277"/>
        <v>6.1405622339093409</v>
      </c>
      <c r="I4096" s="1">
        <f t="shared" si="278"/>
        <v>4.2825726677222935</v>
      </c>
      <c r="J4096" s="1">
        <f t="shared" si="279"/>
        <v>1.3008822094202659</v>
      </c>
    </row>
    <row r="4097" spans="2:10" x14ac:dyDescent="0.35">
      <c r="B4097" t="s">
        <v>200</v>
      </c>
      <c r="C4097">
        <v>8</v>
      </c>
      <c r="D4097" t="s">
        <v>134</v>
      </c>
      <c r="E4097">
        <v>5</v>
      </c>
      <c r="F4097">
        <v>1</v>
      </c>
      <c r="G4097" s="1">
        <f t="shared" si="276"/>
        <v>8.2105622339093411</v>
      </c>
      <c r="H4097" s="1">
        <f t="shared" si="277"/>
        <v>3.8605622339093415</v>
      </c>
      <c r="I4097" s="1">
        <f t="shared" si="278"/>
        <v>4.4336454348892093E-2</v>
      </c>
      <c r="J4097" s="1">
        <f t="shared" si="279"/>
        <v>1.2983184227936702</v>
      </c>
    </row>
    <row r="4098" spans="2:10" x14ac:dyDescent="0.35">
      <c r="B4098" t="s">
        <v>204</v>
      </c>
      <c r="C4098">
        <v>10</v>
      </c>
      <c r="D4098" t="s">
        <v>210</v>
      </c>
      <c r="E4098">
        <v>4</v>
      </c>
      <c r="F4098">
        <v>1</v>
      </c>
      <c r="G4098" s="1">
        <f t="shared" ref="G4098:G4161" si="280">IF(F4098=1,SUMIF(M:M,B4098,O:O)+SUMIF(M:M,D4098,P:P)+$O$301+$O$304,SUMIF(M:M,B4098,O:O)+SUMIF(M:M,D4098,P:P)+$O$301)</f>
        <v>9.5105622339093401</v>
      </c>
      <c r="H4098" s="1">
        <f t="shared" ref="H4098:H4161" si="281">IF(F4098=1,SUMIF(M:M,D4098,O:O)+SUMIF(M:M,B4098,P:P)+$O$301+$O$303,SUMIF(M:M,D4098,O:O)+SUMIF(M:M,B4098,P:P)+$O$301)</f>
        <v>2.5605622339093417</v>
      </c>
      <c r="I4098" s="1">
        <f t="shared" si="278"/>
        <v>0.23954932687581554</v>
      </c>
      <c r="J4098" s="1">
        <f t="shared" si="279"/>
        <v>2.0719810824480649</v>
      </c>
    </row>
    <row r="4099" spans="2:10" x14ac:dyDescent="0.35">
      <c r="B4099" t="s">
        <v>68</v>
      </c>
      <c r="C4099">
        <v>7</v>
      </c>
      <c r="D4099" t="s">
        <v>19</v>
      </c>
      <c r="E4099">
        <v>2</v>
      </c>
      <c r="F4099">
        <v>1</v>
      </c>
      <c r="G4099" s="1">
        <f t="shared" si="280"/>
        <v>6.5705622339093415</v>
      </c>
      <c r="H4099" s="1">
        <f t="shared" si="281"/>
        <v>5.5005622339093412</v>
      </c>
      <c r="I4099" s="1">
        <f t="shared" si="278"/>
        <v>0.18441679494493515</v>
      </c>
      <c r="J4099" s="1">
        <f t="shared" si="279"/>
        <v>12.253935953472357</v>
      </c>
    </row>
    <row r="4100" spans="2:10" x14ac:dyDescent="0.35">
      <c r="B4100" t="s">
        <v>50</v>
      </c>
      <c r="C4100">
        <v>11</v>
      </c>
      <c r="D4100" t="s">
        <v>115</v>
      </c>
      <c r="E4100">
        <v>3</v>
      </c>
      <c r="F4100">
        <v>1</v>
      </c>
      <c r="G4100" s="1">
        <f t="shared" si="280"/>
        <v>10.230562233909342</v>
      </c>
      <c r="H4100" s="1">
        <f t="shared" si="281"/>
        <v>1.840562233909341</v>
      </c>
      <c r="I4100" s="1">
        <f t="shared" si="278"/>
        <v>0.59203447588658142</v>
      </c>
      <c r="J4100" s="1">
        <f t="shared" si="279"/>
        <v>1.3442959334372977</v>
      </c>
    </row>
    <row r="4101" spans="2:10" x14ac:dyDescent="0.35">
      <c r="B4101" t="s">
        <v>50</v>
      </c>
      <c r="C4101">
        <v>6</v>
      </c>
      <c r="D4101" t="s">
        <v>115</v>
      </c>
      <c r="E4101">
        <v>1</v>
      </c>
      <c r="F4101">
        <v>1</v>
      </c>
      <c r="G4101" s="1">
        <f t="shared" si="280"/>
        <v>10.230562233909342</v>
      </c>
      <c r="H4101" s="1">
        <f t="shared" si="281"/>
        <v>1.840562233909341</v>
      </c>
      <c r="I4101" s="1">
        <f t="shared" si="278"/>
        <v>17.897656814980007</v>
      </c>
      <c r="J4101" s="1">
        <f t="shared" si="279"/>
        <v>0.70654486907466174</v>
      </c>
    </row>
    <row r="4102" spans="2:10" x14ac:dyDescent="0.35">
      <c r="B4102" t="s">
        <v>69</v>
      </c>
      <c r="C4102">
        <v>13</v>
      </c>
      <c r="D4102" t="s">
        <v>155</v>
      </c>
      <c r="E4102">
        <v>8</v>
      </c>
      <c r="F4102">
        <v>1</v>
      </c>
      <c r="G4102" s="1">
        <f t="shared" si="280"/>
        <v>5.6105622339093415</v>
      </c>
      <c r="H4102" s="1">
        <f t="shared" si="281"/>
        <v>6.4605622339093411</v>
      </c>
      <c r="I4102" s="1">
        <f t="shared" si="278"/>
        <v>54.603790498926898</v>
      </c>
      <c r="J4102" s="1">
        <f t="shared" si="279"/>
        <v>2.3698686356661982</v>
      </c>
    </row>
    <row r="4103" spans="2:10" x14ac:dyDescent="0.35">
      <c r="B4103" t="s">
        <v>25</v>
      </c>
      <c r="C4103">
        <v>1</v>
      </c>
      <c r="D4103" t="s">
        <v>18</v>
      </c>
      <c r="E4103">
        <v>14</v>
      </c>
      <c r="F4103">
        <v>1</v>
      </c>
      <c r="G4103" s="1">
        <f t="shared" si="280"/>
        <v>3.3105622339093412</v>
      </c>
      <c r="H4103" s="1">
        <f t="shared" si="281"/>
        <v>8.7605622339093419</v>
      </c>
      <c r="I4103" s="1">
        <f t="shared" si="278"/>
        <v>5.3386978367681257</v>
      </c>
      <c r="J4103" s="1">
        <f t="shared" si="279"/>
        <v>27.451708104737065</v>
      </c>
    </row>
    <row r="4104" spans="2:10" x14ac:dyDescent="0.35">
      <c r="B4104" t="s">
        <v>48</v>
      </c>
      <c r="C4104">
        <v>3</v>
      </c>
      <c r="D4104" t="s">
        <v>20</v>
      </c>
      <c r="E4104">
        <v>5</v>
      </c>
      <c r="F4104">
        <v>1</v>
      </c>
      <c r="G4104" s="1">
        <f t="shared" si="280"/>
        <v>4.1705622339093411</v>
      </c>
      <c r="H4104" s="1">
        <f t="shared" si="281"/>
        <v>7.9005622339093415</v>
      </c>
      <c r="I4104" s="1">
        <f t="shared" si="278"/>
        <v>1.3702159434548271</v>
      </c>
      <c r="J4104" s="1">
        <f t="shared" si="279"/>
        <v>8.4132612727811491</v>
      </c>
    </row>
    <row r="4105" spans="2:10" x14ac:dyDescent="0.35">
      <c r="B4105" t="s">
        <v>53</v>
      </c>
      <c r="C4105">
        <v>0</v>
      </c>
      <c r="D4105" t="s">
        <v>190</v>
      </c>
      <c r="E4105">
        <v>4</v>
      </c>
      <c r="F4105">
        <v>1</v>
      </c>
      <c r="G4105" s="1">
        <f t="shared" si="280"/>
        <v>6.1105622339093415</v>
      </c>
      <c r="H4105" s="1">
        <f t="shared" si="281"/>
        <v>5.9605622339093411</v>
      </c>
      <c r="I4105" s="1">
        <f t="shared" si="278"/>
        <v>37.338970814479119</v>
      </c>
      <c r="J4105" s="1">
        <f t="shared" si="279"/>
        <v>3.8438042730315862</v>
      </c>
    </row>
    <row r="4106" spans="2:10" x14ac:dyDescent="0.35">
      <c r="B4106" t="s">
        <v>53</v>
      </c>
      <c r="C4106">
        <v>4</v>
      </c>
      <c r="D4106" t="s">
        <v>190</v>
      </c>
      <c r="E4106">
        <v>6</v>
      </c>
      <c r="F4106">
        <v>1</v>
      </c>
      <c r="G4106" s="1">
        <f t="shared" si="280"/>
        <v>6.1105622339093415</v>
      </c>
      <c r="H4106" s="1">
        <f t="shared" si="281"/>
        <v>5.9605622339093411</v>
      </c>
      <c r="I4106" s="1">
        <f t="shared" si="278"/>
        <v>4.4544729432043901</v>
      </c>
      <c r="J4106" s="1">
        <f t="shared" si="279"/>
        <v>1.5553373942215215E-3</v>
      </c>
    </row>
    <row r="4107" spans="2:10" x14ac:dyDescent="0.35">
      <c r="B4107" t="s">
        <v>149</v>
      </c>
      <c r="C4107">
        <v>2</v>
      </c>
      <c r="D4107" t="s">
        <v>152</v>
      </c>
      <c r="E4107">
        <v>1</v>
      </c>
      <c r="F4107">
        <v>1</v>
      </c>
      <c r="G4107" s="1">
        <f t="shared" si="280"/>
        <v>5.9305622339093418</v>
      </c>
      <c r="H4107" s="1">
        <f t="shared" si="281"/>
        <v>6.1405622339093409</v>
      </c>
      <c r="I4107" s="1">
        <f t="shared" si="278"/>
        <v>15.449319474634395</v>
      </c>
      <c r="J4107" s="1">
        <f t="shared" si="279"/>
        <v>26.425380080694993</v>
      </c>
    </row>
    <row r="4108" spans="2:10" x14ac:dyDescent="0.35">
      <c r="B4108" t="s">
        <v>83</v>
      </c>
      <c r="C4108">
        <v>7</v>
      </c>
      <c r="D4108" t="s">
        <v>101</v>
      </c>
      <c r="E4108">
        <v>0</v>
      </c>
      <c r="F4108">
        <v>1</v>
      </c>
      <c r="G4108" s="1">
        <f t="shared" si="280"/>
        <v>6.510562233909341</v>
      </c>
      <c r="H4108" s="1">
        <f t="shared" si="281"/>
        <v>5.5605622339093417</v>
      </c>
      <c r="I4108" s="1">
        <f t="shared" si="278"/>
        <v>0.23954932687581468</v>
      </c>
      <c r="J4108" s="1">
        <f t="shared" si="279"/>
        <v>30.919852357178847</v>
      </c>
    </row>
    <row r="4109" spans="2:10" x14ac:dyDescent="0.35">
      <c r="B4109" t="s">
        <v>31</v>
      </c>
      <c r="C4109">
        <v>7</v>
      </c>
      <c r="D4109" t="s">
        <v>228</v>
      </c>
      <c r="E4109">
        <v>4</v>
      </c>
      <c r="F4109">
        <v>1</v>
      </c>
      <c r="G4109" s="1">
        <f t="shared" si="280"/>
        <v>6.6505622339093415</v>
      </c>
      <c r="H4109" s="1">
        <f t="shared" si="281"/>
        <v>5.4205622339093411</v>
      </c>
      <c r="I4109" s="1">
        <f t="shared" si="278"/>
        <v>0.12210675237042974</v>
      </c>
      <c r="J4109" s="1">
        <f t="shared" si="279"/>
        <v>2.0179970604094977</v>
      </c>
    </row>
    <row r="4110" spans="2:10" x14ac:dyDescent="0.35">
      <c r="B4110" t="s">
        <v>31</v>
      </c>
      <c r="C4110">
        <v>8</v>
      </c>
      <c r="D4110" t="s">
        <v>228</v>
      </c>
      <c r="E4110">
        <v>0</v>
      </c>
      <c r="F4110">
        <v>1</v>
      </c>
      <c r="G4110" s="1">
        <f t="shared" si="280"/>
        <v>6.6505622339093415</v>
      </c>
      <c r="H4110" s="1">
        <f t="shared" si="281"/>
        <v>5.4205622339093411</v>
      </c>
      <c r="I4110" s="1">
        <f t="shared" si="278"/>
        <v>1.8209822845517467</v>
      </c>
      <c r="J4110" s="1">
        <f t="shared" si="279"/>
        <v>29.382494931684228</v>
      </c>
    </row>
    <row r="4111" spans="2:10" x14ac:dyDescent="0.35">
      <c r="B4111" t="s">
        <v>275</v>
      </c>
      <c r="C4111">
        <v>12</v>
      </c>
      <c r="D4111" t="s">
        <v>223</v>
      </c>
      <c r="E4111">
        <v>5</v>
      </c>
      <c r="F4111">
        <v>1</v>
      </c>
      <c r="G4111" s="1">
        <f t="shared" si="280"/>
        <v>2.7305622339093416</v>
      </c>
      <c r="H4111" s="1">
        <f t="shared" si="281"/>
        <v>9.3405622339093419</v>
      </c>
      <c r="I4111" s="1">
        <f t="shared" si="278"/>
        <v>85.922476499427759</v>
      </c>
      <c r="J4111" s="1">
        <f t="shared" si="279"/>
        <v>18.840480506440056</v>
      </c>
    </row>
    <row r="4112" spans="2:10" x14ac:dyDescent="0.35">
      <c r="B4112" t="s">
        <v>275</v>
      </c>
      <c r="C4112">
        <v>6</v>
      </c>
      <c r="D4112" t="s">
        <v>223</v>
      </c>
      <c r="E4112">
        <v>0</v>
      </c>
      <c r="F4112">
        <v>1</v>
      </c>
      <c r="G4112" s="1">
        <f t="shared" si="280"/>
        <v>2.7305622339093416</v>
      </c>
      <c r="H4112" s="1">
        <f t="shared" si="281"/>
        <v>9.3405622339093419</v>
      </c>
      <c r="I4112" s="1">
        <f t="shared" si="278"/>
        <v>10.689223306339874</v>
      </c>
      <c r="J4112" s="1">
        <f t="shared" si="279"/>
        <v>87.246102845533471</v>
      </c>
    </row>
    <row r="4113" spans="2:10" x14ac:dyDescent="0.35">
      <c r="B4113" t="s">
        <v>4</v>
      </c>
      <c r="C4113">
        <v>9</v>
      </c>
      <c r="D4113" t="s">
        <v>78</v>
      </c>
      <c r="E4113">
        <v>16</v>
      </c>
      <c r="F4113">
        <v>1</v>
      </c>
      <c r="G4113" s="1">
        <f t="shared" si="280"/>
        <v>7.1505622339093406</v>
      </c>
      <c r="H4113" s="1">
        <f t="shared" si="281"/>
        <v>4.920562233909342</v>
      </c>
      <c r="I4113" s="1">
        <f t="shared" si="278"/>
        <v>3.4204200506424085</v>
      </c>
      <c r="J4113" s="1">
        <f t="shared" si="279"/>
        <v>122.75394121267595</v>
      </c>
    </row>
    <row r="4114" spans="2:10" x14ac:dyDescent="0.35">
      <c r="B4114" t="s">
        <v>287</v>
      </c>
      <c r="C4114">
        <v>1</v>
      </c>
      <c r="D4114" t="s">
        <v>270</v>
      </c>
      <c r="E4114">
        <v>8</v>
      </c>
      <c r="F4114">
        <v>1</v>
      </c>
      <c r="G4114" s="1">
        <f t="shared" si="280"/>
        <v>5.5705622339093406</v>
      </c>
      <c r="H4114" s="1">
        <f t="shared" si="281"/>
        <v>6.5005622339093421</v>
      </c>
      <c r="I4114" s="1">
        <f t="shared" si="278"/>
        <v>20.890039134038343</v>
      </c>
      <c r="J4114" s="1">
        <f t="shared" si="279"/>
        <v>2.2483136143789424</v>
      </c>
    </row>
    <row r="4115" spans="2:10" x14ac:dyDescent="0.35">
      <c r="B4115" t="s">
        <v>287</v>
      </c>
      <c r="C4115">
        <v>2</v>
      </c>
      <c r="D4115" t="s">
        <v>270</v>
      </c>
      <c r="E4115">
        <v>9</v>
      </c>
      <c r="F4115">
        <v>1</v>
      </c>
      <c r="G4115" s="1">
        <f t="shared" si="280"/>
        <v>5.5705622339093406</v>
      </c>
      <c r="H4115" s="1">
        <f t="shared" si="281"/>
        <v>6.5005622339093421</v>
      </c>
      <c r="I4115" s="1">
        <f t="shared" si="278"/>
        <v>12.74891466621966</v>
      </c>
      <c r="J4115" s="1">
        <f t="shared" si="279"/>
        <v>6.2471891465602587</v>
      </c>
    </row>
    <row r="4116" spans="2:10" x14ac:dyDescent="0.35">
      <c r="B4116" t="s">
        <v>208</v>
      </c>
      <c r="C4116">
        <v>9</v>
      </c>
      <c r="D4116" t="s">
        <v>258</v>
      </c>
      <c r="E4116">
        <v>3</v>
      </c>
      <c r="F4116">
        <v>1</v>
      </c>
      <c r="G4116" s="1">
        <f t="shared" si="280"/>
        <v>5.050562233909341</v>
      </c>
      <c r="H4116" s="1">
        <f t="shared" si="281"/>
        <v>7.0205622339093416</v>
      </c>
      <c r="I4116" s="1">
        <f t="shared" si="278"/>
        <v>15.598058668223175</v>
      </c>
      <c r="J4116" s="1">
        <f t="shared" si="279"/>
        <v>16.164920676738074</v>
      </c>
    </row>
    <row r="4117" spans="2:10" x14ac:dyDescent="0.35">
      <c r="B4117" t="s">
        <v>264</v>
      </c>
      <c r="C4117">
        <v>5</v>
      </c>
      <c r="D4117" t="s">
        <v>219</v>
      </c>
      <c r="E4117">
        <v>2</v>
      </c>
      <c r="F4117">
        <v>1</v>
      </c>
      <c r="G4117" s="1">
        <f t="shared" si="280"/>
        <v>4.8305622339093413</v>
      </c>
      <c r="H4117" s="1">
        <f t="shared" si="281"/>
        <v>7.2405622339093414</v>
      </c>
      <c r="I4117" s="1">
        <f t="shared" si="278"/>
        <v>2.8709156577792789E-2</v>
      </c>
      <c r="J4117" s="1">
        <f t="shared" si="279"/>
        <v>27.463492527476866</v>
      </c>
    </row>
    <row r="4118" spans="2:10" x14ac:dyDescent="0.35">
      <c r="B4118" t="s">
        <v>5</v>
      </c>
      <c r="C4118">
        <v>8</v>
      </c>
      <c r="D4118" t="s">
        <v>8</v>
      </c>
      <c r="E4118">
        <v>10</v>
      </c>
      <c r="F4118">
        <v>1</v>
      </c>
      <c r="G4118" s="1">
        <f t="shared" si="280"/>
        <v>5.9705622339093409</v>
      </c>
      <c r="H4118" s="1">
        <f t="shared" si="281"/>
        <v>6.1005622339093417</v>
      </c>
      <c r="I4118" s="1">
        <f t="shared" si="278"/>
        <v>4.1186176464350446</v>
      </c>
      <c r="J4118" s="1">
        <f t="shared" si="279"/>
        <v>15.205614891614104</v>
      </c>
    </row>
    <row r="4119" spans="2:10" x14ac:dyDescent="0.35">
      <c r="B4119" t="s">
        <v>2</v>
      </c>
      <c r="C4119">
        <v>5</v>
      </c>
      <c r="D4119" t="s">
        <v>33</v>
      </c>
      <c r="E4119">
        <v>8</v>
      </c>
      <c r="F4119">
        <v>1</v>
      </c>
      <c r="G4119" s="1">
        <f t="shared" si="280"/>
        <v>6.8705622339093413</v>
      </c>
      <c r="H4119" s="1">
        <f t="shared" si="281"/>
        <v>5.2005622339093414</v>
      </c>
      <c r="I4119" s="1">
        <f t="shared" si="278"/>
        <v>3.4990030709279054</v>
      </c>
      <c r="J4119" s="1">
        <f t="shared" si="279"/>
        <v>7.836851806214657</v>
      </c>
    </row>
    <row r="4120" spans="2:10" x14ac:dyDescent="0.35">
      <c r="B4120" t="s">
        <v>268</v>
      </c>
      <c r="C4120">
        <v>1</v>
      </c>
      <c r="D4120" t="s">
        <v>277</v>
      </c>
      <c r="E4120">
        <v>11</v>
      </c>
      <c r="F4120">
        <v>1</v>
      </c>
      <c r="G4120" s="1">
        <f t="shared" si="280"/>
        <v>6.1905622339093416</v>
      </c>
      <c r="H4120" s="1">
        <f t="shared" si="281"/>
        <v>5.8805622339093411</v>
      </c>
      <c r="I4120" s="1">
        <f t="shared" si="278"/>
        <v>26.941936304085935</v>
      </c>
      <c r="J4120" s="1">
        <f t="shared" si="279"/>
        <v>26.208643040875316</v>
      </c>
    </row>
    <row r="4121" spans="2:10" x14ac:dyDescent="0.35">
      <c r="B4121" t="s">
        <v>97</v>
      </c>
      <c r="C4121">
        <v>8</v>
      </c>
      <c r="D4121" t="s">
        <v>71</v>
      </c>
      <c r="E4121">
        <v>10</v>
      </c>
      <c r="F4121">
        <v>1</v>
      </c>
      <c r="G4121" s="1">
        <f t="shared" si="280"/>
        <v>7.3705622339093413</v>
      </c>
      <c r="H4121" s="1">
        <f t="shared" si="281"/>
        <v>4.7005622339093414</v>
      </c>
      <c r="I4121" s="1">
        <f t="shared" si="278"/>
        <v>0.39619190138119881</v>
      </c>
      <c r="J4121" s="1">
        <f t="shared" si="279"/>
        <v>28.08404063666795</v>
      </c>
    </row>
    <row r="4122" spans="2:10" x14ac:dyDescent="0.35">
      <c r="B4122" t="s">
        <v>168</v>
      </c>
      <c r="C4122">
        <v>6</v>
      </c>
      <c r="D4122" t="s">
        <v>157</v>
      </c>
      <c r="E4122">
        <v>3</v>
      </c>
      <c r="F4122">
        <v>1</v>
      </c>
      <c r="G4122" s="1">
        <f t="shared" si="280"/>
        <v>9.3905622339093409</v>
      </c>
      <c r="H4122" s="1">
        <f t="shared" si="281"/>
        <v>2.6805622339093413</v>
      </c>
      <c r="I4122" s="1">
        <f t="shared" si="278"/>
        <v>11.4959122620123</v>
      </c>
      <c r="J4122" s="1">
        <f t="shared" si="279"/>
        <v>0.10204048640499036</v>
      </c>
    </row>
    <row r="4123" spans="2:10" x14ac:dyDescent="0.35">
      <c r="B4123" t="s">
        <v>168</v>
      </c>
      <c r="C4123">
        <v>8</v>
      </c>
      <c r="D4123" t="s">
        <v>157</v>
      </c>
      <c r="E4123">
        <v>5</v>
      </c>
      <c r="F4123">
        <v>1</v>
      </c>
      <c r="G4123" s="1">
        <f t="shared" si="280"/>
        <v>9.3905622339093409</v>
      </c>
      <c r="H4123" s="1">
        <f t="shared" si="281"/>
        <v>2.6805622339093413</v>
      </c>
      <c r="I4123" s="1">
        <f t="shared" si="278"/>
        <v>1.9336633263749363</v>
      </c>
      <c r="J4123" s="1">
        <f t="shared" si="279"/>
        <v>5.3797915507676253</v>
      </c>
    </row>
    <row r="4124" spans="2:10" x14ac:dyDescent="0.35">
      <c r="B4124" t="s">
        <v>147</v>
      </c>
      <c r="C4124">
        <v>6</v>
      </c>
      <c r="D4124" t="s">
        <v>154</v>
      </c>
      <c r="E4124">
        <v>10</v>
      </c>
      <c r="F4124">
        <v>1</v>
      </c>
      <c r="G4124" s="1">
        <f t="shared" si="280"/>
        <v>6.1705622339093411</v>
      </c>
      <c r="H4124" s="1">
        <f t="shared" si="281"/>
        <v>5.9005622339093415</v>
      </c>
      <c r="I4124" s="1">
        <f t="shared" si="278"/>
        <v>2.9091475636144792E-2</v>
      </c>
      <c r="J4124" s="1">
        <f t="shared" si="279"/>
        <v>16.805389998050369</v>
      </c>
    </row>
    <row r="4125" spans="2:10" x14ac:dyDescent="0.35">
      <c r="B4125" t="s">
        <v>276</v>
      </c>
      <c r="C4125">
        <v>12</v>
      </c>
      <c r="D4125" t="s">
        <v>278</v>
      </c>
      <c r="E4125">
        <v>3</v>
      </c>
      <c r="F4125">
        <v>1</v>
      </c>
      <c r="G4125" s="1">
        <f t="shared" si="280"/>
        <v>5.9505622339093414</v>
      </c>
      <c r="H4125" s="1">
        <f t="shared" si="281"/>
        <v>6.1205622339093413</v>
      </c>
      <c r="I4125" s="1">
        <f t="shared" si="278"/>
        <v>36.595697285803936</v>
      </c>
      <c r="J4125" s="1">
        <f t="shared" si="279"/>
        <v>9.7379086557012577</v>
      </c>
    </row>
    <row r="4126" spans="2:10" x14ac:dyDescent="0.35">
      <c r="B4126" t="s">
        <v>276</v>
      </c>
      <c r="C4126">
        <v>4</v>
      </c>
      <c r="D4126" t="s">
        <v>278</v>
      </c>
      <c r="E4126">
        <v>2</v>
      </c>
      <c r="F4126">
        <v>1</v>
      </c>
      <c r="G4126" s="1">
        <f t="shared" si="280"/>
        <v>5.9505622339093414</v>
      </c>
      <c r="H4126" s="1">
        <f t="shared" si="281"/>
        <v>6.1205622339093413</v>
      </c>
      <c r="I4126" s="1">
        <f t="shared" si="278"/>
        <v>3.8046930283534</v>
      </c>
      <c r="J4126" s="1">
        <f t="shared" si="279"/>
        <v>16.97903312351994</v>
      </c>
    </row>
    <row r="4127" spans="2:10" x14ac:dyDescent="0.35">
      <c r="B4127" t="s">
        <v>253</v>
      </c>
      <c r="C4127">
        <v>6</v>
      </c>
      <c r="D4127" t="s">
        <v>169</v>
      </c>
      <c r="E4127">
        <v>2</v>
      </c>
      <c r="F4127">
        <v>1</v>
      </c>
      <c r="G4127" s="1">
        <f t="shared" si="280"/>
        <v>6.090562233909341</v>
      </c>
      <c r="H4127" s="1">
        <f t="shared" si="281"/>
        <v>5.9805622339093416</v>
      </c>
      <c r="I4127" s="1">
        <f t="shared" si="278"/>
        <v>8.2015182106502001E-3</v>
      </c>
      <c r="J4127" s="1">
        <f t="shared" si="279"/>
        <v>15.844875698025328</v>
      </c>
    </row>
    <row r="4128" spans="2:10" x14ac:dyDescent="0.35">
      <c r="B4128" t="s">
        <v>137</v>
      </c>
      <c r="C4128">
        <v>13</v>
      </c>
      <c r="D4128" t="s">
        <v>130</v>
      </c>
      <c r="E4128">
        <v>9</v>
      </c>
      <c r="F4128">
        <v>1</v>
      </c>
      <c r="G4128" s="1">
        <f t="shared" si="280"/>
        <v>3.1105622339093415</v>
      </c>
      <c r="H4128" s="1">
        <f t="shared" si="281"/>
        <v>8.9605622339093411</v>
      </c>
      <c r="I4128" s="1">
        <f t="shared" si="278"/>
        <v>97.800979329380198</v>
      </c>
      <c r="J4128" s="1">
        <f t="shared" si="279"/>
        <v>1.5553373942215215E-3</v>
      </c>
    </row>
    <row r="4129" spans="2:10" x14ac:dyDescent="0.35">
      <c r="B4129" t="s">
        <v>148</v>
      </c>
      <c r="C4129">
        <v>2</v>
      </c>
      <c r="D4129" t="s">
        <v>124</v>
      </c>
      <c r="E4129">
        <v>5</v>
      </c>
      <c r="F4129">
        <v>1</v>
      </c>
      <c r="G4129" s="1">
        <f t="shared" si="280"/>
        <v>5.8305622339093413</v>
      </c>
      <c r="H4129" s="1">
        <f t="shared" si="281"/>
        <v>6.2405622339093414</v>
      </c>
      <c r="I4129" s="1">
        <f t="shared" si="278"/>
        <v>14.673207027852524</v>
      </c>
      <c r="J4129" s="1">
        <f t="shared" si="279"/>
        <v>1.5389946562021355</v>
      </c>
    </row>
    <row r="4130" spans="2:10" x14ac:dyDescent="0.35">
      <c r="B4130" t="s">
        <v>148</v>
      </c>
      <c r="C4130">
        <v>6</v>
      </c>
      <c r="D4130" t="s">
        <v>124</v>
      </c>
      <c r="E4130">
        <v>7</v>
      </c>
      <c r="F4130">
        <v>1</v>
      </c>
      <c r="G4130" s="1">
        <f t="shared" si="280"/>
        <v>5.8305622339093413</v>
      </c>
      <c r="H4130" s="1">
        <f t="shared" si="281"/>
        <v>6.2405622339093414</v>
      </c>
      <c r="I4130" s="1">
        <f t="shared" si="278"/>
        <v>2.8709156577792789E-2</v>
      </c>
      <c r="J4130" s="1">
        <f t="shared" si="279"/>
        <v>0.57674572056476991</v>
      </c>
    </row>
    <row r="4131" spans="2:10" x14ac:dyDescent="0.35">
      <c r="B4131" t="s">
        <v>131</v>
      </c>
      <c r="C4131">
        <v>4</v>
      </c>
      <c r="D4131" t="s">
        <v>15</v>
      </c>
      <c r="E4131">
        <v>3</v>
      </c>
      <c r="F4131">
        <v>1</v>
      </c>
      <c r="G4131" s="1">
        <f t="shared" si="280"/>
        <v>5.5105622339093419</v>
      </c>
      <c r="H4131" s="1">
        <f t="shared" si="281"/>
        <v>6.5605622339093408</v>
      </c>
      <c r="I4131" s="1">
        <f t="shared" si="278"/>
        <v>2.2817982625131812</v>
      </c>
      <c r="J4131" s="1">
        <f t="shared" si="279"/>
        <v>12.677603421541475</v>
      </c>
    </row>
    <row r="4132" spans="2:10" x14ac:dyDescent="0.35">
      <c r="B4132" t="s">
        <v>94</v>
      </c>
      <c r="C4132">
        <v>9</v>
      </c>
      <c r="D4132" t="s">
        <v>239</v>
      </c>
      <c r="E4132">
        <v>4</v>
      </c>
      <c r="F4132">
        <v>1</v>
      </c>
      <c r="G4132" s="1">
        <f t="shared" si="280"/>
        <v>8.6305622339093411</v>
      </c>
      <c r="H4132" s="1">
        <f t="shared" si="281"/>
        <v>3.4405622339093416</v>
      </c>
      <c r="I4132" s="1">
        <f t="shared" si="278"/>
        <v>0.13648426301405642</v>
      </c>
      <c r="J4132" s="1">
        <f t="shared" si="279"/>
        <v>0.31297061412850624</v>
      </c>
    </row>
    <row r="4133" spans="2:10" x14ac:dyDescent="0.35">
      <c r="B4133" t="s">
        <v>11</v>
      </c>
      <c r="C4133">
        <v>8</v>
      </c>
      <c r="D4133" t="s">
        <v>13</v>
      </c>
      <c r="E4133">
        <v>10</v>
      </c>
      <c r="F4133">
        <v>1</v>
      </c>
      <c r="G4133" s="1">
        <f t="shared" si="280"/>
        <v>6.8305622339093413</v>
      </c>
      <c r="H4133" s="1">
        <f t="shared" si="281"/>
        <v>5.2405622339093414</v>
      </c>
      <c r="I4133" s="1">
        <f t="shared" si="278"/>
        <v>1.3675846887591103</v>
      </c>
      <c r="J4133" s="1">
        <f t="shared" si="279"/>
        <v>22.652247849290038</v>
      </c>
    </row>
    <row r="4134" spans="2:10" x14ac:dyDescent="0.35">
      <c r="B4134" t="s">
        <v>27</v>
      </c>
      <c r="C4134">
        <v>5</v>
      </c>
      <c r="D4134" t="s">
        <v>102</v>
      </c>
      <c r="E4134">
        <v>2</v>
      </c>
      <c r="F4134">
        <v>1</v>
      </c>
      <c r="G4134" s="1">
        <f t="shared" si="280"/>
        <v>6.3505622339093417</v>
      </c>
      <c r="H4134" s="1">
        <f t="shared" si="281"/>
        <v>5.7205622339093409</v>
      </c>
      <c r="I4134" s="1">
        <f t="shared" si="278"/>
        <v>1.8240183476621914</v>
      </c>
      <c r="J4134" s="1">
        <f t="shared" si="279"/>
        <v>13.842583336392465</v>
      </c>
    </row>
    <row r="4135" spans="2:10" x14ac:dyDescent="0.35">
      <c r="B4135" t="s">
        <v>116</v>
      </c>
      <c r="C4135">
        <v>8</v>
      </c>
      <c r="D4135" t="s">
        <v>129</v>
      </c>
      <c r="E4135">
        <v>9</v>
      </c>
      <c r="F4135">
        <v>1</v>
      </c>
      <c r="G4135" s="1">
        <f t="shared" si="280"/>
        <v>4.6505622339093415</v>
      </c>
      <c r="H4135" s="1">
        <f t="shared" si="281"/>
        <v>4.6605622339093413</v>
      </c>
      <c r="I4135" s="1">
        <f t="shared" si="278"/>
        <v>11.21873334891438</v>
      </c>
      <c r="J4135" s="1">
        <f t="shared" si="279"/>
        <v>18.830720125773887</v>
      </c>
    </row>
    <row r="4136" spans="2:10" x14ac:dyDescent="0.35">
      <c r="B4136" t="s">
        <v>237</v>
      </c>
      <c r="C4136">
        <v>2</v>
      </c>
      <c r="D4136" t="s">
        <v>261</v>
      </c>
      <c r="E4136">
        <v>3</v>
      </c>
      <c r="F4136">
        <v>1</v>
      </c>
      <c r="G4136" s="1">
        <f t="shared" si="280"/>
        <v>3.4105622339093413</v>
      </c>
      <c r="H4136" s="1">
        <f t="shared" si="281"/>
        <v>8.6605622339093422</v>
      </c>
      <c r="I4136" s="1">
        <f t="shared" si="278"/>
        <v>1.9896858157313113</v>
      </c>
      <c r="J4136" s="1">
        <f t="shared" si="279"/>
        <v>32.041964803960724</v>
      </c>
    </row>
    <row r="4137" spans="2:10" x14ac:dyDescent="0.35">
      <c r="B4137" t="s">
        <v>237</v>
      </c>
      <c r="C4137">
        <v>2</v>
      </c>
      <c r="D4137" t="s">
        <v>261</v>
      </c>
      <c r="E4137">
        <v>4</v>
      </c>
      <c r="F4137">
        <v>1</v>
      </c>
      <c r="G4137" s="1">
        <f t="shared" si="280"/>
        <v>3.4105622339093413</v>
      </c>
      <c r="H4137" s="1">
        <f t="shared" si="281"/>
        <v>8.6605622339093422</v>
      </c>
      <c r="I4137" s="1">
        <f t="shared" si="278"/>
        <v>1.9896858157313113</v>
      </c>
      <c r="J4137" s="1">
        <f t="shared" si="279"/>
        <v>21.720840336142039</v>
      </c>
    </row>
    <row r="4138" spans="2:10" x14ac:dyDescent="0.35">
      <c r="B4138" t="s">
        <v>42</v>
      </c>
      <c r="C4138">
        <v>10</v>
      </c>
      <c r="D4138" t="s">
        <v>10</v>
      </c>
      <c r="E4138">
        <v>4</v>
      </c>
      <c r="F4138">
        <v>1</v>
      </c>
      <c r="G4138" s="1">
        <f t="shared" si="280"/>
        <v>3.7305622339093412</v>
      </c>
      <c r="H4138" s="1">
        <f t="shared" si="281"/>
        <v>5.5205622339093416</v>
      </c>
      <c r="I4138" s="1">
        <f t="shared" si="278"/>
        <v>39.305849902883836</v>
      </c>
      <c r="J4138" s="1">
        <f t="shared" si="279"/>
        <v>2.3121095071913675</v>
      </c>
    </row>
    <row r="4139" spans="2:10" x14ac:dyDescent="0.35">
      <c r="B4139" t="s">
        <v>163</v>
      </c>
      <c r="C4139">
        <v>3</v>
      </c>
      <c r="D4139" t="s">
        <v>178</v>
      </c>
      <c r="E4139">
        <v>7</v>
      </c>
      <c r="F4139">
        <v>1</v>
      </c>
      <c r="G4139" s="1">
        <f t="shared" si="280"/>
        <v>8.0905622339093419</v>
      </c>
      <c r="H4139" s="1">
        <f t="shared" si="281"/>
        <v>3.9805622339093412</v>
      </c>
      <c r="I4139" s="1">
        <f t="shared" si="278"/>
        <v>25.91382385730407</v>
      </c>
      <c r="J4139" s="1">
        <f t="shared" si="279"/>
        <v>9.1170044232945475</v>
      </c>
    </row>
    <row r="4140" spans="2:10" x14ac:dyDescent="0.35">
      <c r="B4140" t="s">
        <v>114</v>
      </c>
      <c r="C4140">
        <v>4</v>
      </c>
      <c r="D4140" t="s">
        <v>140</v>
      </c>
      <c r="E4140">
        <v>3</v>
      </c>
      <c r="F4140">
        <v>1</v>
      </c>
      <c r="G4140" s="1">
        <f t="shared" si="280"/>
        <v>3.090562233909341</v>
      </c>
      <c r="H4140" s="1">
        <f t="shared" si="281"/>
        <v>8.9805622339093425</v>
      </c>
      <c r="I4140" s="1">
        <f t="shared" si="278"/>
        <v>0.8270770503919681</v>
      </c>
      <c r="J4140" s="1">
        <f t="shared" si="279"/>
        <v>35.767124633662704</v>
      </c>
    </row>
    <row r="4141" spans="2:10" x14ac:dyDescent="0.35">
      <c r="B4141" t="s">
        <v>6</v>
      </c>
      <c r="C4141">
        <v>5</v>
      </c>
      <c r="D4141" t="s">
        <v>55</v>
      </c>
      <c r="E4141">
        <v>10</v>
      </c>
      <c r="F4141">
        <v>1</v>
      </c>
      <c r="G4141" s="1">
        <f t="shared" si="280"/>
        <v>9.7305622339093407</v>
      </c>
      <c r="H4141" s="1">
        <f t="shared" si="281"/>
        <v>2.3405622339093415</v>
      </c>
      <c r="I4141" s="1">
        <f t="shared" si="278"/>
        <v>22.378219048889331</v>
      </c>
      <c r="J4141" s="1">
        <f t="shared" si="279"/>
        <v>58.666986892615853</v>
      </c>
    </row>
    <row r="4142" spans="2:10" x14ac:dyDescent="0.35">
      <c r="B4142" t="s">
        <v>6</v>
      </c>
      <c r="C4142">
        <v>2</v>
      </c>
      <c r="D4142" t="s">
        <v>55</v>
      </c>
      <c r="E4142">
        <v>3</v>
      </c>
      <c r="F4142">
        <v>1</v>
      </c>
      <c r="G4142" s="1">
        <f t="shared" si="280"/>
        <v>9.7305622339093407</v>
      </c>
      <c r="H4142" s="1">
        <f t="shared" si="281"/>
        <v>2.3405622339093415</v>
      </c>
      <c r="I4142" s="1">
        <f t="shared" si="278"/>
        <v>59.761592452345376</v>
      </c>
      <c r="J4142" s="1">
        <f t="shared" si="279"/>
        <v>0.43485816734663807</v>
      </c>
    </row>
    <row r="4143" spans="2:10" x14ac:dyDescent="0.35">
      <c r="B4143" t="s">
        <v>292</v>
      </c>
      <c r="C4143">
        <v>11</v>
      </c>
      <c r="D4143" t="s">
        <v>263</v>
      </c>
      <c r="E4143">
        <v>4</v>
      </c>
      <c r="F4143">
        <v>1</v>
      </c>
      <c r="G4143" s="1">
        <f t="shared" si="280"/>
        <v>5.2105622339093411</v>
      </c>
      <c r="H4143" s="1">
        <f t="shared" si="281"/>
        <v>6.8605622339093415</v>
      </c>
      <c r="I4143" s="1">
        <f t="shared" si="278"/>
        <v>33.5175896474368</v>
      </c>
      <c r="J4143" s="1">
        <f t="shared" si="279"/>
        <v>8.1828162940684024</v>
      </c>
    </row>
    <row r="4144" spans="2:10" x14ac:dyDescent="0.35">
      <c r="B4144" t="s">
        <v>292</v>
      </c>
      <c r="C4144">
        <v>2</v>
      </c>
      <c r="D4144" t="s">
        <v>263</v>
      </c>
      <c r="E4144">
        <v>1</v>
      </c>
      <c r="F4144">
        <v>1</v>
      </c>
      <c r="G4144" s="1">
        <f t="shared" si="280"/>
        <v>5.2105622339093411</v>
      </c>
      <c r="H4144" s="1">
        <f t="shared" si="281"/>
        <v>6.8605622339093415</v>
      </c>
      <c r="I4144" s="1">
        <f t="shared" si="278"/>
        <v>10.307709857804939</v>
      </c>
      <c r="J4144" s="1">
        <f t="shared" si="279"/>
        <v>34.346189697524451</v>
      </c>
    </row>
    <row r="4145" spans="2:10" x14ac:dyDescent="0.35">
      <c r="B4145" t="s">
        <v>280</v>
      </c>
      <c r="C4145">
        <v>3</v>
      </c>
      <c r="D4145" t="s">
        <v>291</v>
      </c>
      <c r="E4145">
        <v>6</v>
      </c>
      <c r="F4145">
        <v>1</v>
      </c>
      <c r="G4145" s="1">
        <f t="shared" si="280"/>
        <v>5.9905622339093414</v>
      </c>
      <c r="H4145" s="1">
        <f t="shared" si="281"/>
        <v>6.0805622339093413</v>
      </c>
      <c r="I4145" s="1">
        <f t="shared" si="278"/>
        <v>8.9434624748848304</v>
      </c>
      <c r="J4145" s="1">
        <f t="shared" si="279"/>
        <v>6.4902735324634132E-3</v>
      </c>
    </row>
    <row r="4146" spans="2:10" x14ac:dyDescent="0.35">
      <c r="B4146" t="s">
        <v>59</v>
      </c>
      <c r="C4146">
        <v>11</v>
      </c>
      <c r="D4146" t="s">
        <v>128</v>
      </c>
      <c r="E4146">
        <v>3</v>
      </c>
      <c r="F4146">
        <v>1</v>
      </c>
      <c r="G4146" s="1">
        <f t="shared" si="280"/>
        <v>7.0105622339093419</v>
      </c>
      <c r="H4146" s="1">
        <f t="shared" si="281"/>
        <v>5.0605622339093408</v>
      </c>
      <c r="I4146" s="1">
        <f t="shared" si="278"/>
        <v>15.915613689510421</v>
      </c>
      <c r="J4146" s="1">
        <f t="shared" si="279"/>
        <v>4.2459167198134526</v>
      </c>
    </row>
    <row r="4147" spans="2:10" x14ac:dyDescent="0.35">
      <c r="B4147" t="s">
        <v>265</v>
      </c>
      <c r="C4147">
        <v>0</v>
      </c>
      <c r="D4147" t="s">
        <v>212</v>
      </c>
      <c r="E4147">
        <v>4</v>
      </c>
      <c r="F4147">
        <v>1</v>
      </c>
      <c r="G4147" s="1">
        <f t="shared" si="280"/>
        <v>6.1305622339093411</v>
      </c>
      <c r="H4147" s="1">
        <f t="shared" si="281"/>
        <v>5.9405622339093416</v>
      </c>
      <c r="I4147" s="1">
        <f t="shared" ref="I4147:I4210" si="282">(C4147-G4147)^2</f>
        <v>37.583793303835492</v>
      </c>
      <c r="J4147" s="1">
        <f t="shared" ref="J4147:J4210" si="283">(E4147-H4147)^2</f>
        <v>3.7657817836752141</v>
      </c>
    </row>
    <row r="4148" spans="2:10" x14ac:dyDescent="0.35">
      <c r="B4148" t="s">
        <v>265</v>
      </c>
      <c r="C4148">
        <v>3</v>
      </c>
      <c r="D4148" t="s">
        <v>212</v>
      </c>
      <c r="E4148">
        <v>6</v>
      </c>
      <c r="F4148">
        <v>1</v>
      </c>
      <c r="G4148" s="1">
        <f t="shared" si="280"/>
        <v>6.1305622339093411</v>
      </c>
      <c r="H4148" s="1">
        <f t="shared" si="281"/>
        <v>5.9405622339093416</v>
      </c>
      <c r="I4148" s="1">
        <f t="shared" si="282"/>
        <v>9.8004199003794437</v>
      </c>
      <c r="J4148" s="1">
        <f t="shared" si="283"/>
        <v>3.532848037847825E-3</v>
      </c>
    </row>
    <row r="4149" spans="2:10" x14ac:dyDescent="0.35">
      <c r="B4149" t="s">
        <v>158</v>
      </c>
      <c r="C4149">
        <v>4</v>
      </c>
      <c r="D4149" t="s">
        <v>72</v>
      </c>
      <c r="E4149">
        <v>10</v>
      </c>
      <c r="F4149">
        <v>1</v>
      </c>
      <c r="G4149" s="1">
        <f t="shared" si="280"/>
        <v>6.5705622339093415</v>
      </c>
      <c r="H4149" s="1">
        <f t="shared" si="281"/>
        <v>5.5005622339093412</v>
      </c>
      <c r="I4149" s="1">
        <f t="shared" si="282"/>
        <v>6.6077901984009841</v>
      </c>
      <c r="J4149" s="1">
        <f t="shared" si="283"/>
        <v>20.244940210922898</v>
      </c>
    </row>
    <row r="4150" spans="2:10" x14ac:dyDescent="0.35">
      <c r="B4150" t="s">
        <v>195</v>
      </c>
      <c r="C4150">
        <v>10</v>
      </c>
      <c r="D4150" t="s">
        <v>161</v>
      </c>
      <c r="E4150">
        <v>9</v>
      </c>
      <c r="F4150">
        <v>1</v>
      </c>
      <c r="G4150" s="1">
        <f t="shared" si="280"/>
        <v>6.1305622339093411</v>
      </c>
      <c r="H4150" s="1">
        <f t="shared" si="281"/>
        <v>5.9405622339093416</v>
      </c>
      <c r="I4150" s="1">
        <f t="shared" si="282"/>
        <v>14.972548625648669</v>
      </c>
      <c r="J4150" s="1">
        <f t="shared" si="283"/>
        <v>9.3601594445817984</v>
      </c>
    </row>
    <row r="4151" spans="2:10" x14ac:dyDescent="0.35">
      <c r="B4151" t="s">
        <v>166</v>
      </c>
      <c r="C4151">
        <v>0</v>
      </c>
      <c r="D4151" t="s">
        <v>231</v>
      </c>
      <c r="E4151">
        <v>1</v>
      </c>
      <c r="F4151">
        <v>1</v>
      </c>
      <c r="G4151" s="1">
        <f t="shared" si="280"/>
        <v>7.550562233909341</v>
      </c>
      <c r="H4151" s="1">
        <f t="shared" si="281"/>
        <v>4.5205622339093416</v>
      </c>
      <c r="I4151" s="1">
        <f t="shared" si="282"/>
        <v>57.010990048138019</v>
      </c>
      <c r="J4151" s="1">
        <f t="shared" si="283"/>
        <v>12.394358442828734</v>
      </c>
    </row>
    <row r="4152" spans="2:10" x14ac:dyDescent="0.35">
      <c r="B4152" t="s">
        <v>51</v>
      </c>
      <c r="C4152">
        <v>2</v>
      </c>
      <c r="D4152" t="s">
        <v>86</v>
      </c>
      <c r="E4152">
        <v>4</v>
      </c>
      <c r="F4152">
        <v>1</v>
      </c>
      <c r="G4152" s="1">
        <f t="shared" si="280"/>
        <v>3.1505622339093415</v>
      </c>
      <c r="H4152" s="1">
        <f t="shared" si="281"/>
        <v>8.9205622339093402</v>
      </c>
      <c r="I4152" s="1">
        <f t="shared" si="282"/>
        <v>1.3237934540984544</v>
      </c>
      <c r="J4152" s="1">
        <f t="shared" si="283"/>
        <v>24.211932697774877</v>
      </c>
    </row>
    <row r="4153" spans="2:10" x14ac:dyDescent="0.35">
      <c r="B4153" t="s">
        <v>51</v>
      </c>
      <c r="C4153">
        <v>2</v>
      </c>
      <c r="D4153" t="s">
        <v>86</v>
      </c>
      <c r="E4153">
        <v>6</v>
      </c>
      <c r="F4153">
        <v>1</v>
      </c>
      <c r="G4153" s="1">
        <f t="shared" si="280"/>
        <v>3.1505622339093415</v>
      </c>
      <c r="H4153" s="1">
        <f t="shared" si="281"/>
        <v>8.9205622339093402</v>
      </c>
      <c r="I4153" s="1">
        <f t="shared" si="282"/>
        <v>1.3237934540984544</v>
      </c>
      <c r="J4153" s="1">
        <f t="shared" si="283"/>
        <v>8.5296837621375161</v>
      </c>
    </row>
    <row r="4154" spans="2:10" x14ac:dyDescent="0.35">
      <c r="B4154" t="s">
        <v>108</v>
      </c>
      <c r="C4154">
        <v>3</v>
      </c>
      <c r="D4154" t="s">
        <v>12</v>
      </c>
      <c r="E4154">
        <v>5</v>
      </c>
      <c r="F4154">
        <v>1</v>
      </c>
      <c r="G4154" s="1">
        <f t="shared" si="280"/>
        <v>3.4505622339093414</v>
      </c>
      <c r="H4154" s="1">
        <f t="shared" si="281"/>
        <v>8.6205622339093413</v>
      </c>
      <c r="I4154" s="1">
        <f t="shared" si="282"/>
        <v>0.20300632662537604</v>
      </c>
      <c r="J4154" s="1">
        <f t="shared" si="283"/>
        <v>13.108470889610599</v>
      </c>
    </row>
    <row r="4155" spans="2:10" x14ac:dyDescent="0.35">
      <c r="B4155" t="s">
        <v>111</v>
      </c>
      <c r="C4155">
        <v>9</v>
      </c>
      <c r="D4155" t="s">
        <v>81</v>
      </c>
      <c r="E4155">
        <v>6</v>
      </c>
      <c r="F4155">
        <v>1</v>
      </c>
      <c r="G4155" s="1">
        <f t="shared" si="280"/>
        <v>8.4305622339093418</v>
      </c>
      <c r="H4155" s="1">
        <f t="shared" si="281"/>
        <v>3.6405622339093413</v>
      </c>
      <c r="I4155" s="1">
        <f t="shared" si="282"/>
        <v>0.32425936945031919</v>
      </c>
      <c r="J4155" s="1">
        <f t="shared" si="283"/>
        <v>5.5669465720548779</v>
      </c>
    </row>
    <row r="4156" spans="2:10" x14ac:dyDescent="0.35">
      <c r="B4156" t="s">
        <v>167</v>
      </c>
      <c r="C4156">
        <v>4</v>
      </c>
      <c r="D4156" t="s">
        <v>99</v>
      </c>
      <c r="E4156">
        <v>10</v>
      </c>
      <c r="F4156">
        <v>1</v>
      </c>
      <c r="G4156" s="1">
        <f t="shared" si="280"/>
        <v>2.4505622339093414</v>
      </c>
      <c r="H4156" s="1">
        <f t="shared" si="281"/>
        <v>9.6205622339093413</v>
      </c>
      <c r="I4156" s="1">
        <f t="shared" si="282"/>
        <v>2.4007573909880104</v>
      </c>
      <c r="J4156" s="1">
        <f t="shared" si="283"/>
        <v>0.14397301833586942</v>
      </c>
    </row>
    <row r="4157" spans="2:10" x14ac:dyDescent="0.35">
      <c r="B4157" t="s">
        <v>167</v>
      </c>
      <c r="C4157">
        <v>7</v>
      </c>
      <c r="D4157" t="s">
        <v>99</v>
      </c>
      <c r="E4157">
        <v>11</v>
      </c>
      <c r="F4157">
        <v>1</v>
      </c>
      <c r="G4157" s="1">
        <f t="shared" si="280"/>
        <v>2.4505622339093414</v>
      </c>
      <c r="H4157" s="1">
        <f t="shared" si="281"/>
        <v>9.6205622339093413</v>
      </c>
      <c r="I4157" s="1">
        <f t="shared" si="282"/>
        <v>20.697383987531964</v>
      </c>
      <c r="J4157" s="1">
        <f t="shared" si="283"/>
        <v>1.9028485505171868</v>
      </c>
    </row>
    <row r="4158" spans="2:10" x14ac:dyDescent="0.35">
      <c r="B4158" t="s">
        <v>95</v>
      </c>
      <c r="C4158">
        <v>7</v>
      </c>
      <c r="D4158" t="s">
        <v>34</v>
      </c>
      <c r="E4158">
        <v>2</v>
      </c>
      <c r="F4158">
        <v>1</v>
      </c>
      <c r="G4158" s="1">
        <f t="shared" si="280"/>
        <v>5.8105622339093408</v>
      </c>
      <c r="H4158" s="1">
        <f t="shared" si="281"/>
        <v>6.2605622339093419</v>
      </c>
      <c r="I4158" s="1">
        <f t="shared" si="282"/>
        <v>1.4147621994027377</v>
      </c>
      <c r="J4158" s="1">
        <f t="shared" si="283"/>
        <v>18.152390549014562</v>
      </c>
    </row>
    <row r="4159" spans="2:10" x14ac:dyDescent="0.35">
      <c r="B4159" t="s">
        <v>269</v>
      </c>
      <c r="C4159">
        <v>6</v>
      </c>
      <c r="D4159" t="s">
        <v>235</v>
      </c>
      <c r="E4159">
        <v>7</v>
      </c>
      <c r="F4159">
        <v>1</v>
      </c>
      <c r="G4159" s="1">
        <f t="shared" si="280"/>
        <v>5.9305622339093418</v>
      </c>
      <c r="H4159" s="1">
        <f t="shared" si="281"/>
        <v>6.1405622339093409</v>
      </c>
      <c r="I4159" s="1">
        <f t="shared" si="282"/>
        <v>4.821603359660964E-3</v>
      </c>
      <c r="J4159" s="1">
        <f t="shared" si="283"/>
        <v>0.73863327378290256</v>
      </c>
    </row>
    <row r="4160" spans="2:10" x14ac:dyDescent="0.35">
      <c r="B4160" t="s">
        <v>175</v>
      </c>
      <c r="C4160">
        <v>4</v>
      </c>
      <c r="D4160" t="s">
        <v>56</v>
      </c>
      <c r="E4160">
        <v>6</v>
      </c>
      <c r="F4160">
        <v>1</v>
      </c>
      <c r="G4160" s="1">
        <f t="shared" si="280"/>
        <v>4.4105622339093413</v>
      </c>
      <c r="H4160" s="1">
        <f t="shared" si="281"/>
        <v>7.6605622339093413</v>
      </c>
      <c r="I4160" s="1">
        <f t="shared" si="282"/>
        <v>0.1685613479126287</v>
      </c>
      <c r="J4160" s="1">
        <f t="shared" si="283"/>
        <v>2.7574669326859822</v>
      </c>
    </row>
    <row r="4161" spans="2:10" x14ac:dyDescent="0.35">
      <c r="B4161" t="s">
        <v>175</v>
      </c>
      <c r="C4161">
        <v>1</v>
      </c>
      <c r="D4161" t="s">
        <v>56</v>
      </c>
      <c r="E4161">
        <v>8</v>
      </c>
      <c r="F4161">
        <v>1</v>
      </c>
      <c r="G4161" s="1">
        <f t="shared" si="280"/>
        <v>4.4105622339093413</v>
      </c>
      <c r="H4161" s="1">
        <f t="shared" si="281"/>
        <v>7.6605622339093413</v>
      </c>
      <c r="I4161" s="1">
        <f t="shared" si="282"/>
        <v>11.631934751368677</v>
      </c>
      <c r="J4161" s="1">
        <f t="shared" si="283"/>
        <v>0.11521799704861671</v>
      </c>
    </row>
    <row r="4162" spans="2:10" x14ac:dyDescent="0.35">
      <c r="B4162" t="s">
        <v>37</v>
      </c>
      <c r="C4162">
        <v>5</v>
      </c>
      <c r="D4162" t="s">
        <v>23</v>
      </c>
      <c r="E4162">
        <v>12</v>
      </c>
      <c r="F4162">
        <v>1</v>
      </c>
      <c r="G4162" s="1">
        <f t="shared" ref="G4162:G4225" si="284">IF(F4162=1,SUMIF(M:M,B4162,O:O)+SUMIF(M:M,D4162,P:P)+$O$301+$O$304,SUMIF(M:M,B4162,O:O)+SUMIF(M:M,D4162,P:P)+$O$301)</f>
        <v>4.8505622339093417</v>
      </c>
      <c r="H4162" s="1">
        <f t="shared" ref="H4162:H4225" si="285">IF(F4162=1,SUMIF(M:M,D4162,O:O)+SUMIF(M:M,B4162,P:P)+$O$301+$O$303,SUMIF(M:M,D4162,O:O)+SUMIF(M:M,B4162,P:P)+$O$301)</f>
        <v>7.2205622339093409</v>
      </c>
      <c r="I4162" s="1">
        <f t="shared" si="282"/>
        <v>2.2331645934166301E-2</v>
      </c>
      <c r="J4162" s="1">
        <f t="shared" si="283"/>
        <v>22.843025359933669</v>
      </c>
    </row>
    <row r="4163" spans="2:10" x14ac:dyDescent="0.35">
      <c r="B4163" t="s">
        <v>132</v>
      </c>
      <c r="C4163">
        <v>6</v>
      </c>
      <c r="D4163" t="s">
        <v>150</v>
      </c>
      <c r="E4163">
        <v>10</v>
      </c>
      <c r="F4163">
        <v>1</v>
      </c>
      <c r="G4163" s="1">
        <f t="shared" si="284"/>
        <v>3.1905622339093416</v>
      </c>
      <c r="H4163" s="1">
        <f t="shared" si="285"/>
        <v>8.8805622339093411</v>
      </c>
      <c r="I4163" s="1">
        <f t="shared" si="282"/>
        <v>7.8929405615364692</v>
      </c>
      <c r="J4163" s="1">
        <f t="shared" si="283"/>
        <v>1.2531409121500448</v>
      </c>
    </row>
    <row r="4164" spans="2:10" x14ac:dyDescent="0.35">
      <c r="B4164" t="s">
        <v>27</v>
      </c>
      <c r="C4164">
        <v>6</v>
      </c>
      <c r="D4164" t="s">
        <v>102</v>
      </c>
      <c r="E4164">
        <v>7</v>
      </c>
      <c r="F4164">
        <v>1</v>
      </c>
      <c r="G4164" s="1">
        <f t="shared" si="284"/>
        <v>6.3505622339093417</v>
      </c>
      <c r="H4164" s="1">
        <f t="shared" si="285"/>
        <v>5.7205622339093409</v>
      </c>
      <c r="I4164" s="1">
        <f t="shared" si="282"/>
        <v>0.12289387984350801</v>
      </c>
      <c r="J4164" s="1">
        <f t="shared" si="283"/>
        <v>1.636960997299056</v>
      </c>
    </row>
    <row r="4165" spans="2:10" x14ac:dyDescent="0.35">
      <c r="B4165" t="s">
        <v>255</v>
      </c>
      <c r="C4165">
        <v>12</v>
      </c>
      <c r="D4165" t="s">
        <v>214</v>
      </c>
      <c r="E4165">
        <v>5</v>
      </c>
      <c r="F4165">
        <v>1</v>
      </c>
      <c r="G4165" s="1">
        <f t="shared" si="284"/>
        <v>6.6705622339093411</v>
      </c>
      <c r="H4165" s="1">
        <f t="shared" si="285"/>
        <v>5.4005622339093415</v>
      </c>
      <c r="I4165" s="1">
        <f t="shared" si="282"/>
        <v>28.402906902633394</v>
      </c>
      <c r="J4165" s="1">
        <f t="shared" si="283"/>
        <v>0.16045010323444203</v>
      </c>
    </row>
    <row r="4166" spans="2:10" x14ac:dyDescent="0.35">
      <c r="B4166" t="s">
        <v>233</v>
      </c>
      <c r="C4166">
        <v>0</v>
      </c>
      <c r="D4166" t="s">
        <v>248</v>
      </c>
      <c r="E4166">
        <v>12</v>
      </c>
      <c r="F4166">
        <v>1</v>
      </c>
      <c r="G4166" s="1">
        <f t="shared" si="284"/>
        <v>5.3105622339093408</v>
      </c>
      <c r="H4166" s="1">
        <f t="shared" si="285"/>
        <v>6.7605622339093419</v>
      </c>
      <c r="I4166" s="1">
        <f t="shared" si="282"/>
        <v>28.202071240224168</v>
      </c>
      <c r="J4166" s="1">
        <f t="shared" si="283"/>
        <v>27.451708104737065</v>
      </c>
    </row>
    <row r="4167" spans="2:10" x14ac:dyDescent="0.35">
      <c r="B4167" t="s">
        <v>233</v>
      </c>
      <c r="C4167">
        <v>0</v>
      </c>
      <c r="D4167" t="s">
        <v>248</v>
      </c>
      <c r="E4167">
        <v>6</v>
      </c>
      <c r="F4167">
        <v>1</v>
      </c>
      <c r="G4167" s="1">
        <f t="shared" si="284"/>
        <v>5.3105622339093408</v>
      </c>
      <c r="H4167" s="1">
        <f t="shared" si="285"/>
        <v>6.7605622339093419</v>
      </c>
      <c r="I4167" s="1">
        <f t="shared" si="282"/>
        <v>28.202071240224168</v>
      </c>
      <c r="J4167" s="1">
        <f t="shared" si="283"/>
        <v>0.5784549116491684</v>
      </c>
    </row>
    <row r="4168" spans="2:10" x14ac:dyDescent="0.35">
      <c r="B4168" t="s">
        <v>236</v>
      </c>
      <c r="C4168">
        <v>4</v>
      </c>
      <c r="D4168" t="s">
        <v>289</v>
      </c>
      <c r="E4168">
        <v>5</v>
      </c>
      <c r="F4168">
        <v>1</v>
      </c>
      <c r="G4168" s="1">
        <f t="shared" si="284"/>
        <v>6.9105622339093413</v>
      </c>
      <c r="H4168" s="1">
        <f t="shared" si="285"/>
        <v>5.1605622339093413</v>
      </c>
      <c r="I4168" s="1">
        <f t="shared" si="282"/>
        <v>8.4713725174593346</v>
      </c>
      <c r="J4168" s="1">
        <f t="shared" si="283"/>
        <v>2.5780230957958037E-2</v>
      </c>
    </row>
    <row r="4169" spans="2:10" x14ac:dyDescent="0.35">
      <c r="B4169" t="s">
        <v>85</v>
      </c>
      <c r="C4169">
        <v>2</v>
      </c>
      <c r="D4169" t="s">
        <v>126</v>
      </c>
      <c r="E4169">
        <v>1</v>
      </c>
      <c r="F4169">
        <v>1</v>
      </c>
      <c r="G4169" s="1">
        <f t="shared" si="284"/>
        <v>6.2105622339093411</v>
      </c>
      <c r="H4169" s="1">
        <f t="shared" si="285"/>
        <v>5.8605622339093415</v>
      </c>
      <c r="I4169" s="1">
        <f t="shared" si="282"/>
        <v>17.72883432562362</v>
      </c>
      <c r="J4169" s="1">
        <f t="shared" si="283"/>
        <v>23.625065229705768</v>
      </c>
    </row>
    <row r="4170" spans="2:10" x14ac:dyDescent="0.35">
      <c r="B4170" t="s">
        <v>225</v>
      </c>
      <c r="C4170">
        <v>5</v>
      </c>
      <c r="D4170" t="s">
        <v>125</v>
      </c>
      <c r="E4170">
        <v>3</v>
      </c>
      <c r="F4170">
        <v>1</v>
      </c>
      <c r="G4170" s="1">
        <f t="shared" si="284"/>
        <v>6.550562233909341</v>
      </c>
      <c r="H4170" s="1">
        <f t="shared" si="285"/>
        <v>5.5205622339093416</v>
      </c>
      <c r="I4170" s="1">
        <f t="shared" si="282"/>
        <v>2.404243241225926</v>
      </c>
      <c r="J4170" s="1">
        <f t="shared" si="283"/>
        <v>6.3532339750100508</v>
      </c>
    </row>
    <row r="4171" spans="2:10" x14ac:dyDescent="0.35">
      <c r="B4171" t="s">
        <v>95</v>
      </c>
      <c r="C4171">
        <v>4</v>
      </c>
      <c r="D4171" t="s">
        <v>34</v>
      </c>
      <c r="E4171">
        <v>5</v>
      </c>
      <c r="F4171">
        <v>1</v>
      </c>
      <c r="G4171" s="1">
        <f t="shared" si="284"/>
        <v>5.8105622339093408</v>
      </c>
      <c r="H4171" s="1">
        <f t="shared" si="285"/>
        <v>6.2605622339093419</v>
      </c>
      <c r="I4171" s="1">
        <f t="shared" si="282"/>
        <v>3.2781356028587827</v>
      </c>
      <c r="J4171" s="1">
        <f t="shared" si="283"/>
        <v>1.5890171455585103</v>
      </c>
    </row>
    <row r="4172" spans="2:10" x14ac:dyDescent="0.35">
      <c r="B4172" t="s">
        <v>139</v>
      </c>
      <c r="C4172">
        <v>2</v>
      </c>
      <c r="D4172" t="s">
        <v>35</v>
      </c>
      <c r="E4172">
        <v>5</v>
      </c>
      <c r="F4172">
        <v>1</v>
      </c>
      <c r="G4172" s="1">
        <f t="shared" si="284"/>
        <v>4.4305622339093418</v>
      </c>
      <c r="H4172" s="1">
        <f t="shared" si="285"/>
        <v>7.6405622339093409</v>
      </c>
      <c r="I4172" s="1">
        <f t="shared" si="282"/>
        <v>5.9076327729063696</v>
      </c>
      <c r="J4172" s="1">
        <f t="shared" si="283"/>
        <v>6.9725689111482883</v>
      </c>
    </row>
    <row r="4173" spans="2:10" x14ac:dyDescent="0.35">
      <c r="B4173" t="s">
        <v>181</v>
      </c>
      <c r="C4173">
        <v>6</v>
      </c>
      <c r="D4173" t="s">
        <v>80</v>
      </c>
      <c r="E4173">
        <v>1</v>
      </c>
      <c r="F4173">
        <v>1</v>
      </c>
      <c r="G4173" s="1">
        <f t="shared" si="284"/>
        <v>9.3105622339093408</v>
      </c>
      <c r="H4173" s="1">
        <f t="shared" si="285"/>
        <v>2.7605622339093414</v>
      </c>
      <c r="I4173" s="1">
        <f t="shared" si="282"/>
        <v>10.959822304586805</v>
      </c>
      <c r="J4173" s="1">
        <f t="shared" si="283"/>
        <v>3.0995793794678508</v>
      </c>
    </row>
    <row r="4174" spans="2:10" x14ac:dyDescent="0.35">
      <c r="B4174" t="s">
        <v>246</v>
      </c>
      <c r="C4174">
        <v>2</v>
      </c>
      <c r="D4174" t="s">
        <v>22</v>
      </c>
      <c r="E4174">
        <v>1</v>
      </c>
      <c r="F4174">
        <v>1</v>
      </c>
      <c r="G4174" s="1">
        <f t="shared" si="284"/>
        <v>4.8505622339093408</v>
      </c>
      <c r="H4174" s="1">
        <f t="shared" si="285"/>
        <v>7.2205622339093418</v>
      </c>
      <c r="I4174" s="1">
        <f t="shared" si="282"/>
        <v>8.125705049390211</v>
      </c>
      <c r="J4174" s="1">
        <f t="shared" si="283"/>
        <v>38.695394505939184</v>
      </c>
    </row>
    <row r="4175" spans="2:10" x14ac:dyDescent="0.35">
      <c r="B4175" t="s">
        <v>222</v>
      </c>
      <c r="C4175">
        <v>1</v>
      </c>
      <c r="D4175" t="s">
        <v>229</v>
      </c>
      <c r="E4175">
        <v>3</v>
      </c>
      <c r="F4175">
        <v>1</v>
      </c>
      <c r="G4175" s="1">
        <f t="shared" si="284"/>
        <v>3.9105622339093413</v>
      </c>
      <c r="H4175" s="1">
        <f t="shared" si="285"/>
        <v>8.1605622339093422</v>
      </c>
      <c r="I4175" s="1">
        <f t="shared" si="282"/>
        <v>8.4713725174593346</v>
      </c>
      <c r="J4175" s="1">
        <f t="shared" si="283"/>
        <v>26.631402570051382</v>
      </c>
    </row>
    <row r="4176" spans="2:10" x14ac:dyDescent="0.35">
      <c r="B4176" t="s">
        <v>103</v>
      </c>
      <c r="C4176">
        <v>3</v>
      </c>
      <c r="D4176" t="s">
        <v>176</v>
      </c>
      <c r="E4176">
        <v>0</v>
      </c>
      <c r="F4176">
        <v>1</v>
      </c>
      <c r="G4176" s="1">
        <f t="shared" si="284"/>
        <v>6.8305622339093413</v>
      </c>
      <c r="H4176" s="1">
        <f t="shared" si="285"/>
        <v>5.2405622339093414</v>
      </c>
      <c r="I4176" s="1">
        <f t="shared" si="282"/>
        <v>14.673207027852524</v>
      </c>
      <c r="J4176" s="1">
        <f t="shared" si="283"/>
        <v>27.463492527476866</v>
      </c>
    </row>
    <row r="4177" spans="2:10" x14ac:dyDescent="0.35">
      <c r="B4177" t="s">
        <v>156</v>
      </c>
      <c r="C4177">
        <v>4</v>
      </c>
      <c r="D4177" t="s">
        <v>227</v>
      </c>
      <c r="E4177">
        <v>5</v>
      </c>
      <c r="F4177">
        <v>1</v>
      </c>
      <c r="G4177" s="1">
        <f t="shared" si="284"/>
        <v>6.8305622339093413</v>
      </c>
      <c r="H4177" s="1">
        <f t="shared" si="285"/>
        <v>5.2405622339093414</v>
      </c>
      <c r="I4177" s="1">
        <f t="shared" si="282"/>
        <v>8.012082560033841</v>
      </c>
      <c r="J4177" s="1">
        <f t="shared" si="283"/>
        <v>5.7870188383452682E-2</v>
      </c>
    </row>
    <row r="4178" spans="2:10" x14ac:dyDescent="0.35">
      <c r="B4178" t="s">
        <v>156</v>
      </c>
      <c r="C4178">
        <v>4</v>
      </c>
      <c r="D4178" t="s">
        <v>227</v>
      </c>
      <c r="E4178">
        <v>8</v>
      </c>
      <c r="F4178">
        <v>1</v>
      </c>
      <c r="G4178" s="1">
        <f t="shared" si="284"/>
        <v>6.8305622339093413</v>
      </c>
      <c r="H4178" s="1">
        <f t="shared" si="285"/>
        <v>5.2405622339093414</v>
      </c>
      <c r="I4178" s="1">
        <f t="shared" si="282"/>
        <v>8.012082560033841</v>
      </c>
      <c r="J4178" s="1">
        <f t="shared" si="283"/>
        <v>7.6144967849274039</v>
      </c>
    </row>
    <row r="4179" spans="2:10" x14ac:dyDescent="0.35">
      <c r="B4179" t="s">
        <v>271</v>
      </c>
      <c r="C4179">
        <v>8</v>
      </c>
      <c r="D4179" t="s">
        <v>138</v>
      </c>
      <c r="E4179">
        <v>9</v>
      </c>
      <c r="F4179">
        <v>1</v>
      </c>
      <c r="G4179" s="1">
        <f t="shared" si="284"/>
        <v>6.9505622339093414</v>
      </c>
      <c r="H4179" s="1">
        <f t="shared" si="285"/>
        <v>5.1205622339093413</v>
      </c>
      <c r="I4179" s="1">
        <f t="shared" si="282"/>
        <v>1.101319624897352</v>
      </c>
      <c r="J4179" s="1">
        <f t="shared" si="283"/>
        <v>15.05003738097048</v>
      </c>
    </row>
    <row r="4180" spans="2:10" x14ac:dyDescent="0.35">
      <c r="B4180" t="s">
        <v>110</v>
      </c>
      <c r="C4180">
        <v>2</v>
      </c>
      <c r="D4180" t="s">
        <v>183</v>
      </c>
      <c r="E4180">
        <v>9</v>
      </c>
      <c r="F4180">
        <v>1</v>
      </c>
      <c r="G4180" s="1">
        <f t="shared" si="284"/>
        <v>7.2105622339093411</v>
      </c>
      <c r="H4180" s="1">
        <f t="shared" si="285"/>
        <v>4.8605622339093415</v>
      </c>
      <c r="I4180" s="1">
        <f t="shared" si="282"/>
        <v>27.149958793442302</v>
      </c>
      <c r="J4180" s="1">
        <f t="shared" si="283"/>
        <v>17.134945019337621</v>
      </c>
    </row>
    <row r="4181" spans="2:10" x14ac:dyDescent="0.35">
      <c r="B4181" t="s">
        <v>192</v>
      </c>
      <c r="C4181">
        <v>2</v>
      </c>
      <c r="D4181" t="s">
        <v>141</v>
      </c>
      <c r="E4181">
        <v>3</v>
      </c>
      <c r="F4181">
        <v>1</v>
      </c>
      <c r="G4181" s="1">
        <f t="shared" si="284"/>
        <v>3.8505622339093413</v>
      </c>
      <c r="H4181" s="1">
        <f t="shared" si="285"/>
        <v>8.2205622339093409</v>
      </c>
      <c r="I4181" s="1">
        <f t="shared" si="282"/>
        <v>3.4245805815715316</v>
      </c>
      <c r="J4181" s="1">
        <f t="shared" si="283"/>
        <v>27.254270038120488</v>
      </c>
    </row>
    <row r="4182" spans="2:10" x14ac:dyDescent="0.35">
      <c r="B4182" t="s">
        <v>192</v>
      </c>
      <c r="C4182">
        <v>4</v>
      </c>
      <c r="D4182" t="s">
        <v>141</v>
      </c>
      <c r="E4182">
        <v>5</v>
      </c>
      <c r="F4182">
        <v>1</v>
      </c>
      <c r="G4182" s="1">
        <f t="shared" si="284"/>
        <v>3.8505622339093413</v>
      </c>
      <c r="H4182" s="1">
        <f t="shared" si="285"/>
        <v>8.2205622339093409</v>
      </c>
      <c r="I4182" s="1">
        <f t="shared" si="282"/>
        <v>2.2331645934166432E-2</v>
      </c>
      <c r="J4182" s="1">
        <f t="shared" si="283"/>
        <v>10.372021102483124</v>
      </c>
    </row>
    <row r="4183" spans="2:10" x14ac:dyDescent="0.35">
      <c r="B4183" t="s">
        <v>29</v>
      </c>
      <c r="C4183">
        <v>6</v>
      </c>
      <c r="D4183" t="s">
        <v>106</v>
      </c>
      <c r="E4183">
        <v>8</v>
      </c>
      <c r="F4183">
        <v>1</v>
      </c>
      <c r="G4183" s="1">
        <f t="shared" si="284"/>
        <v>6.2105622339093411</v>
      </c>
      <c r="H4183" s="1">
        <f t="shared" si="285"/>
        <v>5.8605622339093415</v>
      </c>
      <c r="I4183" s="1">
        <f t="shared" si="282"/>
        <v>4.4336454348892093E-2</v>
      </c>
      <c r="J4183" s="1">
        <f t="shared" si="283"/>
        <v>4.5771939549749874</v>
      </c>
    </row>
    <row r="4184" spans="2:10" x14ac:dyDescent="0.35">
      <c r="B4184" t="s">
        <v>97</v>
      </c>
      <c r="C4184">
        <v>15</v>
      </c>
      <c r="D4184" t="s">
        <v>71</v>
      </c>
      <c r="E4184">
        <v>5</v>
      </c>
      <c r="F4184">
        <v>1</v>
      </c>
      <c r="G4184" s="1">
        <f t="shared" si="284"/>
        <v>7.3705622339093413</v>
      </c>
      <c r="H4184" s="1">
        <f t="shared" si="285"/>
        <v>4.7005622339093414</v>
      </c>
      <c r="I4184" s="1">
        <f t="shared" si="282"/>
        <v>58.208320626650419</v>
      </c>
      <c r="J4184" s="1">
        <f t="shared" si="283"/>
        <v>8.9662975761363992E-2</v>
      </c>
    </row>
    <row r="4185" spans="2:10" x14ac:dyDescent="0.35">
      <c r="B4185" t="s">
        <v>105</v>
      </c>
      <c r="C4185">
        <v>0</v>
      </c>
      <c r="D4185" t="s">
        <v>58</v>
      </c>
      <c r="E4185">
        <v>13</v>
      </c>
      <c r="F4185">
        <v>1</v>
      </c>
      <c r="G4185" s="1">
        <f t="shared" si="284"/>
        <v>1.5305622339093405</v>
      </c>
      <c r="H4185" s="1">
        <f t="shared" si="285"/>
        <v>10.540562233909341</v>
      </c>
      <c r="I4185" s="1">
        <f t="shared" si="282"/>
        <v>2.3426207518695508</v>
      </c>
      <c r="J4185" s="1">
        <f t="shared" si="283"/>
        <v>6.04883412527301</v>
      </c>
    </row>
    <row r="4186" spans="2:10" x14ac:dyDescent="0.35">
      <c r="B4186" t="s">
        <v>163</v>
      </c>
      <c r="C4186">
        <v>9</v>
      </c>
      <c r="D4186" t="s">
        <v>178</v>
      </c>
      <c r="E4186">
        <v>4</v>
      </c>
      <c r="F4186">
        <v>1</v>
      </c>
      <c r="G4186" s="1">
        <f t="shared" si="284"/>
        <v>8.0905622339093419</v>
      </c>
      <c r="H4186" s="1">
        <f t="shared" si="285"/>
        <v>3.9805622339093412</v>
      </c>
      <c r="I4186" s="1">
        <f t="shared" si="282"/>
        <v>0.82707705039196655</v>
      </c>
      <c r="J4186" s="1">
        <f t="shared" si="283"/>
        <v>3.7782675059516653E-4</v>
      </c>
    </row>
    <row r="4187" spans="2:10" x14ac:dyDescent="0.35">
      <c r="B4187" t="s">
        <v>133</v>
      </c>
      <c r="C4187">
        <v>3</v>
      </c>
      <c r="D4187" t="s">
        <v>84</v>
      </c>
      <c r="E4187">
        <v>2</v>
      </c>
      <c r="F4187">
        <v>1</v>
      </c>
      <c r="G4187" s="1">
        <f t="shared" si="284"/>
        <v>7.0305622339093414</v>
      </c>
      <c r="H4187" s="1">
        <f t="shared" si="285"/>
        <v>5.0405622339093412</v>
      </c>
      <c r="I4187" s="1">
        <f t="shared" si="282"/>
        <v>16.245431921416262</v>
      </c>
      <c r="J4187" s="1">
        <f t="shared" si="283"/>
        <v>9.2450186982757643</v>
      </c>
    </row>
    <row r="4188" spans="2:10" x14ac:dyDescent="0.35">
      <c r="B4188" t="s">
        <v>185</v>
      </c>
      <c r="C4188">
        <v>7</v>
      </c>
      <c r="D4188" t="s">
        <v>232</v>
      </c>
      <c r="E4188">
        <v>2</v>
      </c>
      <c r="F4188">
        <v>1</v>
      </c>
      <c r="G4188" s="1">
        <f t="shared" si="284"/>
        <v>7.9105622339093422</v>
      </c>
      <c r="H4188" s="1">
        <f t="shared" si="285"/>
        <v>4.1605622339093413</v>
      </c>
      <c r="I4188" s="1">
        <f t="shared" si="282"/>
        <v>0.82912358182197166</v>
      </c>
      <c r="J4188" s="1">
        <f t="shared" si="283"/>
        <v>4.6680291665953231</v>
      </c>
    </row>
    <row r="4189" spans="2:10" x14ac:dyDescent="0.35">
      <c r="B4189" t="s">
        <v>221</v>
      </c>
      <c r="C4189">
        <v>2</v>
      </c>
      <c r="D4189" t="s">
        <v>89</v>
      </c>
      <c r="E4189">
        <v>8</v>
      </c>
      <c r="F4189">
        <v>1</v>
      </c>
      <c r="G4189" s="1">
        <f t="shared" si="284"/>
        <v>7.7105622339093411</v>
      </c>
      <c r="H4189" s="1">
        <f t="shared" si="285"/>
        <v>4.3605622339093415</v>
      </c>
      <c r="I4189" s="1">
        <f t="shared" si="282"/>
        <v>32.610521027351645</v>
      </c>
      <c r="J4189" s="1">
        <f t="shared" si="283"/>
        <v>13.245507253246963</v>
      </c>
    </row>
    <row r="4190" spans="2:10" x14ac:dyDescent="0.35">
      <c r="B4190" t="s">
        <v>282</v>
      </c>
      <c r="C4190">
        <v>9</v>
      </c>
      <c r="D4190" t="s">
        <v>252</v>
      </c>
      <c r="E4190">
        <v>3</v>
      </c>
      <c r="F4190">
        <v>1</v>
      </c>
      <c r="G4190" s="1">
        <f t="shared" si="284"/>
        <v>4.7905622339093412</v>
      </c>
      <c r="H4190" s="1">
        <f t="shared" si="285"/>
        <v>7.2805622339093414</v>
      </c>
      <c r="I4190" s="1">
        <f t="shared" si="282"/>
        <v>17.719366306590317</v>
      </c>
      <c r="J4190" s="1">
        <f t="shared" si="283"/>
        <v>18.32321303837093</v>
      </c>
    </row>
    <row r="4191" spans="2:10" x14ac:dyDescent="0.35">
      <c r="B4191" t="s">
        <v>67</v>
      </c>
      <c r="C4191">
        <v>7</v>
      </c>
      <c r="D4191" t="s">
        <v>36</v>
      </c>
      <c r="E4191">
        <v>8</v>
      </c>
      <c r="F4191">
        <v>1</v>
      </c>
      <c r="G4191" s="1">
        <f t="shared" si="284"/>
        <v>8.0305622339093414</v>
      </c>
      <c r="H4191" s="1">
        <f t="shared" si="285"/>
        <v>4.0405622339093412</v>
      </c>
      <c r="I4191" s="1">
        <f t="shared" si="282"/>
        <v>1.0620585179602122</v>
      </c>
      <c r="J4191" s="1">
        <f t="shared" si="283"/>
        <v>15.677147423544987</v>
      </c>
    </row>
    <row r="4192" spans="2:10" x14ac:dyDescent="0.35">
      <c r="B4192" t="s">
        <v>67</v>
      </c>
      <c r="C4192">
        <v>2</v>
      </c>
      <c r="D4192" t="s">
        <v>36</v>
      </c>
      <c r="E4192">
        <v>9</v>
      </c>
      <c r="F4192">
        <v>1</v>
      </c>
      <c r="G4192" s="1">
        <f t="shared" si="284"/>
        <v>8.0305622339093414</v>
      </c>
      <c r="H4192" s="1">
        <f t="shared" si="285"/>
        <v>4.0405622339093412</v>
      </c>
      <c r="I4192" s="1">
        <f t="shared" si="282"/>
        <v>36.367680857053628</v>
      </c>
      <c r="J4192" s="1">
        <f t="shared" si="283"/>
        <v>24.596022955726305</v>
      </c>
    </row>
    <row r="4193" spans="2:10" x14ac:dyDescent="0.35">
      <c r="B4193" t="s">
        <v>195</v>
      </c>
      <c r="C4193">
        <v>5</v>
      </c>
      <c r="D4193" t="s">
        <v>161</v>
      </c>
      <c r="E4193">
        <v>10</v>
      </c>
      <c r="F4193">
        <v>1</v>
      </c>
      <c r="G4193" s="1">
        <f t="shared" si="284"/>
        <v>6.1305622339093411</v>
      </c>
      <c r="H4193" s="1">
        <f t="shared" si="285"/>
        <v>5.9405622339093416</v>
      </c>
      <c r="I4193" s="1">
        <f t="shared" si="282"/>
        <v>1.2781709647420796</v>
      </c>
      <c r="J4193" s="1">
        <f t="shared" si="283"/>
        <v>16.479034976763117</v>
      </c>
    </row>
    <row r="4194" spans="2:10" x14ac:dyDescent="0.35">
      <c r="B4194" t="s">
        <v>66</v>
      </c>
      <c r="C4194">
        <v>7</v>
      </c>
      <c r="D4194" t="s">
        <v>93</v>
      </c>
      <c r="E4194">
        <v>8</v>
      </c>
      <c r="F4194">
        <v>1</v>
      </c>
      <c r="G4194" s="1">
        <f t="shared" si="284"/>
        <v>8.550562233909341</v>
      </c>
      <c r="H4194" s="1">
        <f t="shared" si="285"/>
        <v>3.5205622339093412</v>
      </c>
      <c r="I4194" s="1">
        <f t="shared" si="282"/>
        <v>2.404243241225926</v>
      </c>
      <c r="J4194" s="1">
        <f t="shared" si="283"/>
        <v>20.065362700279266</v>
      </c>
    </row>
    <row r="4195" spans="2:10" x14ac:dyDescent="0.35">
      <c r="B4195" t="s">
        <v>215</v>
      </c>
      <c r="C4195">
        <v>9</v>
      </c>
      <c r="D4195" t="s">
        <v>96</v>
      </c>
      <c r="E4195">
        <v>5</v>
      </c>
      <c r="F4195">
        <v>1</v>
      </c>
      <c r="G4195" s="1">
        <f t="shared" si="284"/>
        <v>5.9705622339093409</v>
      </c>
      <c r="H4195" s="1">
        <f t="shared" si="285"/>
        <v>6.1005622339093417</v>
      </c>
      <c r="I4195" s="1">
        <f t="shared" si="282"/>
        <v>9.1774931786163627</v>
      </c>
      <c r="J4195" s="1">
        <f t="shared" si="283"/>
        <v>1.2112372307075205</v>
      </c>
    </row>
    <row r="4196" spans="2:10" x14ac:dyDescent="0.35">
      <c r="B4196" t="s">
        <v>142</v>
      </c>
      <c r="C4196">
        <v>3</v>
      </c>
      <c r="D4196" t="s">
        <v>44</v>
      </c>
      <c r="E4196">
        <v>2</v>
      </c>
      <c r="F4196">
        <v>1</v>
      </c>
      <c r="G4196" s="1">
        <f t="shared" si="284"/>
        <v>5.1105622339093415</v>
      </c>
      <c r="H4196" s="1">
        <f t="shared" si="285"/>
        <v>6.9605622339093411</v>
      </c>
      <c r="I4196" s="1">
        <f t="shared" si="282"/>
        <v>4.4544729432043901</v>
      </c>
      <c r="J4196" s="1">
        <f t="shared" si="283"/>
        <v>24.607177676487634</v>
      </c>
    </row>
    <row r="4197" spans="2:10" x14ac:dyDescent="0.35">
      <c r="B4197" t="s">
        <v>14</v>
      </c>
      <c r="C4197">
        <v>8</v>
      </c>
      <c r="D4197" t="s">
        <v>0</v>
      </c>
      <c r="E4197">
        <v>9</v>
      </c>
      <c r="F4197">
        <v>1</v>
      </c>
      <c r="G4197" s="1">
        <f t="shared" si="284"/>
        <v>6.2905622339093412</v>
      </c>
      <c r="H4197" s="1">
        <f t="shared" si="285"/>
        <v>5.7805622339093414</v>
      </c>
      <c r="I4197" s="1">
        <f t="shared" si="282"/>
        <v>2.9221774761370218</v>
      </c>
      <c r="J4197" s="1">
        <f t="shared" si="283"/>
        <v>10.364779529730811</v>
      </c>
    </row>
    <row r="4198" spans="2:10" x14ac:dyDescent="0.35">
      <c r="B4198" t="s">
        <v>285</v>
      </c>
      <c r="C4198">
        <v>12</v>
      </c>
      <c r="D4198" t="s">
        <v>286</v>
      </c>
      <c r="E4198">
        <v>6</v>
      </c>
      <c r="F4198">
        <v>1</v>
      </c>
      <c r="G4198" s="1">
        <f t="shared" si="284"/>
        <v>5.7905622339093412</v>
      </c>
      <c r="H4198" s="1">
        <f t="shared" si="285"/>
        <v>6.2805622339093414</v>
      </c>
      <c r="I4198" s="1">
        <f t="shared" si="282"/>
        <v>38.557117370952952</v>
      </c>
      <c r="J4198" s="1">
        <f t="shared" si="283"/>
        <v>7.8715167096200009E-2</v>
      </c>
    </row>
    <row r="4199" spans="2:10" x14ac:dyDescent="0.35">
      <c r="B4199" t="s">
        <v>285</v>
      </c>
      <c r="C4199">
        <v>9</v>
      </c>
      <c r="D4199" t="s">
        <v>286</v>
      </c>
      <c r="E4199">
        <v>1</v>
      </c>
      <c r="F4199">
        <v>1</v>
      </c>
      <c r="G4199" s="1">
        <f t="shared" si="284"/>
        <v>5.7905622339093412</v>
      </c>
      <c r="H4199" s="1">
        <f t="shared" si="285"/>
        <v>6.2805622339093414</v>
      </c>
      <c r="I4199" s="1">
        <f t="shared" si="282"/>
        <v>10.300490774408999</v>
      </c>
      <c r="J4199" s="1">
        <f t="shared" si="283"/>
        <v>27.884337506189613</v>
      </c>
    </row>
    <row r="4200" spans="2:10" x14ac:dyDescent="0.35">
      <c r="B4200" t="s">
        <v>32</v>
      </c>
      <c r="C4200">
        <v>2</v>
      </c>
      <c r="D4200" t="s">
        <v>38</v>
      </c>
      <c r="E4200">
        <v>3</v>
      </c>
      <c r="F4200">
        <v>1</v>
      </c>
      <c r="G4200" s="1">
        <f t="shared" si="284"/>
        <v>4.9305622339093418</v>
      </c>
      <c r="H4200" s="1">
        <f t="shared" si="285"/>
        <v>7.1405622339093409</v>
      </c>
      <c r="I4200" s="1">
        <f t="shared" si="282"/>
        <v>8.5881950068157114</v>
      </c>
      <c r="J4200" s="1">
        <f t="shared" si="283"/>
        <v>17.144255612876311</v>
      </c>
    </row>
    <row r="4201" spans="2:10" x14ac:dyDescent="0.35">
      <c r="B4201" t="s">
        <v>170</v>
      </c>
      <c r="C4201">
        <v>6</v>
      </c>
      <c r="D4201" t="s">
        <v>180</v>
      </c>
      <c r="E4201">
        <v>2</v>
      </c>
      <c r="F4201">
        <v>1</v>
      </c>
      <c r="G4201" s="1">
        <f t="shared" si="284"/>
        <v>4.7105622339093411</v>
      </c>
      <c r="H4201" s="1">
        <f t="shared" si="285"/>
        <v>7.3605622339093415</v>
      </c>
      <c r="I4201" s="1">
        <f t="shared" si="282"/>
        <v>1.6626497526208686</v>
      </c>
      <c r="J4201" s="1">
        <f t="shared" si="283"/>
        <v>28.73562746361511</v>
      </c>
    </row>
    <row r="4202" spans="2:10" x14ac:dyDescent="0.35">
      <c r="B4202" t="s">
        <v>280</v>
      </c>
      <c r="C4202">
        <v>6</v>
      </c>
      <c r="D4202" t="s">
        <v>291</v>
      </c>
      <c r="E4202">
        <v>4</v>
      </c>
      <c r="F4202">
        <v>1</v>
      </c>
      <c r="G4202" s="1">
        <f t="shared" si="284"/>
        <v>5.9905622339093414</v>
      </c>
      <c r="H4202" s="1">
        <f t="shared" si="285"/>
        <v>6.0805622339093413</v>
      </c>
      <c r="I4202" s="1">
        <f t="shared" si="282"/>
        <v>8.9071428781985424E-5</v>
      </c>
      <c r="J4202" s="1">
        <f t="shared" si="283"/>
        <v>4.3287392091698287</v>
      </c>
    </row>
    <row r="4203" spans="2:10" x14ac:dyDescent="0.35">
      <c r="B4203" t="s">
        <v>290</v>
      </c>
      <c r="C4203">
        <v>10</v>
      </c>
      <c r="D4203" t="s">
        <v>281</v>
      </c>
      <c r="E4203">
        <v>1</v>
      </c>
      <c r="F4203">
        <v>1</v>
      </c>
      <c r="G4203" s="1">
        <f t="shared" si="284"/>
        <v>4.6305622339093411</v>
      </c>
      <c r="H4203" s="1">
        <f t="shared" si="285"/>
        <v>7.4405622339093416</v>
      </c>
      <c r="I4203" s="1">
        <f t="shared" si="282"/>
        <v>28.830861923920647</v>
      </c>
      <c r="J4203" s="1">
        <f t="shared" si="283"/>
        <v>41.480841888859288</v>
      </c>
    </row>
    <row r="4204" spans="2:10" x14ac:dyDescent="0.35">
      <c r="B4204" t="s">
        <v>236</v>
      </c>
      <c r="C4204">
        <v>5</v>
      </c>
      <c r="D4204" t="s">
        <v>289</v>
      </c>
      <c r="E4204">
        <v>4</v>
      </c>
      <c r="F4204">
        <v>1</v>
      </c>
      <c r="G4204" s="1">
        <f t="shared" si="284"/>
        <v>6.9105622339093413</v>
      </c>
      <c r="H4204" s="1">
        <f t="shared" si="285"/>
        <v>5.1605622339093413</v>
      </c>
      <c r="I4204" s="1">
        <f t="shared" si="282"/>
        <v>3.6502480496406529</v>
      </c>
      <c r="J4204" s="1">
        <f t="shared" si="283"/>
        <v>1.3469046987766407</v>
      </c>
    </row>
    <row r="4205" spans="2:10" x14ac:dyDescent="0.35">
      <c r="B4205" t="s">
        <v>60</v>
      </c>
      <c r="C4205">
        <v>9</v>
      </c>
      <c r="D4205" t="s">
        <v>100</v>
      </c>
      <c r="E4205">
        <v>6</v>
      </c>
      <c r="F4205">
        <v>1</v>
      </c>
      <c r="G4205" s="1">
        <f t="shared" si="284"/>
        <v>3.4305622339093413</v>
      </c>
      <c r="H4205" s="1">
        <f t="shared" si="285"/>
        <v>8.6405622339093409</v>
      </c>
      <c r="I4205" s="1">
        <f t="shared" si="282"/>
        <v>31.018637030356903</v>
      </c>
      <c r="J4205" s="1">
        <f t="shared" si="283"/>
        <v>6.9725689111482883</v>
      </c>
    </row>
    <row r="4206" spans="2:10" x14ac:dyDescent="0.35">
      <c r="B4206" t="s">
        <v>262</v>
      </c>
      <c r="C4206">
        <v>10</v>
      </c>
      <c r="D4206" t="s">
        <v>205</v>
      </c>
      <c r="E4206">
        <v>12</v>
      </c>
      <c r="F4206">
        <v>1</v>
      </c>
      <c r="G4206" s="1">
        <f t="shared" si="284"/>
        <v>5.4105622339093413</v>
      </c>
      <c r="H4206" s="1">
        <f t="shared" si="285"/>
        <v>6.6605622339093413</v>
      </c>
      <c r="I4206" s="1">
        <f t="shared" si="282"/>
        <v>21.062939008819214</v>
      </c>
      <c r="J4206" s="1">
        <f t="shared" si="283"/>
        <v>28.509595657955202</v>
      </c>
    </row>
    <row r="4207" spans="2:10" x14ac:dyDescent="0.35">
      <c r="B4207" t="s">
        <v>189</v>
      </c>
      <c r="C4207">
        <v>4</v>
      </c>
      <c r="D4207" t="s">
        <v>220</v>
      </c>
      <c r="E4207">
        <v>1</v>
      </c>
      <c r="F4207">
        <v>1</v>
      </c>
      <c r="G4207" s="1">
        <f t="shared" si="284"/>
        <v>5.3905622339093409</v>
      </c>
      <c r="H4207" s="1">
        <f t="shared" si="285"/>
        <v>6.6805622339093418</v>
      </c>
      <c r="I4207" s="1">
        <f t="shared" si="282"/>
        <v>1.9336633263749363</v>
      </c>
      <c r="J4207" s="1">
        <f t="shared" si="283"/>
        <v>32.268787293317089</v>
      </c>
    </row>
    <row r="4208" spans="2:10" x14ac:dyDescent="0.35">
      <c r="B4208" t="s">
        <v>73</v>
      </c>
      <c r="C4208">
        <v>6</v>
      </c>
      <c r="D4208" t="s">
        <v>39</v>
      </c>
      <c r="E4208">
        <v>13</v>
      </c>
      <c r="F4208">
        <v>1</v>
      </c>
      <c r="G4208" s="1">
        <f t="shared" si="284"/>
        <v>5.5105622339093419</v>
      </c>
      <c r="H4208" s="1">
        <f t="shared" si="285"/>
        <v>6.5605622339093408</v>
      </c>
      <c r="I4208" s="1">
        <f t="shared" si="282"/>
        <v>0.23954932687581379</v>
      </c>
      <c r="J4208" s="1">
        <f t="shared" si="283"/>
        <v>41.466358743354661</v>
      </c>
    </row>
    <row r="4209" spans="2:10" x14ac:dyDescent="0.35">
      <c r="B4209" t="s">
        <v>7</v>
      </c>
      <c r="C4209">
        <v>11</v>
      </c>
      <c r="D4209" t="s">
        <v>9</v>
      </c>
      <c r="E4209">
        <v>1</v>
      </c>
      <c r="F4209">
        <v>1</v>
      </c>
      <c r="G4209" s="1">
        <f t="shared" si="284"/>
        <v>10.190562233909342</v>
      </c>
      <c r="H4209" s="1">
        <f t="shared" si="285"/>
        <v>1.8805622339093411</v>
      </c>
      <c r="I4209" s="1">
        <f t="shared" si="282"/>
        <v>0.65518949717383546</v>
      </c>
      <c r="J4209" s="1">
        <f t="shared" si="283"/>
        <v>0.77538984778740916</v>
      </c>
    </row>
    <row r="4210" spans="2:10" x14ac:dyDescent="0.35">
      <c r="B4210" t="s">
        <v>3</v>
      </c>
      <c r="C4210">
        <v>10</v>
      </c>
      <c r="D4210" t="s">
        <v>41</v>
      </c>
      <c r="E4210">
        <v>6</v>
      </c>
      <c r="F4210">
        <v>1</v>
      </c>
      <c r="G4210" s="1">
        <f t="shared" si="284"/>
        <v>6.5705622339093415</v>
      </c>
      <c r="H4210" s="1">
        <f t="shared" si="285"/>
        <v>5.5005622339093412</v>
      </c>
      <c r="I4210" s="1">
        <f t="shared" si="282"/>
        <v>11.761043391488887</v>
      </c>
      <c r="J4210" s="1">
        <f t="shared" si="283"/>
        <v>0.24943808219762764</v>
      </c>
    </row>
    <row r="4211" spans="2:10" x14ac:dyDescent="0.35">
      <c r="B4211" t="s">
        <v>11</v>
      </c>
      <c r="C4211">
        <v>9</v>
      </c>
      <c r="D4211" t="s">
        <v>13</v>
      </c>
      <c r="E4211">
        <v>4</v>
      </c>
      <c r="F4211">
        <v>1</v>
      </c>
      <c r="G4211" s="1">
        <f t="shared" si="284"/>
        <v>6.8305622339093413</v>
      </c>
      <c r="H4211" s="1">
        <f t="shared" si="285"/>
        <v>5.2405622339093414</v>
      </c>
      <c r="I4211" s="1">
        <f t="shared" ref="I4211:I4274" si="286">(C4211-G4211)^2</f>
        <v>4.7064602209404276</v>
      </c>
      <c r="J4211" s="1">
        <f t="shared" ref="J4211:J4274" si="287">(E4211-H4211)^2</f>
        <v>1.5389946562021355</v>
      </c>
    </row>
    <row r="4212" spans="2:10" x14ac:dyDescent="0.35">
      <c r="B4212" t="s">
        <v>211</v>
      </c>
      <c r="C4212">
        <v>0</v>
      </c>
      <c r="D4212" t="s">
        <v>186</v>
      </c>
      <c r="E4212">
        <v>6</v>
      </c>
      <c r="F4212">
        <v>1</v>
      </c>
      <c r="G4212" s="1">
        <f t="shared" si="284"/>
        <v>7.8905622339093409</v>
      </c>
      <c r="H4212" s="1">
        <f t="shared" si="285"/>
        <v>4.1805622339093418</v>
      </c>
      <c r="I4212" s="1">
        <f t="shared" si="286"/>
        <v>62.260972367196366</v>
      </c>
      <c r="J4212" s="1">
        <f t="shared" si="287"/>
        <v>3.3103537846769648</v>
      </c>
    </row>
    <row r="4213" spans="2:10" x14ac:dyDescent="0.35">
      <c r="B4213" t="s">
        <v>144</v>
      </c>
      <c r="C4213">
        <v>10</v>
      </c>
      <c r="D4213" t="s">
        <v>272</v>
      </c>
      <c r="E4213">
        <v>3</v>
      </c>
      <c r="F4213">
        <v>0</v>
      </c>
      <c r="G4213" s="1">
        <f t="shared" si="284"/>
        <v>7.175562233909341</v>
      </c>
      <c r="H4213" s="1">
        <f t="shared" si="285"/>
        <v>4.8955622339093416</v>
      </c>
      <c r="I4213" s="1">
        <f t="shared" si="286"/>
        <v>7.9774486945191923</v>
      </c>
      <c r="J4213" s="1">
        <f t="shared" si="287"/>
        <v>3.5931561826233738</v>
      </c>
    </row>
    <row r="4214" spans="2:10" x14ac:dyDescent="0.35">
      <c r="B4214" t="s">
        <v>182</v>
      </c>
      <c r="C4214">
        <v>2</v>
      </c>
      <c r="D4214" t="s">
        <v>216</v>
      </c>
      <c r="E4214">
        <v>3</v>
      </c>
      <c r="F4214">
        <v>1</v>
      </c>
      <c r="G4214" s="1">
        <f t="shared" si="284"/>
        <v>7.5705622339093415</v>
      </c>
      <c r="H4214" s="1">
        <f t="shared" si="285"/>
        <v>4.5005622339093412</v>
      </c>
      <c r="I4214" s="1">
        <f t="shared" si="286"/>
        <v>31.031163601857031</v>
      </c>
      <c r="J4214" s="1">
        <f t="shared" si="287"/>
        <v>2.2516870178349921</v>
      </c>
    </row>
    <row r="4215" spans="2:10" x14ac:dyDescent="0.35">
      <c r="B4215" t="s">
        <v>194</v>
      </c>
      <c r="C4215">
        <v>8</v>
      </c>
      <c r="D4215" t="s">
        <v>54</v>
      </c>
      <c r="E4215">
        <v>3</v>
      </c>
      <c r="F4215">
        <v>1</v>
      </c>
      <c r="G4215" s="1">
        <f t="shared" si="284"/>
        <v>6.8105622339093408</v>
      </c>
      <c r="H4215" s="1">
        <f t="shared" si="285"/>
        <v>5.2605622339093419</v>
      </c>
      <c r="I4215" s="1">
        <f t="shared" si="286"/>
        <v>1.4147621994027377</v>
      </c>
      <c r="J4215" s="1">
        <f t="shared" si="287"/>
        <v>5.110141613377194</v>
      </c>
    </row>
    <row r="4216" spans="2:10" x14ac:dyDescent="0.35">
      <c r="B4216" t="s">
        <v>149</v>
      </c>
      <c r="C4216">
        <v>3</v>
      </c>
      <c r="D4216" t="s">
        <v>152</v>
      </c>
      <c r="E4216">
        <v>4</v>
      </c>
      <c r="F4216">
        <v>1</v>
      </c>
      <c r="G4216" s="1">
        <f t="shared" si="284"/>
        <v>5.9305622339093418</v>
      </c>
      <c r="H4216" s="1">
        <f t="shared" si="285"/>
        <v>6.1405622339093409</v>
      </c>
      <c r="I4216" s="1">
        <f t="shared" si="286"/>
        <v>8.5881950068157114</v>
      </c>
      <c r="J4216" s="1">
        <f t="shared" si="287"/>
        <v>4.5820066772389474</v>
      </c>
    </row>
    <row r="4217" spans="2:10" x14ac:dyDescent="0.35">
      <c r="B4217" t="s">
        <v>172</v>
      </c>
      <c r="C4217">
        <v>5</v>
      </c>
      <c r="D4217" t="s">
        <v>217</v>
      </c>
      <c r="E4217">
        <v>2</v>
      </c>
      <c r="F4217">
        <v>1</v>
      </c>
      <c r="G4217" s="1">
        <f t="shared" si="284"/>
        <v>5.2505622339093412</v>
      </c>
      <c r="H4217" s="1">
        <f t="shared" si="285"/>
        <v>6.8205622339093415</v>
      </c>
      <c r="I4217" s="1">
        <f t="shared" si="286"/>
        <v>6.27814330616394E-2</v>
      </c>
      <c r="J4217" s="1">
        <f t="shared" si="287"/>
        <v>23.237820250993021</v>
      </c>
    </row>
    <row r="4218" spans="2:10" x14ac:dyDescent="0.35">
      <c r="B4218" t="s">
        <v>199</v>
      </c>
      <c r="C4218">
        <v>2</v>
      </c>
      <c r="D4218" t="s">
        <v>209</v>
      </c>
      <c r="E4218">
        <v>9</v>
      </c>
      <c r="F4218">
        <v>1</v>
      </c>
      <c r="G4218" s="1">
        <f t="shared" si="284"/>
        <v>3.5305622339093414</v>
      </c>
      <c r="H4218" s="1">
        <f t="shared" si="285"/>
        <v>8.5405622339093412</v>
      </c>
      <c r="I4218" s="1">
        <f t="shared" si="286"/>
        <v>2.3426207518695534</v>
      </c>
      <c r="J4218" s="1">
        <f t="shared" si="287"/>
        <v>0.2110830609103749</v>
      </c>
    </row>
    <row r="4219" spans="2:10" x14ac:dyDescent="0.35">
      <c r="B4219" t="s">
        <v>197</v>
      </c>
      <c r="C4219">
        <v>11</v>
      </c>
      <c r="D4219" t="s">
        <v>187</v>
      </c>
      <c r="E4219">
        <v>0</v>
      </c>
      <c r="F4219">
        <v>1</v>
      </c>
      <c r="G4219" s="1">
        <f t="shared" si="284"/>
        <v>6.550562233909341</v>
      </c>
      <c r="H4219" s="1">
        <f t="shared" si="285"/>
        <v>5.5205622339093416</v>
      </c>
      <c r="I4219" s="1">
        <f t="shared" si="286"/>
        <v>19.797496434313835</v>
      </c>
      <c r="J4219" s="1">
        <f t="shared" si="287"/>
        <v>30.476607378466099</v>
      </c>
    </row>
    <row r="4220" spans="2:10" x14ac:dyDescent="0.35">
      <c r="B4220" t="s">
        <v>197</v>
      </c>
      <c r="C4220">
        <v>5</v>
      </c>
      <c r="D4220" t="s">
        <v>187</v>
      </c>
      <c r="E4220">
        <v>3</v>
      </c>
      <c r="F4220">
        <v>1</v>
      </c>
      <c r="G4220" s="1">
        <f t="shared" si="284"/>
        <v>6.550562233909341</v>
      </c>
      <c r="H4220" s="1">
        <f t="shared" si="285"/>
        <v>5.5205622339093416</v>
      </c>
      <c r="I4220" s="1">
        <f t="shared" si="286"/>
        <v>2.404243241225926</v>
      </c>
      <c r="J4220" s="1">
        <f t="shared" si="287"/>
        <v>6.3532339750100508</v>
      </c>
    </row>
    <row r="4221" spans="2:10" x14ac:dyDescent="0.35">
      <c r="B4221" t="s">
        <v>213</v>
      </c>
      <c r="C4221">
        <v>4</v>
      </c>
      <c r="D4221" t="s">
        <v>279</v>
      </c>
      <c r="E4221">
        <v>2</v>
      </c>
      <c r="F4221">
        <v>1</v>
      </c>
      <c r="G4221" s="1">
        <f t="shared" si="284"/>
        <v>6.6905622339093416</v>
      </c>
      <c r="H4221" s="1">
        <f t="shared" si="285"/>
        <v>5.3805622339093411</v>
      </c>
      <c r="I4221" s="1">
        <f t="shared" si="286"/>
        <v>7.2391251345392265</v>
      </c>
      <c r="J4221" s="1">
        <f t="shared" si="287"/>
        <v>11.428201017334114</v>
      </c>
    </row>
    <row r="4222" spans="2:10" x14ac:dyDescent="0.35">
      <c r="B4222" t="s">
        <v>213</v>
      </c>
      <c r="C4222">
        <v>8</v>
      </c>
      <c r="D4222" t="s">
        <v>279</v>
      </c>
      <c r="E4222">
        <v>1</v>
      </c>
      <c r="F4222">
        <v>1</v>
      </c>
      <c r="G4222" s="1">
        <f t="shared" si="284"/>
        <v>6.6905622339093416</v>
      </c>
      <c r="H4222" s="1">
        <f t="shared" si="285"/>
        <v>5.3805622339093411</v>
      </c>
      <c r="I4222" s="1">
        <f t="shared" si="286"/>
        <v>1.7146272632644939</v>
      </c>
      <c r="J4222" s="1">
        <f t="shared" si="287"/>
        <v>19.189325485152796</v>
      </c>
    </row>
    <row r="4223" spans="2:10" x14ac:dyDescent="0.35">
      <c r="B4223" t="s">
        <v>91</v>
      </c>
      <c r="C4223">
        <v>5</v>
      </c>
      <c r="D4223" t="s">
        <v>118</v>
      </c>
      <c r="E4223">
        <v>12</v>
      </c>
      <c r="F4223">
        <v>1</v>
      </c>
      <c r="G4223" s="1">
        <f t="shared" si="284"/>
        <v>4.3705622339093413</v>
      </c>
      <c r="H4223" s="1">
        <f t="shared" si="285"/>
        <v>7.7005622339093414</v>
      </c>
      <c r="I4223" s="1">
        <f t="shared" si="286"/>
        <v>0.39619190138119881</v>
      </c>
      <c r="J4223" s="1">
        <f t="shared" si="287"/>
        <v>18.485165104486633</v>
      </c>
    </row>
    <row r="4224" spans="2:10" x14ac:dyDescent="0.35">
      <c r="B4224" t="s">
        <v>284</v>
      </c>
      <c r="C4224">
        <v>3</v>
      </c>
      <c r="D4224" t="s">
        <v>249</v>
      </c>
      <c r="E4224">
        <v>12</v>
      </c>
      <c r="F4224">
        <v>1</v>
      </c>
      <c r="G4224" s="1">
        <f t="shared" si="284"/>
        <v>5.0705622339093415</v>
      </c>
      <c r="H4224" s="1">
        <f t="shared" si="285"/>
        <v>7.0005622339093412</v>
      </c>
      <c r="I4224" s="1">
        <f t="shared" si="286"/>
        <v>4.2872279644916427</v>
      </c>
      <c r="J4224" s="1">
        <f t="shared" si="287"/>
        <v>24.994377977013556</v>
      </c>
    </row>
    <row r="4225" spans="2:10" x14ac:dyDescent="0.35">
      <c r="B4225" t="s">
        <v>284</v>
      </c>
      <c r="C4225">
        <v>2</v>
      </c>
      <c r="D4225" t="s">
        <v>249</v>
      </c>
      <c r="E4225">
        <v>7</v>
      </c>
      <c r="F4225">
        <v>1</v>
      </c>
      <c r="G4225" s="1">
        <f t="shared" si="284"/>
        <v>5.0705622339093415</v>
      </c>
      <c r="H4225" s="1">
        <f t="shared" si="285"/>
        <v>7.0005622339093412</v>
      </c>
      <c r="I4225" s="1">
        <f t="shared" si="286"/>
        <v>9.4283524323103247</v>
      </c>
      <c r="J4225" s="1">
        <f t="shared" si="287"/>
        <v>3.1610696881306735E-7</v>
      </c>
    </row>
    <row r="4226" spans="2:10" x14ac:dyDescent="0.35">
      <c r="B4226" t="s">
        <v>30</v>
      </c>
      <c r="C4226">
        <v>11</v>
      </c>
      <c r="D4226" t="s">
        <v>177</v>
      </c>
      <c r="E4226">
        <v>5</v>
      </c>
      <c r="F4226">
        <v>1</v>
      </c>
      <c r="G4226" s="1">
        <f t="shared" ref="G4226:G4289" si="288">IF(F4226=1,SUMIF(M:M,B4226,O:O)+SUMIF(M:M,D4226,P:P)+$O$301+$O$304,SUMIF(M:M,B4226,O:O)+SUMIF(M:M,D4226,P:P)+$O$301)</f>
        <v>8.5105622339093419</v>
      </c>
      <c r="H4226" s="1">
        <f t="shared" ref="H4226:H4289" si="289">IF(F4226=1,SUMIF(M:M,D4226,O:O)+SUMIF(M:M,B4226,P:P)+$O$301+$O$303,SUMIF(M:M,D4226,O:O)+SUMIF(M:M,B4226,P:P)+$O$301)</f>
        <v>3.5605622339093412</v>
      </c>
      <c r="I4226" s="1">
        <f t="shared" si="286"/>
        <v>6.1973003912384463</v>
      </c>
      <c r="J4226" s="1">
        <f t="shared" si="287"/>
        <v>2.0719810824480662</v>
      </c>
    </row>
    <row r="4227" spans="2:10" x14ac:dyDescent="0.35">
      <c r="B4227" t="s">
        <v>30</v>
      </c>
      <c r="C4227">
        <v>12</v>
      </c>
      <c r="D4227" t="s">
        <v>177</v>
      </c>
      <c r="E4227">
        <v>2</v>
      </c>
      <c r="F4227">
        <v>1</v>
      </c>
      <c r="G4227" s="1">
        <f t="shared" si="288"/>
        <v>8.5105622339093419</v>
      </c>
      <c r="H4227" s="1">
        <f t="shared" si="289"/>
        <v>3.5605622339093412</v>
      </c>
      <c r="I4227" s="1">
        <f t="shared" si="286"/>
        <v>12.176175923419763</v>
      </c>
      <c r="J4227" s="1">
        <f t="shared" si="287"/>
        <v>2.4353544859041136</v>
      </c>
    </row>
    <row r="4228" spans="2:10" x14ac:dyDescent="0.35">
      <c r="B4228" t="s">
        <v>62</v>
      </c>
      <c r="C4228">
        <v>15</v>
      </c>
      <c r="D4228" t="s">
        <v>151</v>
      </c>
      <c r="E4228">
        <v>4</v>
      </c>
      <c r="F4228">
        <v>1</v>
      </c>
      <c r="G4228" s="1">
        <f t="shared" si="288"/>
        <v>6.8105622339093408</v>
      </c>
      <c r="H4228" s="1">
        <f t="shared" si="289"/>
        <v>5.2605622339093419</v>
      </c>
      <c r="I4228" s="1">
        <f t="shared" si="286"/>
        <v>67.066890924671966</v>
      </c>
      <c r="J4228" s="1">
        <f t="shared" si="287"/>
        <v>1.5890171455585103</v>
      </c>
    </row>
    <row r="4229" spans="2:10" x14ac:dyDescent="0.35">
      <c r="B4229" t="s">
        <v>153</v>
      </c>
      <c r="C4229">
        <v>12</v>
      </c>
      <c r="D4229" t="s">
        <v>76</v>
      </c>
      <c r="E4229">
        <v>0</v>
      </c>
      <c r="F4229">
        <v>1</v>
      </c>
      <c r="G4229" s="1">
        <f t="shared" si="288"/>
        <v>7.9905622339093405</v>
      </c>
      <c r="H4229" s="1">
        <f t="shared" si="289"/>
        <v>4.0805622339093413</v>
      </c>
      <c r="I4229" s="1">
        <f t="shared" si="286"/>
        <v>16.075591200154058</v>
      </c>
      <c r="J4229" s="1">
        <f t="shared" si="287"/>
        <v>16.650988144807194</v>
      </c>
    </row>
    <row r="4230" spans="2:10" x14ac:dyDescent="0.35">
      <c r="B4230" t="s">
        <v>40</v>
      </c>
      <c r="C4230">
        <v>6</v>
      </c>
      <c r="D4230" t="s">
        <v>16</v>
      </c>
      <c r="E4230">
        <v>5</v>
      </c>
      <c r="F4230">
        <v>1</v>
      </c>
      <c r="G4230" s="1">
        <f t="shared" si="288"/>
        <v>7.3705622339093413</v>
      </c>
      <c r="H4230" s="1">
        <f t="shared" si="289"/>
        <v>4.7005622339093414</v>
      </c>
      <c r="I4230" s="1">
        <f t="shared" si="286"/>
        <v>1.8784408370185639</v>
      </c>
      <c r="J4230" s="1">
        <f t="shared" si="287"/>
        <v>8.9662975761363992E-2</v>
      </c>
    </row>
    <row r="4231" spans="2:10" x14ac:dyDescent="0.35">
      <c r="B4231" t="s">
        <v>57</v>
      </c>
      <c r="C4231">
        <v>5</v>
      </c>
      <c r="D4231" t="s">
        <v>123</v>
      </c>
      <c r="E4231">
        <v>17</v>
      </c>
      <c r="F4231">
        <v>1</v>
      </c>
      <c r="G4231" s="1">
        <f t="shared" si="288"/>
        <v>6.4305622339093418</v>
      </c>
      <c r="H4231" s="1">
        <f t="shared" si="289"/>
        <v>5.6405622339093409</v>
      </c>
      <c r="I4231" s="1">
        <f t="shared" si="286"/>
        <v>2.0465083050876864</v>
      </c>
      <c r="J4231" s="1">
        <f t="shared" si="287"/>
        <v>129.03682636168674</v>
      </c>
    </row>
    <row r="4232" spans="2:10" x14ac:dyDescent="0.35">
      <c r="B4232" t="s">
        <v>57</v>
      </c>
      <c r="C4232">
        <v>7</v>
      </c>
      <c r="D4232" t="s">
        <v>123</v>
      </c>
      <c r="E4232">
        <v>8</v>
      </c>
      <c r="F4232">
        <v>1</v>
      </c>
      <c r="G4232" s="1">
        <f t="shared" si="288"/>
        <v>6.4305622339093418</v>
      </c>
      <c r="H4232" s="1">
        <f t="shared" si="289"/>
        <v>5.6405622339093409</v>
      </c>
      <c r="I4232" s="1">
        <f t="shared" si="286"/>
        <v>0.32425936945031919</v>
      </c>
      <c r="J4232" s="1">
        <f t="shared" si="287"/>
        <v>5.5669465720548796</v>
      </c>
    </row>
    <row r="4233" spans="2:10" x14ac:dyDescent="0.35">
      <c r="B4233" t="s">
        <v>88</v>
      </c>
      <c r="C4233">
        <v>5</v>
      </c>
      <c r="D4233" t="s">
        <v>82</v>
      </c>
      <c r="E4233">
        <v>6</v>
      </c>
      <c r="F4233">
        <v>1</v>
      </c>
      <c r="G4233" s="1">
        <f t="shared" si="288"/>
        <v>6.4505622339093414</v>
      </c>
      <c r="H4233" s="1">
        <f t="shared" si="289"/>
        <v>5.6205622339093413</v>
      </c>
      <c r="I4233" s="1">
        <f t="shared" si="286"/>
        <v>2.1041307944440586</v>
      </c>
      <c r="J4233" s="1">
        <f t="shared" si="287"/>
        <v>0.14397301833586942</v>
      </c>
    </row>
    <row r="4234" spans="2:10" x14ac:dyDescent="0.35">
      <c r="B4234" t="s">
        <v>74</v>
      </c>
      <c r="C4234">
        <v>14</v>
      </c>
      <c r="D4234" t="s">
        <v>26</v>
      </c>
      <c r="E4234">
        <v>5</v>
      </c>
      <c r="F4234">
        <v>1</v>
      </c>
      <c r="G4234" s="1">
        <f t="shared" si="288"/>
        <v>4.6505622339093415</v>
      </c>
      <c r="H4234" s="1">
        <f t="shared" si="289"/>
        <v>7.4205622339093411</v>
      </c>
      <c r="I4234" s="1">
        <f t="shared" si="286"/>
        <v>87.411986542002296</v>
      </c>
      <c r="J4234" s="1">
        <f t="shared" si="287"/>
        <v>5.8591215282281794</v>
      </c>
    </row>
    <row r="4235" spans="2:10" x14ac:dyDescent="0.35">
      <c r="B4235" t="s">
        <v>47</v>
      </c>
      <c r="C4235">
        <v>12</v>
      </c>
      <c r="D4235" t="s">
        <v>24</v>
      </c>
      <c r="E4235">
        <v>6</v>
      </c>
      <c r="F4235">
        <v>1</v>
      </c>
      <c r="G4235" s="1">
        <f t="shared" si="288"/>
        <v>5.9905622339093414</v>
      </c>
      <c r="H4235" s="1">
        <f t="shared" si="289"/>
        <v>6.0805622339093413</v>
      </c>
      <c r="I4235" s="1">
        <f t="shared" si="286"/>
        <v>36.113342264516682</v>
      </c>
      <c r="J4235" s="1">
        <f t="shared" si="287"/>
        <v>6.4902735324634132E-3</v>
      </c>
    </row>
    <row r="4236" spans="2:10" x14ac:dyDescent="0.35">
      <c r="B4236" t="s">
        <v>143</v>
      </c>
      <c r="C4236">
        <v>8</v>
      </c>
      <c r="D4236" t="s">
        <v>17</v>
      </c>
      <c r="E4236">
        <v>9</v>
      </c>
      <c r="F4236">
        <v>1</v>
      </c>
      <c r="G4236" s="1">
        <f t="shared" si="288"/>
        <v>3.6305622339093411</v>
      </c>
      <c r="H4236" s="1">
        <f t="shared" si="289"/>
        <v>8.4405622339093416</v>
      </c>
      <c r="I4236" s="1">
        <f t="shared" si="286"/>
        <v>19.091986391739329</v>
      </c>
      <c r="J4236" s="1">
        <f t="shared" si="287"/>
        <v>0.31297061412850624</v>
      </c>
    </row>
    <row r="4237" spans="2:10" x14ac:dyDescent="0.35">
      <c r="B4237" t="s">
        <v>70</v>
      </c>
      <c r="C4237">
        <v>1</v>
      </c>
      <c r="D4237" t="s">
        <v>43</v>
      </c>
      <c r="E4237">
        <v>15</v>
      </c>
      <c r="F4237">
        <v>1</v>
      </c>
      <c r="G4237" s="1">
        <f t="shared" si="288"/>
        <v>5.7905622339093412</v>
      </c>
      <c r="H4237" s="1">
        <f t="shared" si="289"/>
        <v>6.2805622339093414</v>
      </c>
      <c r="I4237" s="1">
        <f t="shared" si="286"/>
        <v>22.949486516958459</v>
      </c>
      <c r="J4237" s="1">
        <f t="shared" si="287"/>
        <v>76.028594956728057</v>
      </c>
    </row>
    <row r="4238" spans="2:10" x14ac:dyDescent="0.35">
      <c r="B4238" t="s">
        <v>70</v>
      </c>
      <c r="C4238">
        <v>1</v>
      </c>
      <c r="D4238" t="s">
        <v>43</v>
      </c>
      <c r="E4238">
        <v>17</v>
      </c>
      <c r="F4238">
        <v>1</v>
      </c>
      <c r="G4238" s="1">
        <f t="shared" si="288"/>
        <v>5.7905622339093412</v>
      </c>
      <c r="H4238" s="1">
        <f t="shared" si="289"/>
        <v>6.2805622339093414</v>
      </c>
      <c r="I4238" s="1">
        <f t="shared" si="286"/>
        <v>22.949486516958459</v>
      </c>
      <c r="J4238" s="1">
        <f t="shared" si="287"/>
        <v>114.90634602109068</v>
      </c>
    </row>
    <row r="4239" spans="2:10" x14ac:dyDescent="0.35">
      <c r="B4239" t="s">
        <v>283</v>
      </c>
      <c r="C4239">
        <v>6</v>
      </c>
      <c r="D4239" t="s">
        <v>119</v>
      </c>
      <c r="E4239">
        <v>5</v>
      </c>
      <c r="F4239">
        <v>1</v>
      </c>
      <c r="G4239" s="1">
        <f t="shared" si="288"/>
        <v>5.5705622339093415</v>
      </c>
      <c r="H4239" s="1">
        <f t="shared" si="289"/>
        <v>6.5005622339093412</v>
      </c>
      <c r="I4239" s="1">
        <f t="shared" si="286"/>
        <v>0.18441679494493515</v>
      </c>
      <c r="J4239" s="1">
        <f t="shared" si="287"/>
        <v>2.2516870178349921</v>
      </c>
    </row>
    <row r="4240" spans="2:10" x14ac:dyDescent="0.35">
      <c r="B4240" t="s">
        <v>135</v>
      </c>
      <c r="C4240">
        <v>2</v>
      </c>
      <c r="D4240" t="s">
        <v>127</v>
      </c>
      <c r="E4240">
        <v>4</v>
      </c>
      <c r="F4240">
        <v>1</v>
      </c>
      <c r="G4240" s="1">
        <f t="shared" si="288"/>
        <v>3.7705622339093416</v>
      </c>
      <c r="H4240" s="1">
        <f t="shared" si="289"/>
        <v>5.5205622339093416</v>
      </c>
      <c r="I4240" s="1">
        <f t="shared" si="286"/>
        <v>3.1348906241460384</v>
      </c>
      <c r="J4240" s="1">
        <f t="shared" si="287"/>
        <v>2.3121095071913675</v>
      </c>
    </row>
    <row r="4241" spans="2:10" x14ac:dyDescent="0.35">
      <c r="B4241" t="s">
        <v>59</v>
      </c>
      <c r="C4241">
        <v>6</v>
      </c>
      <c r="D4241" t="s">
        <v>128</v>
      </c>
      <c r="E4241">
        <v>7</v>
      </c>
      <c r="F4241">
        <v>1</v>
      </c>
      <c r="G4241" s="1">
        <f t="shared" si="288"/>
        <v>7.0105622339093419</v>
      </c>
      <c r="H4241" s="1">
        <f t="shared" si="289"/>
        <v>5.0605622339093408</v>
      </c>
      <c r="I4241" s="1">
        <f t="shared" si="286"/>
        <v>1.0212360286038393</v>
      </c>
      <c r="J4241" s="1">
        <f t="shared" si="287"/>
        <v>3.7614188485387268</v>
      </c>
    </row>
    <row r="4242" spans="2:10" x14ac:dyDescent="0.35">
      <c r="B4242" t="s">
        <v>200</v>
      </c>
      <c r="C4242">
        <v>8</v>
      </c>
      <c r="D4242" t="s">
        <v>134</v>
      </c>
      <c r="E4242">
        <v>6</v>
      </c>
      <c r="F4242">
        <v>1</v>
      </c>
      <c r="G4242" s="1">
        <f t="shared" si="288"/>
        <v>8.2105622339093411</v>
      </c>
      <c r="H4242" s="1">
        <f t="shared" si="289"/>
        <v>3.8605622339093415</v>
      </c>
      <c r="I4242" s="1">
        <f t="shared" si="286"/>
        <v>4.4336454348892093E-2</v>
      </c>
      <c r="J4242" s="1">
        <f t="shared" si="287"/>
        <v>4.5771939549749874</v>
      </c>
    </row>
    <row r="4243" spans="2:10" x14ac:dyDescent="0.35">
      <c r="B4243" t="s">
        <v>164</v>
      </c>
      <c r="C4243">
        <v>9</v>
      </c>
      <c r="D4243" t="s">
        <v>49</v>
      </c>
      <c r="E4243">
        <v>4</v>
      </c>
      <c r="F4243">
        <v>1</v>
      </c>
      <c r="G4243" s="1">
        <f t="shared" si="288"/>
        <v>3.570562233909341</v>
      </c>
      <c r="H4243" s="1">
        <f t="shared" si="289"/>
        <v>8.5005622339093421</v>
      </c>
      <c r="I4243" s="1">
        <f t="shared" si="286"/>
        <v>29.478794455851531</v>
      </c>
      <c r="J4243" s="1">
        <f t="shared" si="287"/>
        <v>20.255060421291049</v>
      </c>
    </row>
    <row r="4244" spans="2:10" x14ac:dyDescent="0.35">
      <c r="B4244" t="s">
        <v>202</v>
      </c>
      <c r="C4244">
        <v>16</v>
      </c>
      <c r="D4244" t="s">
        <v>117</v>
      </c>
      <c r="E4244">
        <v>5</v>
      </c>
      <c r="F4244">
        <v>1</v>
      </c>
      <c r="G4244" s="1">
        <f t="shared" si="288"/>
        <v>2.2705622339093412</v>
      </c>
      <c r="H4244" s="1">
        <f t="shared" si="289"/>
        <v>9.800562233909341</v>
      </c>
      <c r="I4244" s="1">
        <f t="shared" si="286"/>
        <v>188.49746137295645</v>
      </c>
      <c r="J4244" s="1">
        <f t="shared" si="287"/>
        <v>23.045397761636643</v>
      </c>
    </row>
    <row r="4245" spans="2:10" x14ac:dyDescent="0.35">
      <c r="B4245" t="s">
        <v>204</v>
      </c>
      <c r="C4245">
        <v>2</v>
      </c>
      <c r="D4245" t="s">
        <v>210</v>
      </c>
      <c r="E4245">
        <v>1</v>
      </c>
      <c r="F4245">
        <v>1</v>
      </c>
      <c r="G4245" s="1">
        <f t="shared" si="288"/>
        <v>9.5105622339093401</v>
      </c>
      <c r="H4245" s="1">
        <f t="shared" si="289"/>
        <v>2.5605622339093417</v>
      </c>
      <c r="I4245" s="1">
        <f t="shared" si="286"/>
        <v>56.408545069425259</v>
      </c>
      <c r="J4245" s="1">
        <f t="shared" si="287"/>
        <v>2.435354485904115</v>
      </c>
    </row>
    <row r="4246" spans="2:10" x14ac:dyDescent="0.35">
      <c r="B4246" t="s">
        <v>68</v>
      </c>
      <c r="C4246">
        <v>4</v>
      </c>
      <c r="D4246" t="s">
        <v>19</v>
      </c>
      <c r="E4246">
        <v>3</v>
      </c>
      <c r="F4246">
        <v>1</v>
      </c>
      <c r="G4246" s="1">
        <f t="shared" si="288"/>
        <v>6.5705622339093415</v>
      </c>
      <c r="H4246" s="1">
        <f t="shared" si="289"/>
        <v>5.5005622339093412</v>
      </c>
      <c r="I4246" s="1">
        <f t="shared" si="286"/>
        <v>6.6077901984009841</v>
      </c>
      <c r="J4246" s="1">
        <f t="shared" si="287"/>
        <v>6.2528114856536749</v>
      </c>
    </row>
    <row r="4247" spans="2:10" x14ac:dyDescent="0.35">
      <c r="B4247" t="s">
        <v>132</v>
      </c>
      <c r="C4247">
        <v>6</v>
      </c>
      <c r="D4247" t="s">
        <v>150</v>
      </c>
      <c r="E4247">
        <v>5</v>
      </c>
      <c r="F4247">
        <v>1</v>
      </c>
      <c r="G4247" s="1">
        <f t="shared" si="288"/>
        <v>3.1905622339093416</v>
      </c>
      <c r="H4247" s="1">
        <f t="shared" si="289"/>
        <v>8.8805622339093411</v>
      </c>
      <c r="I4247" s="1">
        <f t="shared" si="286"/>
        <v>7.8929405615364692</v>
      </c>
      <c r="J4247" s="1">
        <f t="shared" si="287"/>
        <v>15.058763251243455</v>
      </c>
    </row>
    <row r="4248" spans="2:10" x14ac:dyDescent="0.35">
      <c r="B4248" t="s">
        <v>90</v>
      </c>
      <c r="C4248">
        <v>1</v>
      </c>
      <c r="D4248" t="s">
        <v>188</v>
      </c>
      <c r="E4248">
        <v>2</v>
      </c>
      <c r="F4248">
        <v>1</v>
      </c>
      <c r="G4248" s="1">
        <f t="shared" si="288"/>
        <v>8.0305622339093414</v>
      </c>
      <c r="H4248" s="1">
        <f t="shared" si="289"/>
        <v>5.0405622339093412</v>
      </c>
      <c r="I4248" s="1">
        <f t="shared" si="286"/>
        <v>49.428805324872307</v>
      </c>
      <c r="J4248" s="1">
        <f t="shared" si="287"/>
        <v>9.2450186982757643</v>
      </c>
    </row>
    <row r="4249" spans="2:10" x14ac:dyDescent="0.35">
      <c r="B4249" t="s">
        <v>50</v>
      </c>
      <c r="C4249">
        <v>11</v>
      </c>
      <c r="D4249" t="s">
        <v>115</v>
      </c>
      <c r="E4249">
        <v>5</v>
      </c>
      <c r="F4249">
        <v>1</v>
      </c>
      <c r="G4249" s="1">
        <f t="shared" si="288"/>
        <v>10.230562233909342</v>
      </c>
      <c r="H4249" s="1">
        <f t="shared" si="289"/>
        <v>1.840562233909341</v>
      </c>
      <c r="I4249" s="1">
        <f t="shared" si="286"/>
        <v>0.59203447588658142</v>
      </c>
      <c r="J4249" s="1">
        <f t="shared" si="287"/>
        <v>9.9820469977999338</v>
      </c>
    </row>
    <row r="4250" spans="2:10" x14ac:dyDescent="0.35">
      <c r="B4250" t="s">
        <v>264</v>
      </c>
      <c r="C4250">
        <v>0</v>
      </c>
      <c r="D4250" t="s">
        <v>219</v>
      </c>
      <c r="E4250">
        <v>1</v>
      </c>
      <c r="F4250">
        <v>1</v>
      </c>
      <c r="G4250" s="1">
        <f t="shared" si="288"/>
        <v>4.8305622339093413</v>
      </c>
      <c r="H4250" s="1">
        <f t="shared" si="289"/>
        <v>7.2405622339093414</v>
      </c>
      <c r="I4250" s="1">
        <f t="shared" si="286"/>
        <v>23.334331495671204</v>
      </c>
      <c r="J4250" s="1">
        <f t="shared" si="287"/>
        <v>38.944616995295547</v>
      </c>
    </row>
    <row r="4251" spans="2:10" x14ac:dyDescent="0.35">
      <c r="B4251" t="s">
        <v>206</v>
      </c>
      <c r="C4251">
        <v>17</v>
      </c>
      <c r="D4251" t="s">
        <v>196</v>
      </c>
      <c r="E4251">
        <v>5</v>
      </c>
      <c r="F4251">
        <v>1</v>
      </c>
      <c r="G4251" s="1">
        <f t="shared" si="288"/>
        <v>5.8905622339093409</v>
      </c>
      <c r="H4251" s="1">
        <f t="shared" si="289"/>
        <v>6.1805622339093418</v>
      </c>
      <c r="I4251" s="1">
        <f t="shared" si="286"/>
        <v>123.41960747864141</v>
      </c>
      <c r="J4251" s="1">
        <f t="shared" si="287"/>
        <v>1.3937271881330153</v>
      </c>
    </row>
    <row r="4252" spans="2:10" x14ac:dyDescent="0.35">
      <c r="B4252" t="s">
        <v>135</v>
      </c>
      <c r="C4252">
        <v>5</v>
      </c>
      <c r="D4252" t="s">
        <v>127</v>
      </c>
      <c r="E4252">
        <v>3</v>
      </c>
      <c r="F4252">
        <v>1</v>
      </c>
      <c r="G4252" s="1">
        <f t="shared" si="288"/>
        <v>3.7705622339093416</v>
      </c>
      <c r="H4252" s="1">
        <f t="shared" si="289"/>
        <v>5.5205622339093416</v>
      </c>
      <c r="I4252" s="1">
        <f t="shared" si="286"/>
        <v>1.5115172206899883</v>
      </c>
      <c r="J4252" s="1">
        <f t="shared" si="287"/>
        <v>6.3532339750100508</v>
      </c>
    </row>
    <row r="4253" spans="2:10" x14ac:dyDescent="0.35">
      <c r="B4253" t="s">
        <v>149</v>
      </c>
      <c r="C4253">
        <v>6</v>
      </c>
      <c r="D4253" t="s">
        <v>152</v>
      </c>
      <c r="E4253">
        <v>3</v>
      </c>
      <c r="F4253">
        <v>1</v>
      </c>
      <c r="G4253" s="1">
        <f t="shared" si="288"/>
        <v>5.9305622339093418</v>
      </c>
      <c r="H4253" s="1">
        <f t="shared" si="289"/>
        <v>6.1405622339093409</v>
      </c>
      <c r="I4253" s="1">
        <f t="shared" si="286"/>
        <v>4.821603359660964E-3</v>
      </c>
      <c r="J4253" s="1">
        <f t="shared" si="287"/>
        <v>9.8631311450576291</v>
      </c>
    </row>
    <row r="4254" spans="2:10" x14ac:dyDescent="0.35">
      <c r="B4254" t="s">
        <v>246</v>
      </c>
      <c r="C4254">
        <v>3</v>
      </c>
      <c r="D4254" t="s">
        <v>22</v>
      </c>
      <c r="E4254">
        <v>9</v>
      </c>
      <c r="F4254">
        <v>1</v>
      </c>
      <c r="G4254" s="1">
        <f t="shared" si="288"/>
        <v>4.8505622339093408</v>
      </c>
      <c r="H4254" s="1">
        <f t="shared" si="289"/>
        <v>7.2205622339093418</v>
      </c>
      <c r="I4254" s="1">
        <f t="shared" si="286"/>
        <v>3.4245805815715298</v>
      </c>
      <c r="J4254" s="1">
        <f t="shared" si="287"/>
        <v>3.1663987633897119</v>
      </c>
    </row>
    <row r="4255" spans="2:10" x14ac:dyDescent="0.35">
      <c r="B4255" t="s">
        <v>162</v>
      </c>
      <c r="C4255">
        <v>3</v>
      </c>
      <c r="D4255" t="s">
        <v>226</v>
      </c>
      <c r="E4255">
        <v>0</v>
      </c>
      <c r="F4255">
        <v>1</v>
      </c>
      <c r="G4255" s="1">
        <f t="shared" si="288"/>
        <v>6.3905622339093409</v>
      </c>
      <c r="H4255" s="1">
        <f t="shared" si="289"/>
        <v>5.6805622339093418</v>
      </c>
      <c r="I4255" s="1">
        <f t="shared" si="286"/>
        <v>11.4959122620123</v>
      </c>
      <c r="J4255" s="1">
        <f t="shared" si="287"/>
        <v>32.268787293317089</v>
      </c>
    </row>
    <row r="4256" spans="2:10" x14ac:dyDescent="0.35">
      <c r="B4256" t="s">
        <v>174</v>
      </c>
      <c r="C4256">
        <v>6</v>
      </c>
      <c r="D4256" t="s">
        <v>198</v>
      </c>
      <c r="E4256">
        <v>4</v>
      </c>
      <c r="F4256">
        <v>1</v>
      </c>
      <c r="G4256" s="1">
        <f t="shared" si="288"/>
        <v>6.1105622339093415</v>
      </c>
      <c r="H4256" s="1">
        <f t="shared" si="289"/>
        <v>5.9605622339093411</v>
      </c>
      <c r="I4256" s="1">
        <f t="shared" si="286"/>
        <v>1.2224007567023944E-2</v>
      </c>
      <c r="J4256" s="1">
        <f t="shared" si="287"/>
        <v>3.8438042730315862</v>
      </c>
    </row>
    <row r="4257" spans="2:10" x14ac:dyDescent="0.35">
      <c r="B4257" t="s">
        <v>275</v>
      </c>
      <c r="C4257">
        <v>4</v>
      </c>
      <c r="D4257" t="s">
        <v>223</v>
      </c>
      <c r="E4257">
        <v>1</v>
      </c>
      <c r="F4257">
        <v>1</v>
      </c>
      <c r="G4257" s="1">
        <f t="shared" si="288"/>
        <v>2.7305622339093416</v>
      </c>
      <c r="H4257" s="1">
        <f t="shared" si="289"/>
        <v>9.3405622339093419</v>
      </c>
      <c r="I4257" s="1">
        <f t="shared" si="286"/>
        <v>1.6114722419772411</v>
      </c>
      <c r="J4257" s="1">
        <f t="shared" si="287"/>
        <v>69.564978377714795</v>
      </c>
    </row>
    <row r="4258" spans="2:10" x14ac:dyDescent="0.35">
      <c r="B4258" t="s">
        <v>222</v>
      </c>
      <c r="C4258">
        <v>9</v>
      </c>
      <c r="D4258" t="s">
        <v>229</v>
      </c>
      <c r="E4258">
        <v>8</v>
      </c>
      <c r="F4258">
        <v>1</v>
      </c>
      <c r="G4258" s="1">
        <f t="shared" si="288"/>
        <v>3.9105622339093413</v>
      </c>
      <c r="H4258" s="1">
        <f t="shared" si="289"/>
        <v>8.1605622339093422</v>
      </c>
      <c r="I4258" s="1">
        <f t="shared" si="286"/>
        <v>25.902376774909875</v>
      </c>
      <c r="J4258" s="1">
        <f t="shared" si="287"/>
        <v>2.5780230957958322E-2</v>
      </c>
    </row>
    <row r="4259" spans="2:10" x14ac:dyDescent="0.35">
      <c r="B4259" t="s">
        <v>162</v>
      </c>
      <c r="C4259">
        <v>3</v>
      </c>
      <c r="D4259" t="s">
        <v>226</v>
      </c>
      <c r="E4259">
        <v>4</v>
      </c>
      <c r="F4259">
        <v>1</v>
      </c>
      <c r="G4259" s="1">
        <f t="shared" si="288"/>
        <v>6.3905622339093409</v>
      </c>
      <c r="H4259" s="1">
        <f t="shared" si="289"/>
        <v>5.6805622339093418</v>
      </c>
      <c r="I4259" s="1">
        <f t="shared" si="286"/>
        <v>11.4959122620123</v>
      </c>
      <c r="J4259" s="1">
        <f t="shared" si="287"/>
        <v>2.8242894220423573</v>
      </c>
    </row>
    <row r="4260" spans="2:10" x14ac:dyDescent="0.35">
      <c r="B4260" t="s">
        <v>159</v>
      </c>
      <c r="C4260">
        <v>14</v>
      </c>
      <c r="D4260" t="s">
        <v>244</v>
      </c>
      <c r="E4260">
        <v>6</v>
      </c>
      <c r="F4260">
        <v>1</v>
      </c>
      <c r="G4260" s="1">
        <f t="shared" si="288"/>
        <v>6.9705622339093409</v>
      </c>
      <c r="H4260" s="1">
        <f t="shared" si="289"/>
        <v>5.1005622339093417</v>
      </c>
      <c r="I4260" s="1">
        <f t="shared" si="286"/>
        <v>49.412995307341639</v>
      </c>
      <c r="J4260" s="1">
        <f t="shared" si="287"/>
        <v>0.80898829507015368</v>
      </c>
    </row>
    <row r="4261" spans="2:10" x14ac:dyDescent="0.35">
      <c r="B4261" t="s">
        <v>159</v>
      </c>
      <c r="C4261">
        <v>3</v>
      </c>
      <c r="D4261" t="s">
        <v>244</v>
      </c>
      <c r="E4261">
        <v>1</v>
      </c>
      <c r="F4261">
        <v>1</v>
      </c>
      <c r="G4261" s="1">
        <f t="shared" si="288"/>
        <v>6.9705622339093409</v>
      </c>
      <c r="H4261" s="1">
        <f t="shared" si="289"/>
        <v>5.1005622339093417</v>
      </c>
      <c r="I4261" s="1">
        <f t="shared" si="286"/>
        <v>15.765364453347136</v>
      </c>
      <c r="J4261" s="1">
        <f t="shared" si="287"/>
        <v>16.814610634163571</v>
      </c>
    </row>
    <row r="4262" spans="2:10" x14ac:dyDescent="0.35">
      <c r="B4262" t="s">
        <v>168</v>
      </c>
      <c r="C4262">
        <v>5</v>
      </c>
      <c r="D4262" t="s">
        <v>157</v>
      </c>
      <c r="E4262">
        <v>2</v>
      </c>
      <c r="F4262">
        <v>1</v>
      </c>
      <c r="G4262" s="1">
        <f t="shared" si="288"/>
        <v>9.3905622339093409</v>
      </c>
      <c r="H4262" s="1">
        <f t="shared" si="289"/>
        <v>2.6805622339093413</v>
      </c>
      <c r="I4262" s="1">
        <f t="shared" si="286"/>
        <v>19.277036729830982</v>
      </c>
      <c r="J4262" s="1">
        <f t="shared" si="287"/>
        <v>0.46316495422367304</v>
      </c>
    </row>
    <row r="4263" spans="2:10" x14ac:dyDescent="0.35">
      <c r="B4263" t="s">
        <v>147</v>
      </c>
      <c r="C4263">
        <v>6</v>
      </c>
      <c r="D4263" t="s">
        <v>154</v>
      </c>
      <c r="E4263">
        <v>7</v>
      </c>
      <c r="F4263">
        <v>1</v>
      </c>
      <c r="G4263" s="1">
        <f t="shared" si="288"/>
        <v>6.1705622339093411</v>
      </c>
      <c r="H4263" s="1">
        <f t="shared" si="289"/>
        <v>5.9005622339093415</v>
      </c>
      <c r="I4263" s="1">
        <f t="shared" si="286"/>
        <v>2.9091475636144792E-2</v>
      </c>
      <c r="J4263" s="1">
        <f t="shared" si="287"/>
        <v>1.2087634015064175</v>
      </c>
    </row>
    <row r="4264" spans="2:10" x14ac:dyDescent="0.35">
      <c r="B4264" t="s">
        <v>280</v>
      </c>
      <c r="C4264">
        <v>1</v>
      </c>
      <c r="D4264" t="s">
        <v>278</v>
      </c>
      <c r="E4264">
        <v>2</v>
      </c>
      <c r="F4264">
        <v>1</v>
      </c>
      <c r="G4264" s="1">
        <f t="shared" si="288"/>
        <v>5.9705622339093409</v>
      </c>
      <c r="H4264" s="1">
        <f t="shared" si="289"/>
        <v>6.1005622339093417</v>
      </c>
      <c r="I4264" s="1">
        <f t="shared" si="286"/>
        <v>24.706488921165818</v>
      </c>
      <c r="J4264" s="1">
        <f t="shared" si="287"/>
        <v>16.814610634163571</v>
      </c>
    </row>
    <row r="4265" spans="2:10" x14ac:dyDescent="0.35">
      <c r="B4265" t="s">
        <v>87</v>
      </c>
      <c r="C4265">
        <v>10</v>
      </c>
      <c r="D4265" t="s">
        <v>207</v>
      </c>
      <c r="E4265">
        <v>0</v>
      </c>
      <c r="F4265">
        <v>1</v>
      </c>
      <c r="G4265" s="1">
        <f t="shared" si="288"/>
        <v>6.3905622339093409</v>
      </c>
      <c r="H4265" s="1">
        <f t="shared" si="289"/>
        <v>5.6805622339093418</v>
      </c>
      <c r="I4265" s="1">
        <f t="shared" si="286"/>
        <v>13.028040987281528</v>
      </c>
      <c r="J4265" s="1">
        <f t="shared" si="287"/>
        <v>32.268787293317089</v>
      </c>
    </row>
    <row r="4266" spans="2:10" x14ac:dyDescent="0.35">
      <c r="B4266" t="s">
        <v>87</v>
      </c>
      <c r="C4266">
        <v>19</v>
      </c>
      <c r="D4266" t="s">
        <v>207</v>
      </c>
      <c r="E4266">
        <v>1</v>
      </c>
      <c r="F4266">
        <v>1</v>
      </c>
      <c r="G4266" s="1">
        <f t="shared" si="288"/>
        <v>6.3905622339093409</v>
      </c>
      <c r="H4266" s="1">
        <f t="shared" si="289"/>
        <v>5.6805622339093418</v>
      </c>
      <c r="I4266" s="1">
        <f t="shared" si="286"/>
        <v>158.99792077691339</v>
      </c>
      <c r="J4266" s="1">
        <f t="shared" si="287"/>
        <v>21.907662825498409</v>
      </c>
    </row>
    <row r="4267" spans="2:10" x14ac:dyDescent="0.35">
      <c r="B4267" t="s">
        <v>253</v>
      </c>
      <c r="C4267">
        <v>12</v>
      </c>
      <c r="D4267" t="s">
        <v>169</v>
      </c>
      <c r="E4267">
        <v>0</v>
      </c>
      <c r="F4267">
        <v>1</v>
      </c>
      <c r="G4267" s="1">
        <f t="shared" si="288"/>
        <v>6.090562233909341</v>
      </c>
      <c r="H4267" s="1">
        <f t="shared" si="289"/>
        <v>5.9805622339093416</v>
      </c>
      <c r="I4267" s="1">
        <f t="shared" si="286"/>
        <v>34.921454711298558</v>
      </c>
      <c r="J4267" s="1">
        <f t="shared" si="287"/>
        <v>35.767124633662696</v>
      </c>
    </row>
    <row r="4268" spans="2:10" x14ac:dyDescent="0.35">
      <c r="B4268" t="s">
        <v>29</v>
      </c>
      <c r="C4268">
        <v>6</v>
      </c>
      <c r="D4268" t="s">
        <v>106</v>
      </c>
      <c r="E4268">
        <v>5</v>
      </c>
      <c r="F4268">
        <v>1</v>
      </c>
      <c r="G4268" s="1">
        <f t="shared" si="288"/>
        <v>6.2105622339093411</v>
      </c>
      <c r="H4268" s="1">
        <f t="shared" si="289"/>
        <v>5.8605622339093415</v>
      </c>
      <c r="I4268" s="1">
        <f t="shared" si="286"/>
        <v>4.4336454348892093E-2</v>
      </c>
      <c r="J4268" s="1">
        <f t="shared" si="287"/>
        <v>0.74056735843103616</v>
      </c>
    </row>
    <row r="4269" spans="2:10" x14ac:dyDescent="0.35">
      <c r="B4269" t="s">
        <v>131</v>
      </c>
      <c r="C4269">
        <v>7</v>
      </c>
      <c r="D4269" t="s">
        <v>15</v>
      </c>
      <c r="E4269">
        <v>8</v>
      </c>
      <c r="F4269">
        <v>1</v>
      </c>
      <c r="G4269" s="1">
        <f t="shared" si="288"/>
        <v>5.5105622339093419</v>
      </c>
      <c r="H4269" s="1">
        <f t="shared" si="289"/>
        <v>6.5605622339093408</v>
      </c>
      <c r="I4269" s="1">
        <f t="shared" si="286"/>
        <v>2.21842485905713</v>
      </c>
      <c r="J4269" s="1">
        <f t="shared" si="287"/>
        <v>2.0719810824480676</v>
      </c>
    </row>
    <row r="4270" spans="2:10" x14ac:dyDescent="0.35">
      <c r="B4270" t="s">
        <v>136</v>
      </c>
      <c r="C4270">
        <v>15</v>
      </c>
      <c r="D4270" t="s">
        <v>107</v>
      </c>
      <c r="E4270">
        <v>12</v>
      </c>
      <c r="F4270">
        <v>1</v>
      </c>
      <c r="G4270" s="1">
        <f t="shared" si="288"/>
        <v>7.6705622339093411</v>
      </c>
      <c r="H4270" s="1">
        <f t="shared" si="289"/>
        <v>4.4005622339093415</v>
      </c>
      <c r="I4270" s="1">
        <f t="shared" si="286"/>
        <v>53.720657966996029</v>
      </c>
      <c r="J4270" s="1">
        <f t="shared" si="287"/>
        <v>57.751454360684974</v>
      </c>
    </row>
    <row r="4271" spans="2:10" x14ac:dyDescent="0.35">
      <c r="B4271" t="s">
        <v>136</v>
      </c>
      <c r="C4271">
        <v>6</v>
      </c>
      <c r="D4271" t="s">
        <v>107</v>
      </c>
      <c r="E4271">
        <v>2</v>
      </c>
      <c r="F4271">
        <v>1</v>
      </c>
      <c r="G4271" s="1">
        <f t="shared" si="288"/>
        <v>7.6705622339093411</v>
      </c>
      <c r="H4271" s="1">
        <f t="shared" si="289"/>
        <v>4.4005622339093415</v>
      </c>
      <c r="I4271" s="1">
        <f t="shared" si="286"/>
        <v>2.7907781773641682</v>
      </c>
      <c r="J4271" s="1">
        <f t="shared" si="287"/>
        <v>5.7626990388718085</v>
      </c>
    </row>
    <row r="4272" spans="2:10" x14ac:dyDescent="0.35">
      <c r="B4272" t="s">
        <v>21</v>
      </c>
      <c r="C4272">
        <v>6</v>
      </c>
      <c r="D4272" t="s">
        <v>146</v>
      </c>
      <c r="E4272">
        <v>0</v>
      </c>
      <c r="F4272">
        <v>1</v>
      </c>
      <c r="G4272" s="1">
        <f t="shared" si="288"/>
        <v>8.7905622339093412</v>
      </c>
      <c r="H4272" s="1">
        <f t="shared" si="289"/>
        <v>3.2805622339093414</v>
      </c>
      <c r="I4272" s="1">
        <f t="shared" si="286"/>
        <v>7.7872375813210928</v>
      </c>
      <c r="J4272" s="1">
        <f t="shared" si="287"/>
        <v>10.762088570552249</v>
      </c>
    </row>
    <row r="4273" spans="2:10" x14ac:dyDescent="0.35">
      <c r="B4273" t="s">
        <v>21</v>
      </c>
      <c r="C4273">
        <v>7</v>
      </c>
      <c r="D4273" t="s">
        <v>146</v>
      </c>
      <c r="E4273">
        <v>4</v>
      </c>
      <c r="F4273">
        <v>1</v>
      </c>
      <c r="G4273" s="1">
        <f t="shared" si="288"/>
        <v>8.7905622339093412</v>
      </c>
      <c r="H4273" s="1">
        <f t="shared" si="289"/>
        <v>3.2805622339093414</v>
      </c>
      <c r="I4273" s="1">
        <f t="shared" si="286"/>
        <v>3.2061131135024104</v>
      </c>
      <c r="J4273" s="1">
        <f t="shared" si="287"/>
        <v>0.51759069927751711</v>
      </c>
    </row>
    <row r="4274" spans="2:10" x14ac:dyDescent="0.35">
      <c r="B4274" t="s">
        <v>292</v>
      </c>
      <c r="C4274">
        <v>17</v>
      </c>
      <c r="D4274" t="s">
        <v>263</v>
      </c>
      <c r="E4274">
        <v>2</v>
      </c>
      <c r="F4274">
        <v>1</v>
      </c>
      <c r="G4274" s="1">
        <f t="shared" si="288"/>
        <v>5.2105622339093411</v>
      </c>
      <c r="H4274" s="1">
        <f t="shared" si="289"/>
        <v>6.8605622339093415</v>
      </c>
      <c r="I4274" s="1">
        <f t="shared" si="286"/>
        <v>138.99084284052469</v>
      </c>
      <c r="J4274" s="1">
        <f t="shared" si="287"/>
        <v>23.625065229705768</v>
      </c>
    </row>
    <row r="4275" spans="2:10" x14ac:dyDescent="0.35">
      <c r="B4275" t="s">
        <v>276</v>
      </c>
      <c r="C4275">
        <v>4</v>
      </c>
      <c r="D4275" t="s">
        <v>291</v>
      </c>
      <c r="E4275">
        <v>11</v>
      </c>
      <c r="F4275">
        <v>1</v>
      </c>
      <c r="G4275" s="1">
        <f t="shared" si="288"/>
        <v>5.9705622339093409</v>
      </c>
      <c r="H4275" s="1">
        <f t="shared" si="289"/>
        <v>6.1005622339093417</v>
      </c>
      <c r="I4275" s="1">
        <f t="shared" ref="I4275:I4338" si="290">(C4275-G4275)^2</f>
        <v>3.883115517709772</v>
      </c>
      <c r="J4275" s="1">
        <f t="shared" ref="J4275:J4338" si="291">(E4275-H4275)^2</f>
        <v>24.004490423795421</v>
      </c>
    </row>
    <row r="4276" spans="2:10" x14ac:dyDescent="0.35">
      <c r="B4276" t="s">
        <v>276</v>
      </c>
      <c r="C4276">
        <v>2</v>
      </c>
      <c r="D4276" t="s">
        <v>291</v>
      </c>
      <c r="E4276">
        <v>4</v>
      </c>
      <c r="F4276">
        <v>1</v>
      </c>
      <c r="G4276" s="1">
        <f t="shared" si="288"/>
        <v>5.9705622339093409</v>
      </c>
      <c r="H4276" s="1">
        <f t="shared" si="289"/>
        <v>6.1005622339093417</v>
      </c>
      <c r="I4276" s="1">
        <f t="shared" si="290"/>
        <v>15.765364453347136</v>
      </c>
      <c r="J4276" s="1">
        <f t="shared" si="291"/>
        <v>4.4123616985262037</v>
      </c>
    </row>
    <row r="4277" spans="2:10" x14ac:dyDescent="0.35">
      <c r="B4277" t="s">
        <v>133</v>
      </c>
      <c r="C4277">
        <v>7</v>
      </c>
      <c r="D4277" t="s">
        <v>84</v>
      </c>
      <c r="E4277">
        <v>9</v>
      </c>
      <c r="F4277">
        <v>1</v>
      </c>
      <c r="G4277" s="1">
        <f t="shared" si="288"/>
        <v>7.0305622339093414</v>
      </c>
      <c r="H4277" s="1">
        <f t="shared" si="289"/>
        <v>5.0405622339093412</v>
      </c>
      <c r="I4277" s="1">
        <f t="shared" si="290"/>
        <v>9.3405014152929909E-4</v>
      </c>
      <c r="J4277" s="1">
        <f t="shared" si="291"/>
        <v>15.677147423544987</v>
      </c>
    </row>
    <row r="4278" spans="2:10" x14ac:dyDescent="0.35">
      <c r="B4278" t="s">
        <v>265</v>
      </c>
      <c r="C4278">
        <v>1</v>
      </c>
      <c r="D4278" t="s">
        <v>212</v>
      </c>
      <c r="E4278">
        <v>5</v>
      </c>
      <c r="F4278">
        <v>1</v>
      </c>
      <c r="G4278" s="1">
        <f t="shared" si="288"/>
        <v>6.1305622339093411</v>
      </c>
      <c r="H4278" s="1">
        <f t="shared" si="289"/>
        <v>5.9405622339093416</v>
      </c>
      <c r="I4278" s="1">
        <f t="shared" si="290"/>
        <v>26.32266883601681</v>
      </c>
      <c r="J4278" s="1">
        <f t="shared" si="291"/>
        <v>0.88465731585653096</v>
      </c>
    </row>
    <row r="4279" spans="2:10" x14ac:dyDescent="0.35">
      <c r="B4279" t="s">
        <v>265</v>
      </c>
      <c r="C4279">
        <v>4</v>
      </c>
      <c r="D4279" t="s">
        <v>212</v>
      </c>
      <c r="E4279">
        <v>5</v>
      </c>
      <c r="F4279">
        <v>1</v>
      </c>
      <c r="G4279" s="1">
        <f t="shared" si="288"/>
        <v>6.1305622339093411</v>
      </c>
      <c r="H4279" s="1">
        <f t="shared" si="289"/>
        <v>5.9405622339093416</v>
      </c>
      <c r="I4279" s="1">
        <f t="shared" si="290"/>
        <v>4.5392954325607615</v>
      </c>
      <c r="J4279" s="1">
        <f t="shared" si="291"/>
        <v>0.88465731585653096</v>
      </c>
    </row>
    <row r="4280" spans="2:10" x14ac:dyDescent="0.35">
      <c r="B4280" t="s">
        <v>158</v>
      </c>
      <c r="C4280">
        <v>3</v>
      </c>
      <c r="D4280" t="s">
        <v>72</v>
      </c>
      <c r="E4280">
        <v>10</v>
      </c>
      <c r="F4280">
        <v>1</v>
      </c>
      <c r="G4280" s="1">
        <f t="shared" si="288"/>
        <v>6.5705622339093415</v>
      </c>
      <c r="H4280" s="1">
        <f t="shared" si="289"/>
        <v>5.5005622339093412</v>
      </c>
      <c r="I4280" s="1">
        <f t="shared" si="290"/>
        <v>12.748914666219667</v>
      </c>
      <c r="J4280" s="1">
        <f t="shared" si="291"/>
        <v>20.244940210922898</v>
      </c>
    </row>
    <row r="4281" spans="2:10" x14ac:dyDescent="0.35">
      <c r="B4281" t="s">
        <v>195</v>
      </c>
      <c r="C4281">
        <v>7</v>
      </c>
      <c r="D4281" t="s">
        <v>161</v>
      </c>
      <c r="E4281">
        <v>3</v>
      </c>
      <c r="F4281">
        <v>1</v>
      </c>
      <c r="G4281" s="1">
        <f t="shared" si="288"/>
        <v>6.1305622339093411</v>
      </c>
      <c r="H4281" s="1">
        <f t="shared" si="289"/>
        <v>5.9405622339093416</v>
      </c>
      <c r="I4281" s="1">
        <f t="shared" si="290"/>
        <v>0.7559220291047154</v>
      </c>
      <c r="J4281" s="1">
        <f t="shared" si="291"/>
        <v>8.6469062514938972</v>
      </c>
    </row>
    <row r="4282" spans="2:10" x14ac:dyDescent="0.35">
      <c r="B4282" t="s">
        <v>251</v>
      </c>
      <c r="C4282">
        <v>5</v>
      </c>
      <c r="D4282" t="s">
        <v>241</v>
      </c>
      <c r="E4282">
        <v>8</v>
      </c>
      <c r="F4282">
        <v>1</v>
      </c>
      <c r="G4282" s="1">
        <f t="shared" si="288"/>
        <v>7.3505622339093417</v>
      </c>
      <c r="H4282" s="1">
        <f t="shared" si="289"/>
        <v>4.7205622339093409</v>
      </c>
      <c r="I4282" s="1">
        <f t="shared" si="290"/>
        <v>5.5251428154808746</v>
      </c>
      <c r="J4282" s="1">
        <f t="shared" si="291"/>
        <v>10.754712061661692</v>
      </c>
    </row>
    <row r="4283" spans="2:10" x14ac:dyDescent="0.35">
      <c r="B4283" t="s">
        <v>94</v>
      </c>
      <c r="C4283">
        <v>2</v>
      </c>
      <c r="D4283" t="s">
        <v>239</v>
      </c>
      <c r="E4283">
        <v>4</v>
      </c>
      <c r="F4283">
        <v>1</v>
      </c>
      <c r="G4283" s="1">
        <f t="shared" si="288"/>
        <v>8.6305622339093411</v>
      </c>
      <c r="H4283" s="1">
        <f t="shared" si="289"/>
        <v>3.4405622339093416</v>
      </c>
      <c r="I4283" s="1">
        <f t="shared" si="290"/>
        <v>43.964355537744829</v>
      </c>
      <c r="J4283" s="1">
        <f t="shared" si="291"/>
        <v>0.31297061412850624</v>
      </c>
    </row>
    <row r="4284" spans="2:10" x14ac:dyDescent="0.35">
      <c r="B4284" t="s">
        <v>166</v>
      </c>
      <c r="C4284">
        <v>2</v>
      </c>
      <c r="D4284" t="s">
        <v>231</v>
      </c>
      <c r="E4284">
        <v>6</v>
      </c>
      <c r="F4284">
        <v>1</v>
      </c>
      <c r="G4284" s="1">
        <f t="shared" si="288"/>
        <v>7.550562233909341</v>
      </c>
      <c r="H4284" s="1">
        <f t="shared" si="289"/>
        <v>4.5205622339093416</v>
      </c>
      <c r="I4284" s="1">
        <f t="shared" si="290"/>
        <v>30.808741112500655</v>
      </c>
      <c r="J4284" s="1">
        <f t="shared" si="291"/>
        <v>2.1887361037353177</v>
      </c>
    </row>
    <row r="4285" spans="2:10" x14ac:dyDescent="0.35">
      <c r="B4285" t="s">
        <v>257</v>
      </c>
      <c r="C4285">
        <v>2</v>
      </c>
      <c r="D4285" t="s">
        <v>201</v>
      </c>
      <c r="E4285">
        <v>7</v>
      </c>
      <c r="F4285">
        <v>1</v>
      </c>
      <c r="G4285" s="1">
        <f t="shared" si="288"/>
        <v>5.550562233909341</v>
      </c>
      <c r="H4285" s="1">
        <f t="shared" si="289"/>
        <v>6.5205622339093416</v>
      </c>
      <c r="I4285" s="1">
        <f t="shared" si="290"/>
        <v>12.60649217686329</v>
      </c>
      <c r="J4285" s="1">
        <f t="shared" si="291"/>
        <v>0.22986057155400083</v>
      </c>
    </row>
    <row r="4286" spans="2:10" x14ac:dyDescent="0.35">
      <c r="B4286" t="s">
        <v>30</v>
      </c>
      <c r="C4286">
        <v>1</v>
      </c>
      <c r="D4286" t="s">
        <v>177</v>
      </c>
      <c r="E4286">
        <v>3</v>
      </c>
      <c r="F4286">
        <v>1</v>
      </c>
      <c r="G4286" s="1">
        <f t="shared" si="288"/>
        <v>8.5105622339093419</v>
      </c>
      <c r="H4286" s="1">
        <f t="shared" si="289"/>
        <v>3.5605622339093412</v>
      </c>
      <c r="I4286" s="1">
        <f t="shared" si="290"/>
        <v>56.408545069425287</v>
      </c>
      <c r="J4286" s="1">
        <f t="shared" si="291"/>
        <v>0.314230018085431</v>
      </c>
    </row>
    <row r="4287" spans="2:10" x14ac:dyDescent="0.35">
      <c r="B4287" t="s">
        <v>266</v>
      </c>
      <c r="C4287">
        <v>3</v>
      </c>
      <c r="D4287" t="s">
        <v>104</v>
      </c>
      <c r="E4287">
        <v>2</v>
      </c>
      <c r="F4287">
        <v>1</v>
      </c>
      <c r="G4287" s="1">
        <f t="shared" si="288"/>
        <v>4.8505622339093417</v>
      </c>
      <c r="H4287" s="1">
        <f t="shared" si="289"/>
        <v>7.2205622339093409</v>
      </c>
      <c r="I4287" s="1">
        <f t="shared" si="290"/>
        <v>3.4245805815715333</v>
      </c>
      <c r="J4287" s="1">
        <f t="shared" si="291"/>
        <v>27.254270038120488</v>
      </c>
    </row>
    <row r="4288" spans="2:10" x14ac:dyDescent="0.35">
      <c r="B4288" t="s">
        <v>266</v>
      </c>
      <c r="C4288">
        <v>5</v>
      </c>
      <c r="D4288" t="s">
        <v>104</v>
      </c>
      <c r="E4288">
        <v>0</v>
      </c>
      <c r="F4288">
        <v>1</v>
      </c>
      <c r="G4288" s="1">
        <f t="shared" si="288"/>
        <v>4.8505622339093417</v>
      </c>
      <c r="H4288" s="1">
        <f t="shared" si="289"/>
        <v>7.2205622339093409</v>
      </c>
      <c r="I4288" s="1">
        <f t="shared" si="290"/>
        <v>2.2331645934166301E-2</v>
      </c>
      <c r="J4288" s="1">
        <f t="shared" si="291"/>
        <v>52.136518973757852</v>
      </c>
    </row>
    <row r="4289" spans="2:10" x14ac:dyDescent="0.35">
      <c r="B4289" t="s">
        <v>83</v>
      </c>
      <c r="C4289">
        <v>1</v>
      </c>
      <c r="D4289" t="s">
        <v>101</v>
      </c>
      <c r="E4289">
        <v>10</v>
      </c>
      <c r="F4289">
        <v>1</v>
      </c>
      <c r="G4289" s="1">
        <f t="shared" si="288"/>
        <v>6.510562233909341</v>
      </c>
      <c r="H4289" s="1">
        <f t="shared" si="289"/>
        <v>5.5605622339093417</v>
      </c>
      <c r="I4289" s="1">
        <f t="shared" si="290"/>
        <v>30.366296133787905</v>
      </c>
      <c r="J4289" s="1">
        <f t="shared" si="291"/>
        <v>19.708607678992013</v>
      </c>
    </row>
    <row r="4290" spans="2:10" x14ac:dyDescent="0.35">
      <c r="B4290" t="s">
        <v>52</v>
      </c>
      <c r="C4290">
        <v>4</v>
      </c>
      <c r="D4290" t="s">
        <v>113</v>
      </c>
      <c r="E4290">
        <v>8</v>
      </c>
      <c r="F4290">
        <v>1</v>
      </c>
      <c r="G4290" s="1">
        <f t="shared" ref="G4290:G4353" si="292">IF(F4290=1,SUMIF(M:M,B4290,O:O)+SUMIF(M:M,D4290,P:P)+$O$301+$O$304,SUMIF(M:M,B4290,O:O)+SUMIF(M:M,D4290,P:P)+$O$301)</f>
        <v>4.3505622339093417</v>
      </c>
      <c r="H4290" s="1">
        <f t="shared" ref="H4290:H4353" si="293">IF(F4290=1,SUMIF(M:M,D4290,O:O)+SUMIF(M:M,B4290,P:P)+$O$301+$O$303,SUMIF(M:M,D4290,O:O)+SUMIF(M:M,B4290,P:P)+$O$301)</f>
        <v>7.7205622339093409</v>
      </c>
      <c r="I4290" s="1">
        <f t="shared" si="290"/>
        <v>0.12289387984350801</v>
      </c>
      <c r="J4290" s="1">
        <f t="shared" si="291"/>
        <v>7.8085465117737896E-2</v>
      </c>
    </row>
    <row r="4291" spans="2:10" x14ac:dyDescent="0.35">
      <c r="B4291" t="s">
        <v>139</v>
      </c>
      <c r="C4291">
        <v>7</v>
      </c>
      <c r="D4291" t="s">
        <v>35</v>
      </c>
      <c r="E4291">
        <v>8</v>
      </c>
      <c r="F4291">
        <v>1</v>
      </c>
      <c r="G4291" s="1">
        <f t="shared" si="292"/>
        <v>4.4305622339093418</v>
      </c>
      <c r="H4291" s="1">
        <f t="shared" si="293"/>
        <v>7.6405622339093409</v>
      </c>
      <c r="I4291" s="1">
        <f t="shared" si="290"/>
        <v>6.6020104338129517</v>
      </c>
      <c r="J4291" s="1">
        <f t="shared" si="291"/>
        <v>0.12919550769224339</v>
      </c>
    </row>
    <row r="4292" spans="2:10" x14ac:dyDescent="0.35">
      <c r="B4292" t="s">
        <v>238</v>
      </c>
      <c r="C4292">
        <v>2</v>
      </c>
      <c r="D4292" t="s">
        <v>254</v>
      </c>
      <c r="E4292">
        <v>3</v>
      </c>
      <c r="F4292">
        <v>1</v>
      </c>
      <c r="G4292" s="1">
        <f t="shared" si="292"/>
        <v>6.7905622339093412</v>
      </c>
      <c r="H4292" s="1">
        <f t="shared" si="293"/>
        <v>5.2805622339093414</v>
      </c>
      <c r="I4292" s="1">
        <f t="shared" si="290"/>
        <v>22.949486516958459</v>
      </c>
      <c r="J4292" s="1">
        <f t="shared" si="291"/>
        <v>5.2009641027335656</v>
      </c>
    </row>
    <row r="4293" spans="2:10" x14ac:dyDescent="0.35">
      <c r="B4293" t="s">
        <v>181</v>
      </c>
      <c r="C4293">
        <v>8</v>
      </c>
      <c r="D4293" t="s">
        <v>80</v>
      </c>
      <c r="E4293">
        <v>7</v>
      </c>
      <c r="F4293">
        <v>1</v>
      </c>
      <c r="G4293" s="1">
        <f t="shared" si="292"/>
        <v>9.3105622339093408</v>
      </c>
      <c r="H4293" s="1">
        <f t="shared" si="293"/>
        <v>2.7605622339093414</v>
      </c>
      <c r="I4293" s="1">
        <f t="shared" si="290"/>
        <v>1.7175733689494417</v>
      </c>
      <c r="J4293" s="1">
        <f t="shared" si="291"/>
        <v>17.972832572555749</v>
      </c>
    </row>
    <row r="4294" spans="2:10" x14ac:dyDescent="0.35">
      <c r="B4294" t="s">
        <v>114</v>
      </c>
      <c r="C4294">
        <v>0</v>
      </c>
      <c r="D4294" t="s">
        <v>140</v>
      </c>
      <c r="E4294">
        <v>9</v>
      </c>
      <c r="F4294">
        <v>1</v>
      </c>
      <c r="G4294" s="1">
        <f t="shared" si="292"/>
        <v>3.090562233909341</v>
      </c>
      <c r="H4294" s="1">
        <f t="shared" si="293"/>
        <v>8.9805622339093425</v>
      </c>
      <c r="I4294" s="1">
        <f t="shared" si="290"/>
        <v>9.5515749216666972</v>
      </c>
      <c r="J4294" s="1">
        <f t="shared" si="291"/>
        <v>3.7782675059511471E-4</v>
      </c>
    </row>
    <row r="4295" spans="2:10" x14ac:dyDescent="0.35">
      <c r="B4295" t="s">
        <v>103</v>
      </c>
      <c r="C4295">
        <v>7</v>
      </c>
      <c r="D4295" t="s">
        <v>176</v>
      </c>
      <c r="E4295">
        <v>6</v>
      </c>
      <c r="F4295">
        <v>1</v>
      </c>
      <c r="G4295" s="1">
        <f t="shared" si="292"/>
        <v>6.8305622339093413</v>
      </c>
      <c r="H4295" s="1">
        <f t="shared" si="293"/>
        <v>5.2405622339093414</v>
      </c>
      <c r="I4295" s="1">
        <f t="shared" si="290"/>
        <v>2.8709156577792789E-2</v>
      </c>
      <c r="J4295" s="1">
        <f t="shared" si="291"/>
        <v>0.57674572056476991</v>
      </c>
    </row>
    <row r="4296" spans="2:10" x14ac:dyDescent="0.35">
      <c r="B4296" t="s">
        <v>273</v>
      </c>
      <c r="C4296">
        <v>3</v>
      </c>
      <c r="D4296" t="s">
        <v>274</v>
      </c>
      <c r="E4296">
        <v>0</v>
      </c>
      <c r="F4296">
        <v>1</v>
      </c>
      <c r="G4296" s="1">
        <f t="shared" si="292"/>
        <v>6.2505622339093412</v>
      </c>
      <c r="H4296" s="1">
        <f t="shared" si="293"/>
        <v>5.8205622339093415</v>
      </c>
      <c r="I4296" s="1">
        <f t="shared" si="290"/>
        <v>10.566154836517686</v>
      </c>
      <c r="J4296" s="1">
        <f t="shared" si="291"/>
        <v>33.878944718811702</v>
      </c>
    </row>
    <row r="4297" spans="2:10" x14ac:dyDescent="0.35">
      <c r="B4297" t="s">
        <v>273</v>
      </c>
      <c r="C4297">
        <v>6</v>
      </c>
      <c r="D4297" t="s">
        <v>274</v>
      </c>
      <c r="E4297">
        <v>1</v>
      </c>
      <c r="F4297">
        <v>1</v>
      </c>
      <c r="G4297" s="1">
        <f t="shared" si="292"/>
        <v>6.2505622339093412</v>
      </c>
      <c r="H4297" s="1">
        <f t="shared" si="293"/>
        <v>5.8205622339093415</v>
      </c>
      <c r="I4297" s="1">
        <f t="shared" si="290"/>
        <v>6.27814330616394E-2</v>
      </c>
      <c r="J4297" s="1">
        <f t="shared" si="291"/>
        <v>23.237820250993021</v>
      </c>
    </row>
    <row r="4298" spans="2:10" x14ac:dyDescent="0.35">
      <c r="B4298" t="s">
        <v>52</v>
      </c>
      <c r="C4298">
        <v>3</v>
      </c>
      <c r="D4298" t="s">
        <v>113</v>
      </c>
      <c r="E4298">
        <v>2</v>
      </c>
      <c r="F4298">
        <v>1</v>
      </c>
      <c r="G4298" s="1">
        <f t="shared" si="292"/>
        <v>4.3505622339093417</v>
      </c>
      <c r="H4298" s="1">
        <f t="shared" si="293"/>
        <v>7.7205622339093409</v>
      </c>
      <c r="I4298" s="1">
        <f t="shared" si="290"/>
        <v>1.8240183476621914</v>
      </c>
      <c r="J4298" s="1">
        <f t="shared" si="291"/>
        <v>32.724832272029829</v>
      </c>
    </row>
    <row r="4299" spans="2:10" x14ac:dyDescent="0.35">
      <c r="B4299" t="s">
        <v>31</v>
      </c>
      <c r="C4299">
        <v>11</v>
      </c>
      <c r="D4299" t="s">
        <v>228</v>
      </c>
      <c r="E4299">
        <v>14</v>
      </c>
      <c r="F4299">
        <v>1</v>
      </c>
      <c r="G4299" s="1">
        <f t="shared" si="292"/>
        <v>6.6505622339093415</v>
      </c>
      <c r="H4299" s="1">
        <f t="shared" si="293"/>
        <v>5.4205622339093411</v>
      </c>
      <c r="I4299" s="1">
        <f t="shared" si="290"/>
        <v>18.917608881095699</v>
      </c>
      <c r="J4299" s="1">
        <f t="shared" si="291"/>
        <v>73.606752382222695</v>
      </c>
    </row>
    <row r="4300" spans="2:10" x14ac:dyDescent="0.35">
      <c r="B4300" t="s">
        <v>185</v>
      </c>
      <c r="C4300">
        <v>16</v>
      </c>
      <c r="D4300" t="s">
        <v>232</v>
      </c>
      <c r="E4300">
        <v>5</v>
      </c>
      <c r="F4300">
        <v>1</v>
      </c>
      <c r="G4300" s="1">
        <f t="shared" si="292"/>
        <v>7.9105622339093422</v>
      </c>
      <c r="H4300" s="1">
        <f t="shared" si="293"/>
        <v>4.1605622339093413</v>
      </c>
      <c r="I4300" s="1">
        <f t="shared" si="290"/>
        <v>65.439003371453808</v>
      </c>
      <c r="J4300" s="1">
        <f t="shared" si="291"/>
        <v>0.70465576313927536</v>
      </c>
    </row>
    <row r="4301" spans="2:10" x14ac:dyDescent="0.35">
      <c r="B4301" t="s">
        <v>185</v>
      </c>
      <c r="C4301">
        <v>7</v>
      </c>
      <c r="D4301" t="s">
        <v>232</v>
      </c>
      <c r="E4301">
        <v>2</v>
      </c>
      <c r="F4301">
        <v>1</v>
      </c>
      <c r="G4301" s="1">
        <f t="shared" si="292"/>
        <v>7.9105622339093422</v>
      </c>
      <c r="H4301" s="1">
        <f t="shared" si="293"/>
        <v>4.1605622339093413</v>
      </c>
      <c r="I4301" s="1">
        <f t="shared" si="290"/>
        <v>0.82912358182197166</v>
      </c>
      <c r="J4301" s="1">
        <f t="shared" si="291"/>
        <v>4.6680291665953231</v>
      </c>
    </row>
    <row r="4302" spans="2:10" x14ac:dyDescent="0.35">
      <c r="B4302" t="s">
        <v>282</v>
      </c>
      <c r="C4302">
        <v>7</v>
      </c>
      <c r="D4302" t="s">
        <v>252</v>
      </c>
      <c r="E4302">
        <v>5</v>
      </c>
      <c r="F4302">
        <v>1</v>
      </c>
      <c r="G4302" s="1">
        <f t="shared" si="292"/>
        <v>4.7905622339093412</v>
      </c>
      <c r="H4302" s="1">
        <f t="shared" si="293"/>
        <v>7.2805622339093414</v>
      </c>
      <c r="I4302" s="1">
        <f t="shared" si="290"/>
        <v>4.8816152422276806</v>
      </c>
      <c r="J4302" s="1">
        <f t="shared" si="291"/>
        <v>5.2009641027335656</v>
      </c>
    </row>
    <row r="4303" spans="2:10" x14ac:dyDescent="0.35">
      <c r="B4303" t="s">
        <v>257</v>
      </c>
      <c r="C4303">
        <v>11</v>
      </c>
      <c r="D4303" t="s">
        <v>201</v>
      </c>
      <c r="E4303">
        <v>8</v>
      </c>
      <c r="F4303">
        <v>1</v>
      </c>
      <c r="G4303" s="1">
        <f t="shared" si="292"/>
        <v>5.550562233909341</v>
      </c>
      <c r="H4303" s="1">
        <f t="shared" si="293"/>
        <v>6.5205622339093416</v>
      </c>
      <c r="I4303" s="1">
        <f t="shared" si="290"/>
        <v>29.696371966495153</v>
      </c>
      <c r="J4303" s="1">
        <f t="shared" si="291"/>
        <v>2.1887361037353177</v>
      </c>
    </row>
    <row r="4304" spans="2:10" x14ac:dyDescent="0.35">
      <c r="B4304" t="s">
        <v>109</v>
      </c>
      <c r="C4304">
        <v>1</v>
      </c>
      <c r="D4304" t="s">
        <v>260</v>
      </c>
      <c r="E4304">
        <v>0</v>
      </c>
      <c r="F4304">
        <v>1</v>
      </c>
      <c r="G4304" s="1">
        <f t="shared" si="292"/>
        <v>6.2105622339093411</v>
      </c>
      <c r="H4304" s="1">
        <f t="shared" si="293"/>
        <v>5.8605622339093415</v>
      </c>
      <c r="I4304" s="1">
        <f t="shared" si="290"/>
        <v>27.149958793442302</v>
      </c>
      <c r="J4304" s="1">
        <f t="shared" si="291"/>
        <v>34.346189697524451</v>
      </c>
    </row>
    <row r="4305" spans="2:10" x14ac:dyDescent="0.35">
      <c r="B4305" t="s">
        <v>109</v>
      </c>
      <c r="C4305">
        <v>5</v>
      </c>
      <c r="D4305" t="s">
        <v>260</v>
      </c>
      <c r="E4305">
        <v>3</v>
      </c>
      <c r="F4305">
        <v>1</v>
      </c>
      <c r="G4305" s="1">
        <f t="shared" si="292"/>
        <v>6.2105622339093411</v>
      </c>
      <c r="H4305" s="1">
        <f t="shared" si="293"/>
        <v>5.8605622339093415</v>
      </c>
      <c r="I4305" s="1">
        <f t="shared" si="290"/>
        <v>1.4654609221675743</v>
      </c>
      <c r="J4305" s="1">
        <f t="shared" si="291"/>
        <v>8.1828162940684024</v>
      </c>
    </row>
    <row r="4306" spans="2:10" x14ac:dyDescent="0.35">
      <c r="B4306" t="s">
        <v>251</v>
      </c>
      <c r="C4306">
        <v>10</v>
      </c>
      <c r="D4306" t="s">
        <v>241</v>
      </c>
      <c r="E4306">
        <v>7</v>
      </c>
      <c r="F4306">
        <v>1</v>
      </c>
      <c r="G4306" s="1">
        <f t="shared" si="292"/>
        <v>7.3505622339093417</v>
      </c>
      <c r="H4306" s="1">
        <f t="shared" si="293"/>
        <v>4.7205622339093409</v>
      </c>
      <c r="I4306" s="1">
        <f t="shared" si="290"/>
        <v>7.0195204763874575</v>
      </c>
      <c r="J4306" s="1">
        <f t="shared" si="291"/>
        <v>5.1958365294803741</v>
      </c>
    </row>
    <row r="4307" spans="2:10" x14ac:dyDescent="0.35">
      <c r="B4307" t="s">
        <v>174</v>
      </c>
      <c r="C4307">
        <v>6</v>
      </c>
      <c r="D4307" t="s">
        <v>198</v>
      </c>
      <c r="E4307">
        <v>11</v>
      </c>
      <c r="F4307">
        <v>1</v>
      </c>
      <c r="G4307" s="1">
        <f t="shared" si="292"/>
        <v>6.1105622339093415</v>
      </c>
      <c r="H4307" s="1">
        <f t="shared" si="293"/>
        <v>5.9605622339093411</v>
      </c>
      <c r="I4307" s="1">
        <f t="shared" si="290"/>
        <v>1.2224007567023944E-2</v>
      </c>
      <c r="J4307" s="1">
        <f t="shared" si="291"/>
        <v>25.395932998300811</v>
      </c>
    </row>
    <row r="4308" spans="2:10" x14ac:dyDescent="0.35">
      <c r="B4308" t="s">
        <v>174</v>
      </c>
      <c r="C4308">
        <v>6</v>
      </c>
      <c r="D4308" t="s">
        <v>198</v>
      </c>
      <c r="E4308">
        <v>7</v>
      </c>
      <c r="F4308">
        <v>1</v>
      </c>
      <c r="G4308" s="1">
        <f t="shared" si="292"/>
        <v>6.1105622339093415</v>
      </c>
      <c r="H4308" s="1">
        <f t="shared" si="293"/>
        <v>5.9605622339093411</v>
      </c>
      <c r="I4308" s="1">
        <f t="shared" si="290"/>
        <v>1.2224007567023944E-2</v>
      </c>
      <c r="J4308" s="1">
        <f t="shared" si="291"/>
        <v>1.0804308695755391</v>
      </c>
    </row>
    <row r="4309" spans="2:10" x14ac:dyDescent="0.35">
      <c r="B4309" t="s">
        <v>110</v>
      </c>
      <c r="C4309">
        <v>7</v>
      </c>
      <c r="D4309" t="s">
        <v>183</v>
      </c>
      <c r="E4309">
        <v>5</v>
      </c>
      <c r="F4309">
        <v>1</v>
      </c>
      <c r="G4309" s="1">
        <f t="shared" si="292"/>
        <v>7.2105622339093411</v>
      </c>
      <c r="H4309" s="1">
        <f t="shared" si="293"/>
        <v>4.8605622339093415</v>
      </c>
      <c r="I4309" s="1">
        <f t="shared" si="290"/>
        <v>4.4336454348892093E-2</v>
      </c>
      <c r="J4309" s="1">
        <f t="shared" si="291"/>
        <v>1.9442890612353193E-2</v>
      </c>
    </row>
    <row r="4310" spans="2:10" x14ac:dyDescent="0.35">
      <c r="B4310" t="s">
        <v>112</v>
      </c>
      <c r="C4310">
        <v>6</v>
      </c>
      <c r="D4310" t="s">
        <v>191</v>
      </c>
      <c r="E4310">
        <v>4</v>
      </c>
      <c r="F4310">
        <v>1</v>
      </c>
      <c r="G4310" s="1">
        <f t="shared" si="292"/>
        <v>5.5105622339093419</v>
      </c>
      <c r="H4310" s="1">
        <f t="shared" si="293"/>
        <v>6.5605622339093408</v>
      </c>
      <c r="I4310" s="1">
        <f t="shared" si="290"/>
        <v>0.23954932687581379</v>
      </c>
      <c r="J4310" s="1">
        <f t="shared" si="291"/>
        <v>6.5564789537227934</v>
      </c>
    </row>
    <row r="4311" spans="2:10" x14ac:dyDescent="0.35">
      <c r="B4311" t="s">
        <v>6</v>
      </c>
      <c r="C4311">
        <v>13</v>
      </c>
      <c r="D4311" t="s">
        <v>55</v>
      </c>
      <c r="E4311">
        <v>2</v>
      </c>
      <c r="F4311">
        <v>1</v>
      </c>
      <c r="G4311" s="1">
        <f t="shared" si="292"/>
        <v>9.7305622339093407</v>
      </c>
      <c r="H4311" s="1">
        <f t="shared" si="293"/>
        <v>2.3405622339093415</v>
      </c>
      <c r="I4311" s="1">
        <f t="shared" si="290"/>
        <v>10.68922330633988</v>
      </c>
      <c r="J4311" s="1">
        <f t="shared" si="291"/>
        <v>0.11598263516532102</v>
      </c>
    </row>
    <row r="4312" spans="2:10" x14ac:dyDescent="0.35">
      <c r="B4312" t="s">
        <v>280</v>
      </c>
      <c r="C4312">
        <v>12</v>
      </c>
      <c r="D4312" t="s">
        <v>278</v>
      </c>
      <c r="E4312">
        <v>4</v>
      </c>
      <c r="F4312">
        <v>1</v>
      </c>
      <c r="G4312" s="1">
        <f t="shared" si="292"/>
        <v>5.9705622339093409</v>
      </c>
      <c r="H4312" s="1">
        <f t="shared" si="293"/>
        <v>6.1005622339093417</v>
      </c>
      <c r="I4312" s="1">
        <f t="shared" si="290"/>
        <v>36.354119775160321</v>
      </c>
      <c r="J4312" s="1">
        <f t="shared" si="291"/>
        <v>4.4123616985262037</v>
      </c>
    </row>
    <row r="4313" spans="2:10" x14ac:dyDescent="0.35">
      <c r="B4313" t="s">
        <v>236</v>
      </c>
      <c r="C4313">
        <v>16</v>
      </c>
      <c r="D4313" t="s">
        <v>289</v>
      </c>
      <c r="E4313">
        <v>3</v>
      </c>
      <c r="F4313">
        <v>1</v>
      </c>
      <c r="G4313" s="1">
        <f t="shared" si="292"/>
        <v>6.9105622339093413</v>
      </c>
      <c r="H4313" s="1">
        <f t="shared" si="293"/>
        <v>5.1605622339093413</v>
      </c>
      <c r="I4313" s="1">
        <f t="shared" si="290"/>
        <v>82.61787890363513</v>
      </c>
      <c r="J4313" s="1">
        <f t="shared" si="291"/>
        <v>4.6680291665953231</v>
      </c>
    </row>
    <row r="4314" spans="2:10" x14ac:dyDescent="0.35">
      <c r="B4314" t="s">
        <v>60</v>
      </c>
      <c r="C4314">
        <v>8</v>
      </c>
      <c r="D4314" t="s">
        <v>100</v>
      </c>
      <c r="E4314">
        <v>6</v>
      </c>
      <c r="F4314">
        <v>1</v>
      </c>
      <c r="G4314" s="1">
        <f t="shared" si="292"/>
        <v>3.4305622339093413</v>
      </c>
      <c r="H4314" s="1">
        <f t="shared" si="293"/>
        <v>8.6405622339093409</v>
      </c>
      <c r="I4314" s="1">
        <f t="shared" si="290"/>
        <v>20.879761498175586</v>
      </c>
      <c r="J4314" s="1">
        <f t="shared" si="291"/>
        <v>6.9725689111482883</v>
      </c>
    </row>
    <row r="4315" spans="2:10" x14ac:dyDescent="0.35">
      <c r="B4315" t="s">
        <v>206</v>
      </c>
      <c r="C4315">
        <v>4</v>
      </c>
      <c r="D4315" t="s">
        <v>196</v>
      </c>
      <c r="E4315">
        <v>6</v>
      </c>
      <c r="F4315">
        <v>1</v>
      </c>
      <c r="G4315" s="1">
        <f t="shared" si="292"/>
        <v>5.8905622339093409</v>
      </c>
      <c r="H4315" s="1">
        <f t="shared" si="293"/>
        <v>6.1805622339093418</v>
      </c>
      <c r="I4315" s="1">
        <f t="shared" si="290"/>
        <v>3.5742255602842774</v>
      </c>
      <c r="J4315" s="1">
        <f t="shared" si="291"/>
        <v>3.2602720314331854E-2</v>
      </c>
    </row>
    <row r="4316" spans="2:10" x14ac:dyDescent="0.35">
      <c r="B4316" t="s">
        <v>11</v>
      </c>
      <c r="C4316">
        <v>18</v>
      </c>
      <c r="D4316" t="s">
        <v>13</v>
      </c>
      <c r="E4316">
        <v>11</v>
      </c>
      <c r="F4316">
        <v>1</v>
      </c>
      <c r="G4316" s="1">
        <f t="shared" si="292"/>
        <v>6.8305622339093413</v>
      </c>
      <c r="H4316" s="1">
        <f t="shared" si="293"/>
        <v>5.2405622339093414</v>
      </c>
      <c r="I4316" s="1">
        <f t="shared" si="290"/>
        <v>124.7563400105723</v>
      </c>
      <c r="J4316" s="1">
        <f t="shared" si="291"/>
        <v>33.171123381471354</v>
      </c>
    </row>
    <row r="4317" spans="2:10" x14ac:dyDescent="0.35">
      <c r="B4317" t="s">
        <v>267</v>
      </c>
      <c r="C4317">
        <v>11</v>
      </c>
      <c r="D4317" t="s">
        <v>173</v>
      </c>
      <c r="E4317">
        <v>7</v>
      </c>
      <c r="F4317">
        <v>1</v>
      </c>
      <c r="G4317" s="1">
        <f t="shared" si="292"/>
        <v>5.6905622339093416</v>
      </c>
      <c r="H4317" s="1">
        <f t="shared" si="293"/>
        <v>6.3805622339093411</v>
      </c>
      <c r="I4317" s="1">
        <f t="shared" si="290"/>
        <v>28.19012939198976</v>
      </c>
      <c r="J4317" s="1">
        <f t="shared" si="291"/>
        <v>0.38370314605938588</v>
      </c>
    </row>
    <row r="4318" spans="2:10" x14ac:dyDescent="0.35">
      <c r="B4318" t="s">
        <v>116</v>
      </c>
      <c r="C4318">
        <v>8</v>
      </c>
      <c r="D4318" t="s">
        <v>129</v>
      </c>
      <c r="E4318">
        <v>6</v>
      </c>
      <c r="F4318">
        <v>1</v>
      </c>
      <c r="G4318" s="1">
        <f t="shared" si="292"/>
        <v>4.6505622339093415</v>
      </c>
      <c r="H4318" s="1">
        <f t="shared" si="293"/>
        <v>4.6605622339093413</v>
      </c>
      <c r="I4318" s="1">
        <f t="shared" si="290"/>
        <v>11.21873334891438</v>
      </c>
      <c r="J4318" s="1">
        <f t="shared" si="291"/>
        <v>1.794093529229934</v>
      </c>
    </row>
    <row r="4319" spans="2:10" x14ac:dyDescent="0.35">
      <c r="B4319" t="s">
        <v>283</v>
      </c>
      <c r="C4319">
        <v>0</v>
      </c>
      <c r="D4319" t="s">
        <v>119</v>
      </c>
      <c r="E4319">
        <v>7</v>
      </c>
      <c r="F4319">
        <v>1</v>
      </c>
      <c r="G4319" s="1">
        <f t="shared" si="292"/>
        <v>5.5705622339093415</v>
      </c>
      <c r="H4319" s="1">
        <f t="shared" si="293"/>
        <v>6.5005622339093412</v>
      </c>
      <c r="I4319" s="1">
        <f t="shared" si="290"/>
        <v>31.031163601857031</v>
      </c>
      <c r="J4319" s="1">
        <f t="shared" si="291"/>
        <v>0.24943808219762764</v>
      </c>
    </row>
    <row r="4320" spans="2:10" x14ac:dyDescent="0.35">
      <c r="B4320" t="s">
        <v>194</v>
      </c>
      <c r="C4320">
        <v>10</v>
      </c>
      <c r="D4320" t="s">
        <v>54</v>
      </c>
      <c r="E4320">
        <v>0</v>
      </c>
      <c r="F4320">
        <v>1</v>
      </c>
      <c r="G4320" s="1">
        <f t="shared" si="292"/>
        <v>6.8105622339093408</v>
      </c>
      <c r="H4320" s="1">
        <f t="shared" si="293"/>
        <v>5.2605622339093419</v>
      </c>
      <c r="I4320" s="1">
        <f t="shared" si="290"/>
        <v>10.172513263765374</v>
      </c>
      <c r="J4320" s="1">
        <f t="shared" si="291"/>
        <v>27.673515016833246</v>
      </c>
    </row>
    <row r="4321" spans="2:10" x14ac:dyDescent="0.35">
      <c r="B4321" t="s">
        <v>284</v>
      </c>
      <c r="C4321">
        <v>4</v>
      </c>
      <c r="D4321" t="s">
        <v>249</v>
      </c>
      <c r="E4321">
        <v>5</v>
      </c>
      <c r="F4321">
        <v>1</v>
      </c>
      <c r="G4321" s="1">
        <f t="shared" si="292"/>
        <v>5.0705622339093415</v>
      </c>
      <c r="H4321" s="1">
        <f t="shared" si="293"/>
        <v>7.0005622339093412</v>
      </c>
      <c r="I4321" s="1">
        <f t="shared" si="290"/>
        <v>1.1461034966729595</v>
      </c>
      <c r="J4321" s="1">
        <f t="shared" si="291"/>
        <v>4.0022492517443338</v>
      </c>
    </row>
    <row r="4322" spans="2:10" x14ac:dyDescent="0.35">
      <c r="B4322" t="s">
        <v>184</v>
      </c>
      <c r="C4322">
        <v>12</v>
      </c>
      <c r="D4322" t="s">
        <v>145</v>
      </c>
      <c r="E4322">
        <v>6</v>
      </c>
      <c r="F4322">
        <v>1</v>
      </c>
      <c r="G4322" s="1">
        <f t="shared" si="292"/>
        <v>6.2305622339093416</v>
      </c>
      <c r="H4322" s="1">
        <f t="shared" si="293"/>
        <v>5.840562233909341</v>
      </c>
      <c r="I4322" s="1">
        <f t="shared" si="290"/>
        <v>33.286412136793167</v>
      </c>
      <c r="J4322" s="1">
        <f t="shared" si="291"/>
        <v>2.5420401255979681E-2</v>
      </c>
    </row>
    <row r="4323" spans="2:10" x14ac:dyDescent="0.35">
      <c r="B4323" t="s">
        <v>184</v>
      </c>
      <c r="C4323">
        <v>6</v>
      </c>
      <c r="D4323" t="s">
        <v>145</v>
      </c>
      <c r="E4323">
        <v>5</v>
      </c>
      <c r="F4323">
        <v>1</v>
      </c>
      <c r="G4323" s="1">
        <f t="shared" si="292"/>
        <v>6.2305622339093416</v>
      </c>
      <c r="H4323" s="1">
        <f t="shared" si="293"/>
        <v>5.840562233909341</v>
      </c>
      <c r="I4323" s="1">
        <f t="shared" si="290"/>
        <v>5.315894370526595E-2</v>
      </c>
      <c r="J4323" s="1">
        <f t="shared" si="291"/>
        <v>0.70654486907466174</v>
      </c>
    </row>
    <row r="4324" spans="2:10" x14ac:dyDescent="0.35">
      <c r="B4324" t="s">
        <v>208</v>
      </c>
      <c r="C4324">
        <v>4</v>
      </c>
      <c r="D4324" t="s">
        <v>258</v>
      </c>
      <c r="E4324">
        <v>5</v>
      </c>
      <c r="F4324">
        <v>1</v>
      </c>
      <c r="G4324" s="1">
        <f t="shared" si="292"/>
        <v>5.050562233909341</v>
      </c>
      <c r="H4324" s="1">
        <f t="shared" si="293"/>
        <v>7.0205622339093416</v>
      </c>
      <c r="I4324" s="1">
        <f t="shared" si="290"/>
        <v>1.103681007316585</v>
      </c>
      <c r="J4324" s="1">
        <f t="shared" si="291"/>
        <v>4.0826717411007092</v>
      </c>
    </row>
    <row r="4325" spans="2:10" x14ac:dyDescent="0.35">
      <c r="B4325" t="s">
        <v>88</v>
      </c>
      <c r="C4325">
        <v>6</v>
      </c>
      <c r="D4325" t="s">
        <v>82</v>
      </c>
      <c r="E4325">
        <v>7</v>
      </c>
      <c r="F4325">
        <v>1</v>
      </c>
      <c r="G4325" s="1">
        <f t="shared" si="292"/>
        <v>6.4505622339093414</v>
      </c>
      <c r="H4325" s="1">
        <f t="shared" si="293"/>
        <v>5.6205622339093413</v>
      </c>
      <c r="I4325" s="1">
        <f t="shared" si="290"/>
        <v>0.20300632662537604</v>
      </c>
      <c r="J4325" s="1">
        <f t="shared" si="291"/>
        <v>1.9028485505171868</v>
      </c>
    </row>
    <row r="4326" spans="2:10" x14ac:dyDescent="0.35">
      <c r="B4326" t="s">
        <v>225</v>
      </c>
      <c r="C4326">
        <v>5</v>
      </c>
      <c r="D4326" t="s">
        <v>125</v>
      </c>
      <c r="E4326">
        <v>9</v>
      </c>
      <c r="F4326">
        <v>1</v>
      </c>
      <c r="G4326" s="1">
        <f t="shared" si="292"/>
        <v>6.550562233909341</v>
      </c>
      <c r="H4326" s="1">
        <f t="shared" si="293"/>
        <v>5.5205622339093416</v>
      </c>
      <c r="I4326" s="1">
        <f t="shared" si="290"/>
        <v>2.404243241225926</v>
      </c>
      <c r="J4326" s="1">
        <f t="shared" si="291"/>
        <v>12.106487168097951</v>
      </c>
    </row>
    <row r="4327" spans="2:10" x14ac:dyDescent="0.35">
      <c r="B4327" t="s">
        <v>112</v>
      </c>
      <c r="C4327">
        <v>4</v>
      </c>
      <c r="D4327" t="s">
        <v>191</v>
      </c>
      <c r="E4327">
        <v>5</v>
      </c>
      <c r="F4327">
        <v>1</v>
      </c>
      <c r="G4327" s="1">
        <f t="shared" si="292"/>
        <v>5.5105622339093419</v>
      </c>
      <c r="H4327" s="1">
        <f t="shared" si="293"/>
        <v>6.5605622339093408</v>
      </c>
      <c r="I4327" s="1">
        <f t="shared" si="290"/>
        <v>2.2817982625131812</v>
      </c>
      <c r="J4327" s="1">
        <f t="shared" si="291"/>
        <v>2.4353544859041123</v>
      </c>
    </row>
    <row r="4328" spans="2:10" x14ac:dyDescent="0.35">
      <c r="B4328" t="s">
        <v>137</v>
      </c>
      <c r="C4328">
        <v>1</v>
      </c>
      <c r="D4328" t="s">
        <v>130</v>
      </c>
      <c r="E4328">
        <v>8</v>
      </c>
      <c r="F4328">
        <v>1</v>
      </c>
      <c r="G4328" s="1">
        <f t="shared" si="292"/>
        <v>3.1105622339093415</v>
      </c>
      <c r="H4328" s="1">
        <f t="shared" si="293"/>
        <v>8.9605622339093411</v>
      </c>
      <c r="I4328" s="1">
        <f t="shared" si="290"/>
        <v>4.4544729432043901</v>
      </c>
      <c r="J4328" s="1">
        <f t="shared" si="291"/>
        <v>0.92267980521290383</v>
      </c>
    </row>
    <row r="4329" spans="2:10" x14ac:dyDescent="0.35">
      <c r="B4329" t="s">
        <v>200</v>
      </c>
      <c r="C4329">
        <v>7</v>
      </c>
      <c r="D4329" t="s">
        <v>134</v>
      </c>
      <c r="E4329">
        <v>5</v>
      </c>
      <c r="F4329">
        <v>1</v>
      </c>
      <c r="G4329" s="1">
        <f t="shared" si="292"/>
        <v>8.2105622339093411</v>
      </c>
      <c r="H4329" s="1">
        <f t="shared" si="293"/>
        <v>3.8605622339093415</v>
      </c>
      <c r="I4329" s="1">
        <f t="shared" si="290"/>
        <v>1.4654609221675743</v>
      </c>
      <c r="J4329" s="1">
        <f t="shared" si="291"/>
        <v>1.2983184227936702</v>
      </c>
    </row>
    <row r="4330" spans="2:10" x14ac:dyDescent="0.35">
      <c r="B4330" t="s">
        <v>90</v>
      </c>
      <c r="C4330">
        <v>1</v>
      </c>
      <c r="D4330" t="s">
        <v>188</v>
      </c>
      <c r="E4330">
        <v>7</v>
      </c>
      <c r="F4330">
        <v>1</v>
      </c>
      <c r="G4330" s="1">
        <f t="shared" si="292"/>
        <v>8.0305622339093414</v>
      </c>
      <c r="H4330" s="1">
        <f t="shared" si="293"/>
        <v>5.0405622339093412</v>
      </c>
      <c r="I4330" s="1">
        <f t="shared" si="290"/>
        <v>49.428805324872307</v>
      </c>
      <c r="J4330" s="1">
        <f t="shared" si="291"/>
        <v>3.8393963591823512</v>
      </c>
    </row>
    <row r="4331" spans="2:10" x14ac:dyDescent="0.35">
      <c r="B4331" t="s">
        <v>256</v>
      </c>
      <c r="C4331">
        <v>5</v>
      </c>
      <c r="D4331" t="s">
        <v>247</v>
      </c>
      <c r="E4331">
        <v>7</v>
      </c>
      <c r="F4331">
        <v>1</v>
      </c>
      <c r="G4331" s="1">
        <f t="shared" si="292"/>
        <v>4.8905622339093409</v>
      </c>
      <c r="H4331" s="1">
        <f t="shared" si="293"/>
        <v>7.1805622339093418</v>
      </c>
      <c r="I4331" s="1">
        <f t="shared" si="290"/>
        <v>1.1976624646913823E-2</v>
      </c>
      <c r="J4331" s="1">
        <f t="shared" si="291"/>
        <v>3.2602720314331854E-2</v>
      </c>
    </row>
    <row r="4332" spans="2:10" x14ac:dyDescent="0.35">
      <c r="B4332" t="s">
        <v>256</v>
      </c>
      <c r="C4332">
        <v>0</v>
      </c>
      <c r="D4332" t="s">
        <v>247</v>
      </c>
      <c r="E4332">
        <v>9</v>
      </c>
      <c r="F4332">
        <v>1</v>
      </c>
      <c r="G4332" s="1">
        <f t="shared" si="292"/>
        <v>4.8905622339093409</v>
      </c>
      <c r="H4332" s="1">
        <f t="shared" si="293"/>
        <v>7.1805622339093418</v>
      </c>
      <c r="I4332" s="1">
        <f t="shared" si="290"/>
        <v>23.917598963740321</v>
      </c>
      <c r="J4332" s="1">
        <f t="shared" si="291"/>
        <v>3.3103537846769648</v>
      </c>
    </row>
    <row r="4333" spans="2:10" x14ac:dyDescent="0.35">
      <c r="B4333" t="s">
        <v>162</v>
      </c>
      <c r="C4333">
        <v>4</v>
      </c>
      <c r="D4333" t="s">
        <v>226</v>
      </c>
      <c r="E4333">
        <v>3</v>
      </c>
      <c r="F4333">
        <v>1</v>
      </c>
      <c r="G4333" s="1">
        <f t="shared" si="292"/>
        <v>6.3905622339093409</v>
      </c>
      <c r="H4333" s="1">
        <f t="shared" si="293"/>
        <v>5.6805622339093418</v>
      </c>
      <c r="I4333" s="1">
        <f t="shared" si="290"/>
        <v>5.7147877941936178</v>
      </c>
      <c r="J4333" s="1">
        <f t="shared" si="291"/>
        <v>7.1854138898610405</v>
      </c>
    </row>
    <row r="4334" spans="2:10" x14ac:dyDescent="0.35">
      <c r="B4334" t="s">
        <v>285</v>
      </c>
      <c r="C4334">
        <v>12</v>
      </c>
      <c r="D4334" t="s">
        <v>270</v>
      </c>
      <c r="E4334">
        <v>15</v>
      </c>
      <c r="F4334">
        <v>1</v>
      </c>
      <c r="G4334" s="1">
        <f t="shared" si="292"/>
        <v>5.4105622339093413</v>
      </c>
      <c r="H4334" s="1">
        <f t="shared" si="293"/>
        <v>6.6605622339093413</v>
      </c>
      <c r="I4334" s="1">
        <f t="shared" si="290"/>
        <v>43.420690073181852</v>
      </c>
      <c r="J4334" s="1">
        <f t="shared" si="291"/>
        <v>69.546222254499142</v>
      </c>
    </row>
    <row r="4335" spans="2:10" x14ac:dyDescent="0.35">
      <c r="B4335" t="s">
        <v>162</v>
      </c>
      <c r="C4335">
        <v>4</v>
      </c>
      <c r="D4335" t="s">
        <v>226</v>
      </c>
      <c r="E4335">
        <v>5</v>
      </c>
      <c r="F4335">
        <v>1</v>
      </c>
      <c r="G4335" s="1">
        <f t="shared" si="292"/>
        <v>6.3905622339093409</v>
      </c>
      <c r="H4335" s="1">
        <f t="shared" si="293"/>
        <v>5.6805622339093418</v>
      </c>
      <c r="I4335" s="1">
        <f t="shared" si="290"/>
        <v>5.7147877941936178</v>
      </c>
      <c r="J4335" s="1">
        <f t="shared" si="291"/>
        <v>0.46316495422367365</v>
      </c>
    </row>
    <row r="4336" spans="2:10" x14ac:dyDescent="0.35">
      <c r="B4336" t="s">
        <v>167</v>
      </c>
      <c r="C4336">
        <v>10</v>
      </c>
      <c r="D4336" t="s">
        <v>96</v>
      </c>
      <c r="E4336">
        <v>12</v>
      </c>
      <c r="F4336">
        <v>1</v>
      </c>
      <c r="G4336" s="1">
        <f t="shared" si="292"/>
        <v>4.590562233909341</v>
      </c>
      <c r="H4336" s="1">
        <f t="shared" si="293"/>
        <v>7.4805622339093416</v>
      </c>
      <c r="I4336" s="1">
        <f t="shared" si="290"/>
        <v>29.2620169452079</v>
      </c>
      <c r="J4336" s="1">
        <f t="shared" si="291"/>
        <v>20.425317721566522</v>
      </c>
    </row>
    <row r="4337" spans="2:10" x14ac:dyDescent="0.35">
      <c r="B4337" t="s">
        <v>87</v>
      </c>
      <c r="C4337">
        <v>17</v>
      </c>
      <c r="D4337" t="s">
        <v>207</v>
      </c>
      <c r="E4337">
        <v>2</v>
      </c>
      <c r="F4337">
        <v>1</v>
      </c>
      <c r="G4337" s="1">
        <f t="shared" si="292"/>
        <v>6.3905622339093409</v>
      </c>
      <c r="H4337" s="1">
        <f t="shared" si="293"/>
        <v>5.6805622339093418</v>
      </c>
      <c r="I4337" s="1">
        <f t="shared" si="290"/>
        <v>112.56016971255076</v>
      </c>
      <c r="J4337" s="1">
        <f t="shared" si="291"/>
        <v>13.546538357679724</v>
      </c>
    </row>
    <row r="4338" spans="2:10" x14ac:dyDescent="0.35">
      <c r="B4338" t="s">
        <v>109</v>
      </c>
      <c r="C4338">
        <v>2</v>
      </c>
      <c r="D4338" t="s">
        <v>260</v>
      </c>
      <c r="E4338">
        <v>5</v>
      </c>
      <c r="F4338">
        <v>1</v>
      </c>
      <c r="G4338" s="1">
        <f t="shared" si="292"/>
        <v>6.2105622339093411</v>
      </c>
      <c r="H4338" s="1">
        <f t="shared" si="293"/>
        <v>5.8605622339093415</v>
      </c>
      <c r="I4338" s="1">
        <f t="shared" si="290"/>
        <v>17.72883432562362</v>
      </c>
      <c r="J4338" s="1">
        <f t="shared" si="291"/>
        <v>0.74056735843103616</v>
      </c>
    </row>
    <row r="4339" spans="2:10" x14ac:dyDescent="0.35">
      <c r="B4339" t="s">
        <v>109</v>
      </c>
      <c r="C4339">
        <v>4</v>
      </c>
      <c r="D4339" t="s">
        <v>260</v>
      </c>
      <c r="E4339">
        <v>5</v>
      </c>
      <c r="F4339">
        <v>1</v>
      </c>
      <c r="G4339" s="1">
        <f t="shared" si="292"/>
        <v>6.2105622339093411</v>
      </c>
      <c r="H4339" s="1">
        <f t="shared" si="293"/>
        <v>5.8605622339093415</v>
      </c>
      <c r="I4339" s="1">
        <f t="shared" ref="I4339:I4402" si="294">(C4339-G4339)^2</f>
        <v>4.8865853899862568</v>
      </c>
      <c r="J4339" s="1">
        <f t="shared" ref="J4339:J4402" si="295">(E4339-H4339)^2</f>
        <v>0.74056735843103616</v>
      </c>
    </row>
    <row r="4340" spans="2:10" x14ac:dyDescent="0.35">
      <c r="B4340" t="s">
        <v>266</v>
      </c>
      <c r="C4340">
        <v>6</v>
      </c>
      <c r="D4340" t="s">
        <v>104</v>
      </c>
      <c r="E4340">
        <v>3</v>
      </c>
      <c r="F4340">
        <v>1</v>
      </c>
      <c r="G4340" s="1">
        <f t="shared" si="292"/>
        <v>4.8505622339093417</v>
      </c>
      <c r="H4340" s="1">
        <f t="shared" si="293"/>
        <v>7.2205622339093409</v>
      </c>
      <c r="I4340" s="1">
        <f t="shared" si="294"/>
        <v>1.3212071781154828</v>
      </c>
      <c r="J4340" s="1">
        <f t="shared" si="295"/>
        <v>17.813145570301806</v>
      </c>
    </row>
    <row r="4341" spans="2:10" x14ac:dyDescent="0.35">
      <c r="B4341" t="s">
        <v>240</v>
      </c>
      <c r="C4341">
        <v>12</v>
      </c>
      <c r="D4341" t="s">
        <v>160</v>
      </c>
      <c r="E4341">
        <v>4</v>
      </c>
      <c r="F4341">
        <v>1</v>
      </c>
      <c r="G4341" s="1">
        <f t="shared" si="292"/>
        <v>5.1905622339093416</v>
      </c>
      <c r="H4341" s="1">
        <f t="shared" si="293"/>
        <v>6.8805622339093411</v>
      </c>
      <c r="I4341" s="1">
        <f t="shared" si="294"/>
        <v>46.368442690261737</v>
      </c>
      <c r="J4341" s="1">
        <f t="shared" si="295"/>
        <v>8.2976387834247731</v>
      </c>
    </row>
    <row r="4342" spans="2:10" x14ac:dyDescent="0.35">
      <c r="B4342" t="s">
        <v>240</v>
      </c>
      <c r="C4342">
        <v>9</v>
      </c>
      <c r="D4342" t="s">
        <v>160</v>
      </c>
      <c r="E4342">
        <v>5</v>
      </c>
      <c r="F4342">
        <v>1</v>
      </c>
      <c r="G4342" s="1">
        <f t="shared" si="292"/>
        <v>5.1905622339093416</v>
      </c>
      <c r="H4342" s="1">
        <f t="shared" si="293"/>
        <v>6.8805622339093411</v>
      </c>
      <c r="I4342" s="1">
        <f t="shared" si="294"/>
        <v>14.511816093717787</v>
      </c>
      <c r="J4342" s="1">
        <f t="shared" si="295"/>
        <v>3.5365143156060914</v>
      </c>
    </row>
    <row r="4343" spans="2:10" x14ac:dyDescent="0.35">
      <c r="B4343" t="s">
        <v>232</v>
      </c>
      <c r="C4343">
        <v>4</v>
      </c>
      <c r="D4343" t="s">
        <v>289</v>
      </c>
      <c r="E4343">
        <v>9</v>
      </c>
      <c r="F4343">
        <v>1</v>
      </c>
      <c r="G4343" s="1">
        <f t="shared" si="292"/>
        <v>6.3705622339093413</v>
      </c>
      <c r="H4343" s="1">
        <f t="shared" si="293"/>
        <v>5.7005622339093414</v>
      </c>
      <c r="I4343" s="1">
        <f t="shared" si="294"/>
        <v>5.6195653048372467</v>
      </c>
      <c r="J4343" s="1">
        <f t="shared" si="295"/>
        <v>10.886289572305316</v>
      </c>
    </row>
    <row r="4344" spans="2:10" x14ac:dyDescent="0.35">
      <c r="B4344" t="s">
        <v>238</v>
      </c>
      <c r="C4344">
        <v>0</v>
      </c>
      <c r="D4344" t="s">
        <v>254</v>
      </c>
      <c r="E4344">
        <v>3</v>
      </c>
      <c r="F4344">
        <v>1</v>
      </c>
      <c r="G4344" s="1">
        <f t="shared" si="292"/>
        <v>6.7905622339093412</v>
      </c>
      <c r="H4344" s="1">
        <f t="shared" si="293"/>
        <v>5.2805622339093414</v>
      </c>
      <c r="I4344" s="1">
        <f t="shared" si="294"/>
        <v>46.111735452595823</v>
      </c>
      <c r="J4344" s="1">
        <f t="shared" si="295"/>
        <v>5.2009641027335656</v>
      </c>
    </row>
    <row r="4345" spans="2:10" x14ac:dyDescent="0.35">
      <c r="B4345" t="s">
        <v>266</v>
      </c>
      <c r="C4345">
        <v>3</v>
      </c>
      <c r="D4345" t="s">
        <v>104</v>
      </c>
      <c r="E4345">
        <v>4</v>
      </c>
      <c r="F4345">
        <v>1</v>
      </c>
      <c r="G4345" s="1">
        <f t="shared" si="292"/>
        <v>4.8505622339093417</v>
      </c>
      <c r="H4345" s="1">
        <f t="shared" si="293"/>
        <v>7.2205622339093409</v>
      </c>
      <c r="I4345" s="1">
        <f t="shared" si="294"/>
        <v>3.4245805815715333</v>
      </c>
      <c r="J4345" s="1">
        <f t="shared" si="295"/>
        <v>10.372021102483124</v>
      </c>
    </row>
    <row r="4346" spans="2:10" x14ac:dyDescent="0.35">
      <c r="B4346" t="s">
        <v>285</v>
      </c>
      <c r="C4346">
        <v>5</v>
      </c>
      <c r="D4346" t="s">
        <v>270</v>
      </c>
      <c r="E4346">
        <v>3</v>
      </c>
      <c r="F4346">
        <v>1</v>
      </c>
      <c r="G4346" s="1">
        <f t="shared" si="292"/>
        <v>5.4105622339093413</v>
      </c>
      <c r="H4346" s="1">
        <f t="shared" si="293"/>
        <v>6.6605622339093413</v>
      </c>
      <c r="I4346" s="1">
        <f t="shared" si="294"/>
        <v>0.1685613479126287</v>
      </c>
      <c r="J4346" s="1">
        <f t="shared" si="295"/>
        <v>13.399715868323348</v>
      </c>
    </row>
    <row r="4347" spans="2:10" x14ac:dyDescent="0.35">
      <c r="B4347" t="s">
        <v>238</v>
      </c>
      <c r="C4347">
        <v>1</v>
      </c>
      <c r="D4347" t="s">
        <v>254</v>
      </c>
      <c r="E4347">
        <v>0</v>
      </c>
      <c r="F4347">
        <v>1</v>
      </c>
      <c r="G4347" s="1">
        <f t="shared" si="292"/>
        <v>6.7905622339093412</v>
      </c>
      <c r="H4347" s="1">
        <f t="shared" si="293"/>
        <v>5.2805622339093414</v>
      </c>
      <c r="I4347" s="1">
        <f t="shared" si="294"/>
        <v>33.530610984777141</v>
      </c>
      <c r="J4347" s="1">
        <f t="shared" si="295"/>
        <v>27.884337506189613</v>
      </c>
    </row>
    <row r="4348" spans="2:10" x14ac:dyDescent="0.35">
      <c r="B4348" t="s">
        <v>233</v>
      </c>
      <c r="C4348">
        <v>5</v>
      </c>
      <c r="D4348" t="s">
        <v>248</v>
      </c>
      <c r="E4348">
        <v>3</v>
      </c>
      <c r="F4348">
        <v>1</v>
      </c>
      <c r="G4348" s="1">
        <f t="shared" si="292"/>
        <v>5.3105622339093408</v>
      </c>
      <c r="H4348" s="1">
        <f t="shared" si="293"/>
        <v>6.7605622339093419</v>
      </c>
      <c r="I4348" s="1">
        <f t="shared" si="294"/>
        <v>9.6448901130760101E-2</v>
      </c>
      <c r="J4348" s="1">
        <f t="shared" si="295"/>
        <v>14.14182831510522</v>
      </c>
    </row>
    <row r="4349" spans="2:10" x14ac:dyDescent="0.35">
      <c r="B4349" t="s">
        <v>213</v>
      </c>
      <c r="C4349">
        <v>1</v>
      </c>
      <c r="D4349" t="s">
        <v>279</v>
      </c>
      <c r="E4349">
        <v>0</v>
      </c>
      <c r="F4349">
        <v>1</v>
      </c>
      <c r="G4349" s="1">
        <f t="shared" si="292"/>
        <v>6.6905622339093416</v>
      </c>
      <c r="H4349" s="1">
        <f t="shared" si="293"/>
        <v>5.3805622339093411</v>
      </c>
      <c r="I4349" s="1">
        <f t="shared" si="294"/>
        <v>32.382498537995275</v>
      </c>
      <c r="J4349" s="1">
        <f t="shared" si="295"/>
        <v>28.950449952971478</v>
      </c>
    </row>
    <row r="4350" spans="2:10" x14ac:dyDescent="0.35">
      <c r="B4350" t="s">
        <v>287</v>
      </c>
      <c r="C4350">
        <v>9</v>
      </c>
      <c r="D4350" t="s">
        <v>286</v>
      </c>
      <c r="E4350">
        <v>10</v>
      </c>
      <c r="F4350">
        <v>1</v>
      </c>
      <c r="G4350" s="1">
        <f t="shared" si="292"/>
        <v>5.9505622339093414</v>
      </c>
      <c r="H4350" s="1">
        <f t="shared" si="293"/>
        <v>6.1205622339093413</v>
      </c>
      <c r="I4350" s="1">
        <f t="shared" si="294"/>
        <v>9.2990706892599864</v>
      </c>
      <c r="J4350" s="1">
        <f t="shared" si="295"/>
        <v>15.05003738097048</v>
      </c>
    </row>
    <row r="4351" spans="2:10" x14ac:dyDescent="0.35">
      <c r="B4351" t="s">
        <v>287</v>
      </c>
      <c r="C4351">
        <v>3</v>
      </c>
      <c r="D4351" t="s">
        <v>286</v>
      </c>
      <c r="E4351">
        <v>6</v>
      </c>
      <c r="F4351">
        <v>1</v>
      </c>
      <c r="G4351" s="1">
        <f t="shared" si="292"/>
        <v>5.9505622339093414</v>
      </c>
      <c r="H4351" s="1">
        <f t="shared" si="293"/>
        <v>6.1205622339093413</v>
      </c>
      <c r="I4351" s="1">
        <f t="shared" si="294"/>
        <v>8.7058174961720827</v>
      </c>
      <c r="J4351" s="1">
        <f t="shared" si="295"/>
        <v>1.4535252245210722E-2</v>
      </c>
    </row>
    <row r="4352" spans="2:10" x14ac:dyDescent="0.35">
      <c r="B4352" t="s">
        <v>223</v>
      </c>
      <c r="C4352">
        <v>10</v>
      </c>
      <c r="D4352" t="s">
        <v>248</v>
      </c>
      <c r="E4352">
        <v>6</v>
      </c>
      <c r="F4352">
        <v>1</v>
      </c>
      <c r="G4352" s="1">
        <f t="shared" si="292"/>
        <v>8.2705622339093416</v>
      </c>
      <c r="H4352" s="1">
        <f t="shared" si="293"/>
        <v>3.800562233909341</v>
      </c>
      <c r="I4352" s="1">
        <f t="shared" si="294"/>
        <v>2.9909549867806469</v>
      </c>
      <c r="J4352" s="1">
        <f t="shared" si="295"/>
        <v>4.8375264869058681</v>
      </c>
    </row>
    <row r="4353" spans="2:10" x14ac:dyDescent="0.35">
      <c r="B4353" t="s">
        <v>223</v>
      </c>
      <c r="C4353">
        <v>12</v>
      </c>
      <c r="D4353" t="s">
        <v>248</v>
      </c>
      <c r="E4353">
        <v>6</v>
      </c>
      <c r="F4353">
        <v>1</v>
      </c>
      <c r="G4353" s="1">
        <f t="shared" si="292"/>
        <v>8.2705622339093416</v>
      </c>
      <c r="H4353" s="1">
        <f t="shared" si="293"/>
        <v>3.800562233909341</v>
      </c>
      <c r="I4353" s="1">
        <f t="shared" si="294"/>
        <v>13.90870605114328</v>
      </c>
      <c r="J4353" s="1">
        <f t="shared" si="295"/>
        <v>4.8375264869058681</v>
      </c>
    </row>
    <row r="4354" spans="2:10" x14ac:dyDescent="0.35">
      <c r="B4354" t="s">
        <v>91</v>
      </c>
      <c r="C4354">
        <v>1</v>
      </c>
      <c r="D4354" t="s">
        <v>147</v>
      </c>
      <c r="E4354">
        <v>6</v>
      </c>
      <c r="F4354">
        <v>1</v>
      </c>
      <c r="G4354" s="1">
        <f t="shared" ref="G4354:G4417" si="296">IF(F4354=1,SUMIF(M:M,B4354,O:O)+SUMIF(M:M,D4354,P:P)+$O$301+$O$304,SUMIF(M:M,B4354,O:O)+SUMIF(M:M,D4354,P:P)+$O$301)</f>
        <v>5.6705622339093411</v>
      </c>
      <c r="H4354" s="1">
        <f t="shared" ref="H4354:H4417" si="297">IF(F4354=1,SUMIF(M:M,D4354,O:O)+SUMIF(M:M,B4354,P:P)+$O$301+$O$303,SUMIF(M:M,D4354,O:O)+SUMIF(M:M,B4354,P:P)+$O$301)</f>
        <v>6.4005622339093415</v>
      </c>
      <c r="I4354" s="1">
        <f t="shared" si="294"/>
        <v>21.814151580820216</v>
      </c>
      <c r="J4354" s="1">
        <f t="shared" si="295"/>
        <v>0.16045010323444203</v>
      </c>
    </row>
    <row r="4355" spans="2:10" x14ac:dyDescent="0.35">
      <c r="B4355" t="s">
        <v>214</v>
      </c>
      <c r="C4355">
        <v>2</v>
      </c>
      <c r="D4355" t="s">
        <v>162</v>
      </c>
      <c r="E4355">
        <v>9</v>
      </c>
      <c r="F4355">
        <v>1</v>
      </c>
      <c r="G4355" s="1">
        <f t="shared" si="296"/>
        <v>6.2505622339093412</v>
      </c>
      <c r="H4355" s="1">
        <f t="shared" si="297"/>
        <v>5.8205622339093415</v>
      </c>
      <c r="I4355" s="1">
        <f t="shared" si="294"/>
        <v>18.06727930433637</v>
      </c>
      <c r="J4355" s="1">
        <f t="shared" si="295"/>
        <v>10.108824508443558</v>
      </c>
    </row>
    <row r="4356" spans="2:10" x14ac:dyDescent="0.35">
      <c r="B4356" t="s">
        <v>34</v>
      </c>
      <c r="C4356">
        <v>6</v>
      </c>
      <c r="D4356" t="s">
        <v>83</v>
      </c>
      <c r="E4356">
        <v>22</v>
      </c>
      <c r="F4356">
        <v>1</v>
      </c>
      <c r="G4356" s="1">
        <f t="shared" si="296"/>
        <v>6.7505622339093412</v>
      </c>
      <c r="H4356" s="1">
        <f t="shared" si="297"/>
        <v>5.3205622339093415</v>
      </c>
      <c r="I4356" s="1">
        <f t="shared" si="294"/>
        <v>0.56334366697098059</v>
      </c>
      <c r="J4356" s="1">
        <f t="shared" si="295"/>
        <v>278.20364419289132</v>
      </c>
    </row>
    <row r="4357" spans="2:10" x14ac:dyDescent="0.35">
      <c r="B4357" t="s">
        <v>222</v>
      </c>
      <c r="C4357">
        <v>6</v>
      </c>
      <c r="D4357" t="s">
        <v>241</v>
      </c>
      <c r="E4357">
        <v>4</v>
      </c>
      <c r="F4357">
        <v>1</v>
      </c>
      <c r="G4357" s="1">
        <f t="shared" si="296"/>
        <v>3.6305622339093411</v>
      </c>
      <c r="H4357" s="1">
        <f t="shared" si="297"/>
        <v>8.4405622339093416</v>
      </c>
      <c r="I4357" s="1">
        <f t="shared" si="294"/>
        <v>5.6142353273766918</v>
      </c>
      <c r="J4357" s="1">
        <f t="shared" si="295"/>
        <v>19.718592953221922</v>
      </c>
    </row>
    <row r="4358" spans="2:10" x14ac:dyDescent="0.35">
      <c r="B4358" t="s">
        <v>164</v>
      </c>
      <c r="C4358">
        <v>3</v>
      </c>
      <c r="D4358" t="s">
        <v>78</v>
      </c>
      <c r="E4358">
        <v>8</v>
      </c>
      <c r="F4358">
        <v>1</v>
      </c>
      <c r="G4358" s="1">
        <f t="shared" si="296"/>
        <v>5.050562233909341</v>
      </c>
      <c r="H4358" s="1">
        <f t="shared" si="297"/>
        <v>7.0205622339093416</v>
      </c>
      <c r="I4358" s="1">
        <f t="shared" si="294"/>
        <v>4.2048054751352666</v>
      </c>
      <c r="J4358" s="1">
        <f t="shared" si="295"/>
        <v>0.95929833764465922</v>
      </c>
    </row>
    <row r="4359" spans="2:10" x14ac:dyDescent="0.35">
      <c r="B4359" t="s">
        <v>14</v>
      </c>
      <c r="C4359">
        <v>1</v>
      </c>
      <c r="D4359" t="s">
        <v>24</v>
      </c>
      <c r="E4359">
        <v>7</v>
      </c>
      <c r="F4359">
        <v>1</v>
      </c>
      <c r="G4359" s="1">
        <f t="shared" si="296"/>
        <v>3.6905622339093411</v>
      </c>
      <c r="H4359" s="1">
        <f t="shared" si="297"/>
        <v>8.3805622339093411</v>
      </c>
      <c r="I4359" s="1">
        <f t="shared" si="294"/>
        <v>7.2391251345392238</v>
      </c>
      <c r="J4359" s="1">
        <f t="shared" si="295"/>
        <v>1.9059520816967501</v>
      </c>
    </row>
    <row r="4360" spans="2:10" x14ac:dyDescent="0.35">
      <c r="B4360" t="s">
        <v>277</v>
      </c>
      <c r="C4360">
        <v>13</v>
      </c>
      <c r="D4360" t="s">
        <v>232</v>
      </c>
      <c r="E4360">
        <v>6</v>
      </c>
      <c r="F4360">
        <v>1</v>
      </c>
      <c r="G4360" s="1">
        <f t="shared" si="296"/>
        <v>6.1505622339093415</v>
      </c>
      <c r="H4360" s="1">
        <f t="shared" si="297"/>
        <v>5.9205622339093411</v>
      </c>
      <c r="I4360" s="1">
        <f t="shared" si="294"/>
        <v>46.914797711548992</v>
      </c>
      <c r="J4360" s="1">
        <f t="shared" si="295"/>
        <v>6.310358681474235E-3</v>
      </c>
    </row>
    <row r="4361" spans="2:10" x14ac:dyDescent="0.35">
      <c r="B4361" t="s">
        <v>54</v>
      </c>
      <c r="C4361">
        <v>6</v>
      </c>
      <c r="D4361" t="s">
        <v>129</v>
      </c>
      <c r="E4361">
        <v>2</v>
      </c>
      <c r="F4361">
        <v>1</v>
      </c>
      <c r="G4361" s="1">
        <f t="shared" si="296"/>
        <v>6.0305622339093414</v>
      </c>
      <c r="H4361" s="1">
        <f t="shared" si="297"/>
        <v>6.0405622339093412</v>
      </c>
      <c r="I4361" s="1">
        <f t="shared" si="294"/>
        <v>9.3405014152929909E-4</v>
      </c>
      <c r="J4361" s="1">
        <f t="shared" si="295"/>
        <v>16.326143166094447</v>
      </c>
    </row>
    <row r="4362" spans="2:10" x14ac:dyDescent="0.35">
      <c r="B4362" t="s">
        <v>203</v>
      </c>
      <c r="C4362">
        <v>3</v>
      </c>
      <c r="D4362" t="s">
        <v>256</v>
      </c>
      <c r="E4362">
        <v>2</v>
      </c>
      <c r="F4362">
        <v>1</v>
      </c>
      <c r="G4362" s="1">
        <f t="shared" si="296"/>
        <v>6.9905622339093414</v>
      </c>
      <c r="H4362" s="1">
        <f t="shared" si="297"/>
        <v>5.0805622339093413</v>
      </c>
      <c r="I4362" s="1">
        <f t="shared" si="294"/>
        <v>15.924586942703513</v>
      </c>
      <c r="J4362" s="1">
        <f t="shared" si="295"/>
        <v>9.4898636769885112</v>
      </c>
    </row>
    <row r="4363" spans="2:10" x14ac:dyDescent="0.35">
      <c r="B4363" t="s">
        <v>203</v>
      </c>
      <c r="C4363">
        <v>6</v>
      </c>
      <c r="D4363" t="s">
        <v>256</v>
      </c>
      <c r="E4363">
        <v>4</v>
      </c>
      <c r="F4363">
        <v>1</v>
      </c>
      <c r="G4363" s="1">
        <f t="shared" si="296"/>
        <v>6.9905622339093414</v>
      </c>
      <c r="H4363" s="1">
        <f t="shared" si="297"/>
        <v>5.0805622339093413</v>
      </c>
      <c r="I4363" s="1">
        <f t="shared" si="294"/>
        <v>0.98121353924746479</v>
      </c>
      <c r="J4363" s="1">
        <f t="shared" si="295"/>
        <v>1.167614741351146</v>
      </c>
    </row>
    <row r="4364" spans="2:10" x14ac:dyDescent="0.35">
      <c r="B4364" t="s">
        <v>154</v>
      </c>
      <c r="C4364">
        <v>10</v>
      </c>
      <c r="D4364" t="s">
        <v>71</v>
      </c>
      <c r="E4364">
        <v>2</v>
      </c>
      <c r="F4364">
        <v>1</v>
      </c>
      <c r="G4364" s="1">
        <f t="shared" si="296"/>
        <v>6.5705622339093415</v>
      </c>
      <c r="H4364" s="1">
        <f t="shared" si="297"/>
        <v>5.5005622339093412</v>
      </c>
      <c r="I4364" s="1">
        <f t="shared" si="294"/>
        <v>11.761043391488887</v>
      </c>
      <c r="J4364" s="1">
        <f t="shared" si="295"/>
        <v>12.253935953472357</v>
      </c>
    </row>
    <row r="4365" spans="2:10" x14ac:dyDescent="0.35">
      <c r="B4365" t="s">
        <v>275</v>
      </c>
      <c r="C4365">
        <v>0</v>
      </c>
      <c r="D4365" t="s">
        <v>276</v>
      </c>
      <c r="E4365">
        <v>3</v>
      </c>
      <c r="F4365">
        <v>1</v>
      </c>
      <c r="G4365" s="1">
        <f t="shared" si="296"/>
        <v>6.3305622339093413</v>
      </c>
      <c r="H4365" s="1">
        <f t="shared" si="297"/>
        <v>5.7405622339093414</v>
      </c>
      <c r="I4365" s="1">
        <f t="shared" si="294"/>
        <v>40.076018197399229</v>
      </c>
      <c r="J4365" s="1">
        <f t="shared" si="295"/>
        <v>7.5106813579301592</v>
      </c>
    </row>
    <row r="4366" spans="2:10" x14ac:dyDescent="0.35">
      <c r="B4366" t="s">
        <v>145</v>
      </c>
      <c r="C4366">
        <v>11</v>
      </c>
      <c r="D4366" t="s">
        <v>258</v>
      </c>
      <c r="E4366">
        <v>7</v>
      </c>
      <c r="F4366">
        <v>1</v>
      </c>
      <c r="G4366" s="1">
        <f t="shared" si="296"/>
        <v>5.9505622339093414</v>
      </c>
      <c r="H4366" s="1">
        <f t="shared" si="297"/>
        <v>6.1205622339093413</v>
      </c>
      <c r="I4366" s="1">
        <f t="shared" si="294"/>
        <v>25.496821753622623</v>
      </c>
      <c r="J4366" s="1">
        <f t="shared" si="295"/>
        <v>0.77341078442652811</v>
      </c>
    </row>
    <row r="4367" spans="2:10" x14ac:dyDescent="0.35">
      <c r="B4367" t="s">
        <v>253</v>
      </c>
      <c r="C4367">
        <v>14</v>
      </c>
      <c r="D4367" t="s">
        <v>87</v>
      </c>
      <c r="E4367">
        <v>3</v>
      </c>
      <c r="F4367">
        <v>1</v>
      </c>
      <c r="G4367" s="1">
        <f t="shared" si="296"/>
        <v>7.3705622339093413</v>
      </c>
      <c r="H4367" s="1">
        <f t="shared" si="297"/>
        <v>4.7005622339093414</v>
      </c>
      <c r="I4367" s="1">
        <f t="shared" si="294"/>
        <v>43.949445094469105</v>
      </c>
      <c r="J4367" s="1">
        <f t="shared" si="295"/>
        <v>2.8919119113987293</v>
      </c>
    </row>
    <row r="4368" spans="2:10" x14ac:dyDescent="0.35">
      <c r="B4368" t="s">
        <v>198</v>
      </c>
      <c r="C4368">
        <v>6</v>
      </c>
      <c r="D4368" t="s">
        <v>237</v>
      </c>
      <c r="E4368">
        <v>8</v>
      </c>
      <c r="F4368">
        <v>1</v>
      </c>
      <c r="G4368" s="1">
        <f t="shared" si="296"/>
        <v>6.7905622339093412</v>
      </c>
      <c r="H4368" s="1">
        <f t="shared" si="297"/>
        <v>5.2805622339093414</v>
      </c>
      <c r="I4368" s="1">
        <f t="shared" si="294"/>
        <v>0.62498864568372792</v>
      </c>
      <c r="J4368" s="1">
        <f t="shared" si="295"/>
        <v>7.3953417636401513</v>
      </c>
    </row>
    <row r="4369" spans="2:10" x14ac:dyDescent="0.35">
      <c r="B4369" t="s">
        <v>94</v>
      </c>
      <c r="C4369">
        <v>8</v>
      </c>
      <c r="D4369" t="s">
        <v>260</v>
      </c>
      <c r="E4369">
        <v>1</v>
      </c>
      <c r="F4369">
        <v>1</v>
      </c>
      <c r="G4369" s="1">
        <f t="shared" si="296"/>
        <v>7.9905622339093405</v>
      </c>
      <c r="H4369" s="1">
        <f t="shared" si="297"/>
        <v>4.0805622339093413</v>
      </c>
      <c r="I4369" s="1">
        <f t="shared" si="294"/>
        <v>8.9071428782002188E-5</v>
      </c>
      <c r="J4369" s="1">
        <f t="shared" si="295"/>
        <v>9.4898636769885112</v>
      </c>
    </row>
    <row r="4370" spans="2:10" x14ac:dyDescent="0.35">
      <c r="B4370" t="s">
        <v>69</v>
      </c>
      <c r="C4370">
        <v>3</v>
      </c>
      <c r="D4370" t="s">
        <v>13</v>
      </c>
      <c r="E4370">
        <v>9</v>
      </c>
      <c r="F4370">
        <v>1</v>
      </c>
      <c r="G4370" s="1">
        <f t="shared" si="296"/>
        <v>4.7105622339093411</v>
      </c>
      <c r="H4370" s="1">
        <f t="shared" si="297"/>
        <v>7.3605622339093415</v>
      </c>
      <c r="I4370" s="1">
        <f t="shared" si="294"/>
        <v>2.9260231560769157</v>
      </c>
      <c r="J4370" s="1">
        <f t="shared" si="295"/>
        <v>2.6877561888843289</v>
      </c>
    </row>
    <row r="4371" spans="2:10" x14ac:dyDescent="0.35">
      <c r="B4371" t="s">
        <v>12</v>
      </c>
      <c r="C4371">
        <v>2</v>
      </c>
      <c r="D4371" t="s">
        <v>29</v>
      </c>
      <c r="E4371">
        <v>7</v>
      </c>
      <c r="F4371">
        <v>1</v>
      </c>
      <c r="G4371" s="1">
        <f t="shared" si="296"/>
        <v>5.9505622339093414</v>
      </c>
      <c r="H4371" s="1">
        <f t="shared" si="297"/>
        <v>6.1205622339093413</v>
      </c>
      <c r="I4371" s="1">
        <f t="shared" si="294"/>
        <v>15.606941963990765</v>
      </c>
      <c r="J4371" s="1">
        <f t="shared" si="295"/>
        <v>0.77341078442652811</v>
      </c>
    </row>
    <row r="4372" spans="2:10" x14ac:dyDescent="0.35">
      <c r="B4372" t="s">
        <v>175</v>
      </c>
      <c r="C4372">
        <v>0</v>
      </c>
      <c r="D4372" t="s">
        <v>261</v>
      </c>
      <c r="E4372">
        <v>6</v>
      </c>
      <c r="F4372">
        <v>1</v>
      </c>
      <c r="G4372" s="1">
        <f t="shared" si="296"/>
        <v>2.7105622339093411</v>
      </c>
      <c r="H4372" s="1">
        <f t="shared" si="297"/>
        <v>9.3605622339093415</v>
      </c>
      <c r="I4372" s="1">
        <f t="shared" si="294"/>
        <v>7.3471476238955979</v>
      </c>
      <c r="J4372" s="1">
        <f t="shared" si="295"/>
        <v>11.293378527977744</v>
      </c>
    </row>
    <row r="4373" spans="2:10" x14ac:dyDescent="0.35">
      <c r="B4373" t="s">
        <v>42</v>
      </c>
      <c r="C4373">
        <v>4</v>
      </c>
      <c r="D4373" t="s">
        <v>74</v>
      </c>
      <c r="E4373">
        <v>3</v>
      </c>
      <c r="F4373">
        <v>1</v>
      </c>
      <c r="G4373" s="1">
        <f t="shared" si="296"/>
        <v>5.8105622339093417</v>
      </c>
      <c r="H4373" s="1">
        <f t="shared" si="297"/>
        <v>3.4405622339093416</v>
      </c>
      <c r="I4373" s="1">
        <f t="shared" si="294"/>
        <v>3.2781356028587858</v>
      </c>
      <c r="J4373" s="1">
        <f t="shared" si="295"/>
        <v>0.19409508194718939</v>
      </c>
    </row>
    <row r="4374" spans="2:10" x14ac:dyDescent="0.35">
      <c r="B4374" t="s">
        <v>217</v>
      </c>
      <c r="C4374">
        <v>5</v>
      </c>
      <c r="D4374" t="s">
        <v>169</v>
      </c>
      <c r="E4374">
        <v>12</v>
      </c>
      <c r="F4374">
        <v>1</v>
      </c>
      <c r="G4374" s="1">
        <f t="shared" si="296"/>
        <v>5.6905622339093416</v>
      </c>
      <c r="H4374" s="1">
        <f t="shared" si="297"/>
        <v>6.3805622339093411</v>
      </c>
      <c r="I4374" s="1">
        <f t="shared" si="294"/>
        <v>0.47687619890186017</v>
      </c>
      <c r="J4374" s="1">
        <f t="shared" si="295"/>
        <v>31.578080806965975</v>
      </c>
    </row>
    <row r="4375" spans="2:10" x14ac:dyDescent="0.35">
      <c r="B4375" t="s">
        <v>89</v>
      </c>
      <c r="C4375">
        <v>4</v>
      </c>
      <c r="D4375" t="s">
        <v>15</v>
      </c>
      <c r="E4375">
        <v>5</v>
      </c>
      <c r="F4375">
        <v>1</v>
      </c>
      <c r="G4375" s="1">
        <f t="shared" si="296"/>
        <v>3.4105622339093413</v>
      </c>
      <c r="H4375" s="1">
        <f t="shared" si="297"/>
        <v>8.6605622339093422</v>
      </c>
      <c r="I4375" s="1">
        <f t="shared" si="294"/>
        <v>0.34743688009394608</v>
      </c>
      <c r="J4375" s="1">
        <f t="shared" si="295"/>
        <v>13.399715868323353</v>
      </c>
    </row>
    <row r="4376" spans="2:10" x14ac:dyDescent="0.35">
      <c r="B4376" t="s">
        <v>11</v>
      </c>
      <c r="C4376">
        <v>0</v>
      </c>
      <c r="D4376" t="s">
        <v>114</v>
      </c>
      <c r="E4376">
        <v>1</v>
      </c>
      <c r="F4376">
        <v>1</v>
      </c>
      <c r="G4376" s="1">
        <f t="shared" si="296"/>
        <v>5.2505622339093412</v>
      </c>
      <c r="H4376" s="1">
        <f t="shared" si="297"/>
        <v>6.8205622339093415</v>
      </c>
      <c r="I4376" s="1">
        <f t="shared" si="294"/>
        <v>27.568403772155051</v>
      </c>
      <c r="J4376" s="1">
        <f t="shared" si="295"/>
        <v>33.878944718811702</v>
      </c>
    </row>
    <row r="4377" spans="2:10" x14ac:dyDescent="0.35">
      <c r="B4377" t="s">
        <v>21</v>
      </c>
      <c r="C4377">
        <v>12</v>
      </c>
      <c r="D4377" t="s">
        <v>165</v>
      </c>
      <c r="E4377">
        <v>6</v>
      </c>
      <c r="F4377">
        <v>1</v>
      </c>
      <c r="G4377" s="1">
        <f t="shared" si="296"/>
        <v>7.8305622339093413</v>
      </c>
      <c r="H4377" s="1">
        <f t="shared" si="297"/>
        <v>4.2405622339093414</v>
      </c>
      <c r="I4377" s="1">
        <f t="shared" si="294"/>
        <v>17.384211285303063</v>
      </c>
      <c r="J4377" s="1">
        <f t="shared" si="295"/>
        <v>3.0956212527460871</v>
      </c>
    </row>
    <row r="4378" spans="2:10" x14ac:dyDescent="0.35">
      <c r="B4378" t="s">
        <v>291</v>
      </c>
      <c r="C4378">
        <v>9</v>
      </c>
      <c r="D4378" t="s">
        <v>236</v>
      </c>
      <c r="E4378">
        <v>4</v>
      </c>
      <c r="F4378">
        <v>1</v>
      </c>
      <c r="G4378" s="1">
        <f t="shared" si="296"/>
        <v>4.4705622339093409</v>
      </c>
      <c r="H4378" s="1">
        <f t="shared" si="297"/>
        <v>7.6005622339093417</v>
      </c>
      <c r="I4378" s="1">
        <f t="shared" si="294"/>
        <v>20.51580647688834</v>
      </c>
      <c r="J4378" s="1">
        <f t="shared" si="295"/>
        <v>12.96404840025423</v>
      </c>
    </row>
    <row r="4379" spans="2:10" x14ac:dyDescent="0.35">
      <c r="B4379" t="s">
        <v>72</v>
      </c>
      <c r="C4379">
        <v>4</v>
      </c>
      <c r="D4379" t="s">
        <v>66</v>
      </c>
      <c r="E4379">
        <v>0</v>
      </c>
      <c r="F4379">
        <v>1</v>
      </c>
      <c r="G4379" s="1">
        <f t="shared" si="296"/>
        <v>4.8305622339093413</v>
      </c>
      <c r="H4379" s="1">
        <f t="shared" si="297"/>
        <v>7.2405622339093414</v>
      </c>
      <c r="I4379" s="1">
        <f t="shared" si="294"/>
        <v>0.68983362439647533</v>
      </c>
      <c r="J4379" s="1">
        <f t="shared" si="295"/>
        <v>52.425741463114235</v>
      </c>
    </row>
    <row r="4380" spans="2:10" x14ac:dyDescent="0.35">
      <c r="B4380" t="s">
        <v>122</v>
      </c>
      <c r="C4380">
        <v>12</v>
      </c>
      <c r="D4380" t="s">
        <v>219</v>
      </c>
      <c r="E4380">
        <v>1</v>
      </c>
      <c r="F4380">
        <v>1</v>
      </c>
      <c r="G4380" s="1">
        <f t="shared" si="296"/>
        <v>5.6305622339093411</v>
      </c>
      <c r="H4380" s="1">
        <f t="shared" si="297"/>
        <v>6.4405622339093416</v>
      </c>
      <c r="I4380" s="1">
        <f t="shared" si="294"/>
        <v>40.569737456101961</v>
      </c>
      <c r="J4380" s="1">
        <f t="shared" si="295"/>
        <v>29.599717421040605</v>
      </c>
    </row>
    <row r="4381" spans="2:10" x14ac:dyDescent="0.35">
      <c r="B4381" t="s">
        <v>122</v>
      </c>
      <c r="C4381">
        <v>8</v>
      </c>
      <c r="D4381" t="s">
        <v>219</v>
      </c>
      <c r="E4381">
        <v>4</v>
      </c>
      <c r="F4381">
        <v>1</v>
      </c>
      <c r="G4381" s="1">
        <f t="shared" si="296"/>
        <v>5.6305622339093411</v>
      </c>
      <c r="H4381" s="1">
        <f t="shared" si="297"/>
        <v>6.4405622339093416</v>
      </c>
      <c r="I4381" s="1">
        <f t="shared" si="294"/>
        <v>5.6142353273766918</v>
      </c>
      <c r="J4381" s="1">
        <f t="shared" si="295"/>
        <v>5.9563440175845557</v>
      </c>
    </row>
    <row r="4382" spans="2:10" x14ac:dyDescent="0.35">
      <c r="B4382" t="s">
        <v>239</v>
      </c>
      <c r="C4382">
        <v>5</v>
      </c>
      <c r="D4382" t="s">
        <v>283</v>
      </c>
      <c r="E4382">
        <v>1</v>
      </c>
      <c r="F4382">
        <v>1</v>
      </c>
      <c r="G4382" s="1">
        <f t="shared" si="296"/>
        <v>4.4105622339093413</v>
      </c>
      <c r="H4382" s="1">
        <f t="shared" si="297"/>
        <v>7.6605622339093413</v>
      </c>
      <c r="I4382" s="1">
        <f t="shared" si="294"/>
        <v>0.34743688009394608</v>
      </c>
      <c r="J4382" s="1">
        <f t="shared" si="295"/>
        <v>44.363089271779394</v>
      </c>
    </row>
    <row r="4383" spans="2:10" x14ac:dyDescent="0.35">
      <c r="B4383" t="s">
        <v>266</v>
      </c>
      <c r="C4383">
        <v>7</v>
      </c>
      <c r="D4383" t="s">
        <v>265</v>
      </c>
      <c r="E4383">
        <v>3</v>
      </c>
      <c r="F4383">
        <v>0</v>
      </c>
      <c r="G4383" s="1">
        <f t="shared" si="296"/>
        <v>7.295562233909342</v>
      </c>
      <c r="H4383" s="1">
        <f t="shared" si="297"/>
        <v>4.7755622339093406</v>
      </c>
      <c r="I4383" s="1">
        <f t="shared" si="294"/>
        <v>8.7357034113480586E-2</v>
      </c>
      <c r="J4383" s="1">
        <f t="shared" si="295"/>
        <v>3.1526212464851282</v>
      </c>
    </row>
    <row r="4384" spans="2:10" x14ac:dyDescent="0.35">
      <c r="B4384" t="s">
        <v>156</v>
      </c>
      <c r="C4384">
        <v>6</v>
      </c>
      <c r="D4384" t="s">
        <v>95</v>
      </c>
      <c r="E4384">
        <v>9</v>
      </c>
      <c r="F4384">
        <v>1</v>
      </c>
      <c r="G4384" s="1">
        <f t="shared" si="296"/>
        <v>4.1105622339093415</v>
      </c>
      <c r="H4384" s="1">
        <f t="shared" si="297"/>
        <v>7.9605622339093411</v>
      </c>
      <c r="I4384" s="1">
        <f t="shared" si="294"/>
        <v>3.5699750719296581</v>
      </c>
      <c r="J4384" s="1">
        <f t="shared" si="295"/>
        <v>1.0804308695755391</v>
      </c>
    </row>
    <row r="4385" spans="2:10" x14ac:dyDescent="0.35">
      <c r="B4385" t="s">
        <v>44</v>
      </c>
      <c r="C4385">
        <v>10</v>
      </c>
      <c r="D4385" t="s">
        <v>38</v>
      </c>
      <c r="E4385">
        <v>7</v>
      </c>
      <c r="F4385">
        <v>1</v>
      </c>
      <c r="G4385" s="1">
        <f t="shared" si="296"/>
        <v>6.590562233909341</v>
      </c>
      <c r="H4385" s="1">
        <f t="shared" si="297"/>
        <v>5.4805622339093416</v>
      </c>
      <c r="I4385" s="1">
        <f t="shared" si="294"/>
        <v>11.624265880845263</v>
      </c>
      <c r="J4385" s="1">
        <f t="shared" si="295"/>
        <v>2.3086911250225701</v>
      </c>
    </row>
    <row r="4386" spans="2:10" x14ac:dyDescent="0.35">
      <c r="B4386" t="s">
        <v>38</v>
      </c>
      <c r="C4386">
        <v>5</v>
      </c>
      <c r="D4386" t="s">
        <v>44</v>
      </c>
      <c r="E4386">
        <v>6</v>
      </c>
      <c r="F4386">
        <v>1</v>
      </c>
      <c r="G4386" s="1">
        <f t="shared" si="296"/>
        <v>5.2305622339093416</v>
      </c>
      <c r="H4386" s="1">
        <f t="shared" si="297"/>
        <v>6.840562233909341</v>
      </c>
      <c r="I4386" s="1">
        <f t="shared" si="294"/>
        <v>5.315894370526595E-2</v>
      </c>
      <c r="J4386" s="1">
        <f t="shared" si="295"/>
        <v>0.70654486907466174</v>
      </c>
    </row>
    <row r="4387" spans="2:10" x14ac:dyDescent="0.35">
      <c r="B4387" t="s">
        <v>56</v>
      </c>
      <c r="C4387">
        <v>8</v>
      </c>
      <c r="D4387" t="s">
        <v>252</v>
      </c>
      <c r="E4387">
        <v>6</v>
      </c>
      <c r="F4387">
        <v>1</v>
      </c>
      <c r="G4387" s="1">
        <f t="shared" si="296"/>
        <v>6.1105622339093415</v>
      </c>
      <c r="H4387" s="1">
        <f t="shared" si="297"/>
        <v>5.9605622339093411</v>
      </c>
      <c r="I4387" s="1">
        <f t="shared" si="294"/>
        <v>3.5699750719296581</v>
      </c>
      <c r="J4387" s="1">
        <f t="shared" si="295"/>
        <v>1.5553373942215215E-3</v>
      </c>
    </row>
    <row r="4388" spans="2:10" x14ac:dyDescent="0.35">
      <c r="B4388" t="s">
        <v>55</v>
      </c>
      <c r="C4388">
        <v>1</v>
      </c>
      <c r="D4388" t="s">
        <v>23</v>
      </c>
      <c r="E4388">
        <v>8</v>
      </c>
      <c r="F4388">
        <v>1</v>
      </c>
      <c r="G4388" s="1">
        <f t="shared" si="296"/>
        <v>2.1905622339093416</v>
      </c>
      <c r="H4388" s="1">
        <f t="shared" si="297"/>
        <v>9.8805622339093411</v>
      </c>
      <c r="I4388" s="1">
        <f t="shared" si="294"/>
        <v>1.4174384328112017</v>
      </c>
      <c r="J4388" s="1">
        <f t="shared" si="295"/>
        <v>3.5365143156060914</v>
      </c>
    </row>
    <row r="4389" spans="2:10" x14ac:dyDescent="0.35">
      <c r="B4389" t="s">
        <v>93</v>
      </c>
      <c r="C4389">
        <v>8</v>
      </c>
      <c r="D4389" t="s">
        <v>102</v>
      </c>
      <c r="E4389">
        <v>10</v>
      </c>
      <c r="F4389">
        <v>1</v>
      </c>
      <c r="G4389" s="1">
        <f t="shared" si="296"/>
        <v>3.9505622339093414</v>
      </c>
      <c r="H4389" s="1">
        <f t="shared" si="297"/>
        <v>8.1205622339093413</v>
      </c>
      <c r="I4389" s="1">
        <f t="shared" si="294"/>
        <v>16.397946221441305</v>
      </c>
      <c r="J4389" s="1">
        <f t="shared" si="295"/>
        <v>3.5322863166078458</v>
      </c>
    </row>
    <row r="4390" spans="2:10" x14ac:dyDescent="0.35">
      <c r="B4390" t="s">
        <v>39</v>
      </c>
      <c r="C4390">
        <v>1</v>
      </c>
      <c r="D4390" t="s">
        <v>32</v>
      </c>
      <c r="E4390">
        <v>3</v>
      </c>
      <c r="F4390">
        <v>1</v>
      </c>
      <c r="G4390" s="1">
        <f t="shared" si="296"/>
        <v>7.590562233909341</v>
      </c>
      <c r="H4390" s="1">
        <f t="shared" si="297"/>
        <v>4.4805622339093416</v>
      </c>
      <c r="I4390" s="1">
        <f t="shared" si="294"/>
        <v>43.435510559032082</v>
      </c>
      <c r="J4390" s="1">
        <f t="shared" si="295"/>
        <v>2.1920645284786198</v>
      </c>
    </row>
    <row r="4391" spans="2:10" x14ac:dyDescent="0.35">
      <c r="B4391" t="s">
        <v>289</v>
      </c>
      <c r="C4391">
        <v>6</v>
      </c>
      <c r="D4391" t="s">
        <v>262</v>
      </c>
      <c r="E4391">
        <v>4</v>
      </c>
      <c r="F4391">
        <v>1</v>
      </c>
      <c r="G4391" s="1">
        <f t="shared" si="296"/>
        <v>1.510562233909341</v>
      </c>
      <c r="H4391" s="1">
        <f t="shared" si="297"/>
        <v>10.560562233909341</v>
      </c>
      <c r="I4391" s="1">
        <f t="shared" si="294"/>
        <v>20.155051455601086</v>
      </c>
      <c r="J4391" s="1">
        <f t="shared" si="295"/>
        <v>43.040976824997522</v>
      </c>
    </row>
    <row r="4392" spans="2:10" x14ac:dyDescent="0.35">
      <c r="B4392" t="s">
        <v>254</v>
      </c>
      <c r="C4392">
        <v>6</v>
      </c>
      <c r="D4392" t="s">
        <v>288</v>
      </c>
      <c r="E4392">
        <v>5</v>
      </c>
      <c r="F4392">
        <v>0</v>
      </c>
      <c r="G4392" s="1">
        <f t="shared" si="296"/>
        <v>6.295562233909342</v>
      </c>
      <c r="H4392" s="1">
        <f t="shared" si="297"/>
        <v>5.7755622339093406</v>
      </c>
      <c r="I4392" s="1">
        <f t="shared" si="294"/>
        <v>8.7357034113480586E-2</v>
      </c>
      <c r="J4392" s="1">
        <f t="shared" si="295"/>
        <v>0.6014967786664468</v>
      </c>
    </row>
    <row r="4393" spans="2:10" x14ac:dyDescent="0.35">
      <c r="B4393" t="s">
        <v>243</v>
      </c>
      <c r="C4393">
        <v>11</v>
      </c>
      <c r="D4393" t="s">
        <v>120</v>
      </c>
      <c r="E4393">
        <v>4</v>
      </c>
      <c r="F4393">
        <v>1</v>
      </c>
      <c r="G4393" s="1">
        <f t="shared" si="296"/>
        <v>7.6705622339093411</v>
      </c>
      <c r="H4393" s="1">
        <f t="shared" si="297"/>
        <v>4.4005622339093415</v>
      </c>
      <c r="I4393" s="1">
        <f t="shared" si="294"/>
        <v>11.085155838270756</v>
      </c>
      <c r="J4393" s="1">
        <f t="shared" si="295"/>
        <v>0.16045010323444203</v>
      </c>
    </row>
    <row r="4394" spans="2:10" x14ac:dyDescent="0.35">
      <c r="B4394" t="s">
        <v>243</v>
      </c>
      <c r="C4394">
        <v>9</v>
      </c>
      <c r="D4394" t="s">
        <v>120</v>
      </c>
      <c r="E4394">
        <v>1</v>
      </c>
      <c r="F4394">
        <v>1</v>
      </c>
      <c r="G4394" s="1">
        <f t="shared" si="296"/>
        <v>7.6705622339093411</v>
      </c>
      <c r="H4394" s="1">
        <f t="shared" si="297"/>
        <v>4.4005622339093415</v>
      </c>
      <c r="I4394" s="1">
        <f t="shared" si="294"/>
        <v>1.7674047739081216</v>
      </c>
      <c r="J4394" s="1">
        <f t="shared" si="295"/>
        <v>11.563823506690492</v>
      </c>
    </row>
    <row r="4395" spans="2:10" x14ac:dyDescent="0.35">
      <c r="B4395" t="s">
        <v>181</v>
      </c>
      <c r="C4395">
        <v>5</v>
      </c>
      <c r="D4395" t="s">
        <v>220</v>
      </c>
      <c r="E4395">
        <v>4</v>
      </c>
      <c r="F4395">
        <v>1</v>
      </c>
      <c r="G4395" s="1">
        <f t="shared" si="296"/>
        <v>5.4305622339093409</v>
      </c>
      <c r="H4395" s="1">
        <f t="shared" si="297"/>
        <v>6.6405622339093417</v>
      </c>
      <c r="I4395" s="1">
        <f t="shared" si="294"/>
        <v>0.18538383726900198</v>
      </c>
      <c r="J4395" s="1">
        <f t="shared" si="295"/>
        <v>6.9725689111482936</v>
      </c>
    </row>
    <row r="4396" spans="2:10" x14ac:dyDescent="0.35">
      <c r="B4396" t="s">
        <v>271</v>
      </c>
      <c r="C4396">
        <v>8</v>
      </c>
      <c r="D4396" t="s">
        <v>280</v>
      </c>
      <c r="E4396">
        <v>3</v>
      </c>
      <c r="F4396">
        <v>1</v>
      </c>
      <c r="G4396" s="1">
        <f t="shared" si="296"/>
        <v>10.290562233909341</v>
      </c>
      <c r="H4396" s="1">
        <f t="shared" si="297"/>
        <v>1.7805622339093414</v>
      </c>
      <c r="I4396" s="1">
        <f t="shared" si="294"/>
        <v>5.2466753474117516</v>
      </c>
      <c r="J4396" s="1">
        <f t="shared" si="295"/>
        <v>1.4870284653681758</v>
      </c>
    </row>
    <row r="4397" spans="2:10" x14ac:dyDescent="0.35">
      <c r="B4397" t="s">
        <v>225</v>
      </c>
      <c r="C4397">
        <v>12</v>
      </c>
      <c r="D4397" t="s">
        <v>224</v>
      </c>
      <c r="E4397">
        <v>14</v>
      </c>
      <c r="F4397">
        <v>1</v>
      </c>
      <c r="G4397" s="1">
        <f t="shared" si="296"/>
        <v>9.9105622339093422</v>
      </c>
      <c r="H4397" s="1">
        <f t="shared" si="297"/>
        <v>2.1605622339093413</v>
      </c>
      <c r="I4397" s="1">
        <f t="shared" si="294"/>
        <v>4.3657501783659187</v>
      </c>
      <c r="J4397" s="1">
        <f t="shared" si="295"/>
        <v>140.17228661713375</v>
      </c>
    </row>
    <row r="4398" spans="2:10" x14ac:dyDescent="0.35">
      <c r="B4398" t="s">
        <v>231</v>
      </c>
      <c r="C4398">
        <v>6</v>
      </c>
      <c r="D4398" t="s">
        <v>183</v>
      </c>
      <c r="E4398">
        <v>7</v>
      </c>
      <c r="F4398">
        <v>1</v>
      </c>
      <c r="G4398" s="1">
        <f t="shared" si="296"/>
        <v>3.590562233909341</v>
      </c>
      <c r="H4398" s="1">
        <f t="shared" si="297"/>
        <v>8.4805622339093425</v>
      </c>
      <c r="I4398" s="1">
        <f t="shared" si="294"/>
        <v>5.8053903486639449</v>
      </c>
      <c r="J4398" s="1">
        <f t="shared" si="295"/>
        <v>2.1920645284786224</v>
      </c>
    </row>
    <row r="4399" spans="2:10" x14ac:dyDescent="0.35">
      <c r="B4399" t="s">
        <v>235</v>
      </c>
      <c r="C4399">
        <v>2</v>
      </c>
      <c r="D4399" t="s">
        <v>273</v>
      </c>
      <c r="E4399">
        <v>10</v>
      </c>
      <c r="F4399">
        <v>1</v>
      </c>
      <c r="G4399" s="1">
        <f t="shared" si="296"/>
        <v>5.6505622339093415</v>
      </c>
      <c r="H4399" s="1">
        <f t="shared" si="297"/>
        <v>6.4205622339093411</v>
      </c>
      <c r="I4399" s="1">
        <f t="shared" si="294"/>
        <v>13.326604623645162</v>
      </c>
      <c r="J4399" s="1">
        <f t="shared" si="295"/>
        <v>12.812374721316086</v>
      </c>
    </row>
    <row r="4400" spans="2:10" x14ac:dyDescent="0.35">
      <c r="B4400" t="s">
        <v>173</v>
      </c>
      <c r="C4400">
        <v>6</v>
      </c>
      <c r="D4400" t="s">
        <v>208</v>
      </c>
      <c r="E4400">
        <v>5</v>
      </c>
      <c r="F4400">
        <v>1</v>
      </c>
      <c r="G4400" s="1">
        <f t="shared" si="296"/>
        <v>5.4105622339093413</v>
      </c>
      <c r="H4400" s="1">
        <f t="shared" si="297"/>
        <v>6.6605622339093413</v>
      </c>
      <c r="I4400" s="1">
        <f t="shared" si="294"/>
        <v>0.34743688009394608</v>
      </c>
      <c r="J4400" s="1">
        <f t="shared" si="295"/>
        <v>2.7574669326859822</v>
      </c>
    </row>
    <row r="4401" spans="2:10" x14ac:dyDescent="0.35">
      <c r="B4401" t="s">
        <v>59</v>
      </c>
      <c r="C4401">
        <v>3</v>
      </c>
      <c r="D4401" t="s">
        <v>228</v>
      </c>
      <c r="E4401">
        <v>8</v>
      </c>
      <c r="F4401">
        <v>1</v>
      </c>
      <c r="G4401" s="1">
        <f t="shared" si="296"/>
        <v>5.4705622339093409</v>
      </c>
      <c r="H4401" s="1">
        <f t="shared" si="297"/>
        <v>6.6005622339093417</v>
      </c>
      <c r="I4401" s="1">
        <f t="shared" si="294"/>
        <v>6.103677751619113</v>
      </c>
      <c r="J4401" s="1">
        <f t="shared" si="295"/>
        <v>1.958426061160812</v>
      </c>
    </row>
    <row r="4402" spans="2:10" x14ac:dyDescent="0.35">
      <c r="B4402" t="s">
        <v>58</v>
      </c>
      <c r="C4402">
        <v>3</v>
      </c>
      <c r="D4402" t="s">
        <v>185</v>
      </c>
      <c r="E4402">
        <v>6</v>
      </c>
      <c r="F4402">
        <v>1</v>
      </c>
      <c r="G4402" s="1">
        <f t="shared" si="296"/>
        <v>8.050562233909341</v>
      </c>
      <c r="H4402" s="1">
        <f t="shared" si="297"/>
        <v>4.0205622339093416</v>
      </c>
      <c r="I4402" s="1">
        <f t="shared" si="294"/>
        <v>25.508178878591313</v>
      </c>
      <c r="J4402" s="1">
        <f t="shared" si="295"/>
        <v>3.918173869825976</v>
      </c>
    </row>
    <row r="4403" spans="2:10" x14ac:dyDescent="0.35">
      <c r="B4403" t="s">
        <v>212</v>
      </c>
      <c r="C4403">
        <v>2</v>
      </c>
      <c r="D4403" t="s">
        <v>282</v>
      </c>
      <c r="E4403">
        <v>9</v>
      </c>
      <c r="F4403">
        <v>1</v>
      </c>
      <c r="G4403" s="1">
        <f t="shared" si="296"/>
        <v>5.5305622339093414</v>
      </c>
      <c r="H4403" s="1">
        <f t="shared" si="297"/>
        <v>6.5405622339093412</v>
      </c>
      <c r="I4403" s="1">
        <f t="shared" ref="I4403:I4466" si="298">(C4403-G4403)^2</f>
        <v>12.464869687506919</v>
      </c>
      <c r="J4403" s="1">
        <f t="shared" ref="J4403:J4466" si="299">(E4403-H4403)^2</f>
        <v>6.04883412527301</v>
      </c>
    </row>
    <row r="4404" spans="2:10" x14ac:dyDescent="0.35">
      <c r="B4404" t="s">
        <v>257</v>
      </c>
      <c r="C4404">
        <v>6</v>
      </c>
      <c r="D4404" t="s">
        <v>195</v>
      </c>
      <c r="E4404">
        <v>4</v>
      </c>
      <c r="F4404">
        <v>1</v>
      </c>
      <c r="G4404" s="1">
        <f t="shared" si="296"/>
        <v>8.4105622339093422</v>
      </c>
      <c r="H4404" s="1">
        <f t="shared" si="297"/>
        <v>3.6605622339093413</v>
      </c>
      <c r="I4404" s="1">
        <f t="shared" si="298"/>
        <v>5.8108102835499986</v>
      </c>
      <c r="J4404" s="1">
        <f t="shared" si="299"/>
        <v>0.11521799704861671</v>
      </c>
    </row>
    <row r="4405" spans="2:10" x14ac:dyDescent="0.35">
      <c r="B4405" t="s">
        <v>218</v>
      </c>
      <c r="C4405">
        <v>2</v>
      </c>
      <c r="D4405" t="s">
        <v>215</v>
      </c>
      <c r="E4405">
        <v>3</v>
      </c>
      <c r="F4405">
        <v>1</v>
      </c>
      <c r="G4405" s="1">
        <f t="shared" si="296"/>
        <v>3.3705622339093413</v>
      </c>
      <c r="H4405" s="1">
        <f t="shared" si="297"/>
        <v>8.7005622339093414</v>
      </c>
      <c r="I4405" s="1">
        <f t="shared" si="298"/>
        <v>1.8784408370185639</v>
      </c>
      <c r="J4405" s="1">
        <f t="shared" si="299"/>
        <v>32.49640978267346</v>
      </c>
    </row>
    <row r="4406" spans="2:10" x14ac:dyDescent="0.35">
      <c r="B4406" t="s">
        <v>190</v>
      </c>
      <c r="C4406">
        <v>2</v>
      </c>
      <c r="D4406" t="s">
        <v>110</v>
      </c>
      <c r="E4406">
        <v>6</v>
      </c>
      <c r="F4406">
        <v>1</v>
      </c>
      <c r="G4406" s="1">
        <f t="shared" si="296"/>
        <v>2.8905622339093413</v>
      </c>
      <c r="H4406" s="1">
        <f t="shared" si="297"/>
        <v>9.1805622339093418</v>
      </c>
      <c r="I4406" s="1">
        <f t="shared" si="298"/>
        <v>0.79310109246559635</v>
      </c>
      <c r="J4406" s="1">
        <f t="shared" si="299"/>
        <v>10.115976123770382</v>
      </c>
    </row>
    <row r="4407" spans="2:10" x14ac:dyDescent="0.35">
      <c r="B4407" t="s">
        <v>146</v>
      </c>
      <c r="C4407">
        <v>4</v>
      </c>
      <c r="D4407" t="s">
        <v>0</v>
      </c>
      <c r="E4407">
        <v>12</v>
      </c>
      <c r="F4407">
        <v>1</v>
      </c>
      <c r="G4407" s="1">
        <f t="shared" si="296"/>
        <v>4.0305622339093414</v>
      </c>
      <c r="H4407" s="1">
        <f t="shared" si="297"/>
        <v>8.0405622339093412</v>
      </c>
      <c r="I4407" s="1">
        <f t="shared" si="298"/>
        <v>9.3405014152929909E-4</v>
      </c>
      <c r="J4407" s="1">
        <f t="shared" si="299"/>
        <v>15.677147423544987</v>
      </c>
    </row>
    <row r="4408" spans="2:10" x14ac:dyDescent="0.35">
      <c r="B4408" t="s">
        <v>2</v>
      </c>
      <c r="C4408">
        <v>3</v>
      </c>
      <c r="D4408" t="s">
        <v>26</v>
      </c>
      <c r="E4408">
        <v>4</v>
      </c>
      <c r="F4408">
        <v>1</v>
      </c>
      <c r="G4408" s="1">
        <f t="shared" si="296"/>
        <v>6.0705622339093415</v>
      </c>
      <c r="H4408" s="1">
        <f t="shared" si="297"/>
        <v>6.0005622339093412</v>
      </c>
      <c r="I4408" s="1">
        <f t="shared" si="298"/>
        <v>9.4283524323103247</v>
      </c>
      <c r="J4408" s="1">
        <f t="shared" si="299"/>
        <v>4.0022492517443338</v>
      </c>
    </row>
    <row r="4409" spans="2:10" x14ac:dyDescent="0.35">
      <c r="B4409" t="s">
        <v>170</v>
      </c>
      <c r="C4409">
        <v>4</v>
      </c>
      <c r="D4409" t="s">
        <v>230</v>
      </c>
      <c r="E4409">
        <v>2</v>
      </c>
      <c r="F4409">
        <v>1</v>
      </c>
      <c r="G4409" s="1">
        <f t="shared" si="296"/>
        <v>7.050562233909341</v>
      </c>
      <c r="H4409" s="1">
        <f t="shared" si="297"/>
        <v>5.0205622339093416</v>
      </c>
      <c r="I4409" s="1">
        <f t="shared" si="298"/>
        <v>9.3059299429539486</v>
      </c>
      <c r="J4409" s="1">
        <f t="shared" si="299"/>
        <v>9.1237962089193925</v>
      </c>
    </row>
    <row r="4410" spans="2:10" x14ac:dyDescent="0.35">
      <c r="B4410" t="s">
        <v>287</v>
      </c>
      <c r="C4410">
        <v>6</v>
      </c>
      <c r="D4410" t="s">
        <v>205</v>
      </c>
      <c r="E4410">
        <v>21</v>
      </c>
      <c r="F4410">
        <v>1</v>
      </c>
      <c r="G4410" s="1">
        <f t="shared" si="296"/>
        <v>0.83056223390934125</v>
      </c>
      <c r="H4410" s="1">
        <f t="shared" si="297"/>
        <v>11.240562233909341</v>
      </c>
      <c r="I4410" s="1">
        <f t="shared" si="298"/>
        <v>26.723086817484379</v>
      </c>
      <c r="J4410" s="1">
        <f t="shared" si="299"/>
        <v>95.246625510196637</v>
      </c>
    </row>
    <row r="4411" spans="2:10" x14ac:dyDescent="0.35">
      <c r="B4411" t="s">
        <v>268</v>
      </c>
      <c r="C4411">
        <v>9</v>
      </c>
      <c r="D4411" t="s">
        <v>286</v>
      </c>
      <c r="E4411">
        <v>8</v>
      </c>
      <c r="F4411">
        <v>1</v>
      </c>
      <c r="G4411" s="1">
        <f t="shared" si="296"/>
        <v>7.1105622339093415</v>
      </c>
      <c r="H4411" s="1">
        <f t="shared" si="297"/>
        <v>4.9605622339093411</v>
      </c>
      <c r="I4411" s="1">
        <f t="shared" si="298"/>
        <v>3.5699750719296581</v>
      </c>
      <c r="J4411" s="1">
        <f t="shared" si="299"/>
        <v>9.2381819339381739</v>
      </c>
    </row>
    <row r="4412" spans="2:10" x14ac:dyDescent="0.35">
      <c r="B4412" t="s">
        <v>64</v>
      </c>
      <c r="C4412">
        <v>1</v>
      </c>
      <c r="D4412" t="s">
        <v>79</v>
      </c>
      <c r="E4412">
        <v>16</v>
      </c>
      <c r="F4412">
        <v>1</v>
      </c>
      <c r="G4412" s="1">
        <f t="shared" si="296"/>
        <v>0.51056223390934097</v>
      </c>
      <c r="H4412" s="1">
        <f t="shared" si="297"/>
        <v>11.560562233909341</v>
      </c>
      <c r="I4412" s="1">
        <f t="shared" si="298"/>
        <v>0.23954932687581468</v>
      </c>
      <c r="J4412" s="1">
        <f t="shared" si="299"/>
        <v>19.708607678992024</v>
      </c>
    </row>
    <row r="4413" spans="2:10" x14ac:dyDescent="0.35">
      <c r="B4413" t="s">
        <v>33</v>
      </c>
      <c r="C4413">
        <v>1</v>
      </c>
      <c r="D4413" t="s">
        <v>41</v>
      </c>
      <c r="E4413">
        <v>8</v>
      </c>
      <c r="F4413">
        <v>1</v>
      </c>
      <c r="G4413" s="1">
        <f t="shared" si="296"/>
        <v>6.7305622339093416</v>
      </c>
      <c r="H4413" s="1">
        <f t="shared" si="297"/>
        <v>5.340562233909341</v>
      </c>
      <c r="I4413" s="1">
        <f t="shared" si="298"/>
        <v>32.839343516708027</v>
      </c>
      <c r="J4413" s="1">
        <f t="shared" si="299"/>
        <v>7.0726092317092748</v>
      </c>
    </row>
    <row r="4414" spans="2:10" x14ac:dyDescent="0.35">
      <c r="B4414" t="s">
        <v>9</v>
      </c>
      <c r="C4414">
        <v>8</v>
      </c>
      <c r="D4414" t="s">
        <v>61</v>
      </c>
      <c r="E4414">
        <v>11</v>
      </c>
      <c r="F4414">
        <v>1</v>
      </c>
      <c r="G4414" s="1">
        <f t="shared" si="296"/>
        <v>1.9705622339093409</v>
      </c>
      <c r="H4414" s="1">
        <f t="shared" si="297"/>
        <v>10.100562233909342</v>
      </c>
      <c r="I4414" s="1">
        <f t="shared" si="298"/>
        <v>36.354119775160321</v>
      </c>
      <c r="J4414" s="1">
        <f t="shared" si="299"/>
        <v>0.80898829507015368</v>
      </c>
    </row>
    <row r="4415" spans="2:10" x14ac:dyDescent="0.35">
      <c r="B4415" t="s">
        <v>84</v>
      </c>
      <c r="C4415">
        <v>1</v>
      </c>
      <c r="D4415" t="s">
        <v>186</v>
      </c>
      <c r="E4415">
        <v>7</v>
      </c>
      <c r="F4415">
        <v>1</v>
      </c>
      <c r="G4415" s="1">
        <f t="shared" si="296"/>
        <v>6.9905622339093414</v>
      </c>
      <c r="H4415" s="1">
        <f t="shared" si="297"/>
        <v>5.0805622339093413</v>
      </c>
      <c r="I4415" s="1">
        <f t="shared" si="298"/>
        <v>35.886835878340875</v>
      </c>
      <c r="J4415" s="1">
        <f t="shared" si="299"/>
        <v>3.6842413378950982</v>
      </c>
    </row>
    <row r="4416" spans="2:10" x14ac:dyDescent="0.35">
      <c r="B4416" t="s">
        <v>84</v>
      </c>
      <c r="C4416">
        <v>6</v>
      </c>
      <c r="D4416" t="s">
        <v>186</v>
      </c>
      <c r="E4416">
        <v>9</v>
      </c>
      <c r="F4416">
        <v>1</v>
      </c>
      <c r="G4416" s="1">
        <f t="shared" si="296"/>
        <v>6.9905622339093414</v>
      </c>
      <c r="H4416" s="1">
        <f t="shared" si="297"/>
        <v>5.0805622339093413</v>
      </c>
      <c r="I4416" s="1">
        <f t="shared" si="298"/>
        <v>0.98121353924746479</v>
      </c>
      <c r="J4416" s="1">
        <f t="shared" si="299"/>
        <v>15.361992402257734</v>
      </c>
    </row>
    <row r="4417" spans="2:10" x14ac:dyDescent="0.35">
      <c r="B4417" t="s">
        <v>267</v>
      </c>
      <c r="C4417">
        <v>5</v>
      </c>
      <c r="D4417" t="s">
        <v>274</v>
      </c>
      <c r="E4417">
        <v>4</v>
      </c>
      <c r="F4417">
        <v>1</v>
      </c>
      <c r="G4417" s="1">
        <f t="shared" si="296"/>
        <v>5.4705622339093409</v>
      </c>
      <c r="H4417" s="1">
        <f t="shared" si="297"/>
        <v>6.6005622339093417</v>
      </c>
      <c r="I4417" s="1">
        <f t="shared" si="298"/>
        <v>0.22142881598174929</v>
      </c>
      <c r="J4417" s="1">
        <f t="shared" si="299"/>
        <v>6.7629239324355455</v>
      </c>
    </row>
    <row r="4418" spans="2:10" x14ac:dyDescent="0.35">
      <c r="B4418" t="s">
        <v>119</v>
      </c>
      <c r="C4418">
        <v>7</v>
      </c>
      <c r="D4418" t="s">
        <v>216</v>
      </c>
      <c r="E4418">
        <v>2</v>
      </c>
      <c r="F4418">
        <v>1</v>
      </c>
      <c r="G4418" s="1">
        <f t="shared" ref="G4418:G4481" si="300">IF(F4418=1,SUMIF(M:M,B4418,O:O)+SUMIF(M:M,D4418,P:P)+$O$301+$O$304,SUMIF(M:M,B4418,O:O)+SUMIF(M:M,D4418,P:P)+$O$301)</f>
        <v>6.050562233909341</v>
      </c>
      <c r="H4418" s="1">
        <f t="shared" ref="H4418:H4481" si="301">IF(F4418=1,SUMIF(M:M,D4418,O:O)+SUMIF(M:M,B4418,P:P)+$O$301+$O$303,SUMIF(M:M,D4418,O:O)+SUMIF(M:M,B4418,P:P)+$O$301)</f>
        <v>6.0205622339093416</v>
      </c>
      <c r="I4418" s="1">
        <f t="shared" si="298"/>
        <v>0.9014320716792209</v>
      </c>
      <c r="J4418" s="1">
        <f t="shared" si="299"/>
        <v>16.164920676738074</v>
      </c>
    </row>
    <row r="4419" spans="2:10" x14ac:dyDescent="0.35">
      <c r="B4419" t="s">
        <v>19</v>
      </c>
      <c r="C4419">
        <v>16</v>
      </c>
      <c r="D4419" t="s">
        <v>70</v>
      </c>
      <c r="E4419">
        <v>5</v>
      </c>
      <c r="F4419">
        <v>1</v>
      </c>
      <c r="G4419" s="1">
        <f t="shared" si="300"/>
        <v>6.5705622339093415</v>
      </c>
      <c r="H4419" s="1">
        <f t="shared" si="301"/>
        <v>5.5005622339093412</v>
      </c>
      <c r="I4419" s="1">
        <f t="shared" si="298"/>
        <v>88.914296584576775</v>
      </c>
      <c r="J4419" s="1">
        <f t="shared" si="299"/>
        <v>0.25056255001631</v>
      </c>
    </row>
    <row r="4420" spans="2:10" x14ac:dyDescent="0.35">
      <c r="B4420" t="s">
        <v>279</v>
      </c>
      <c r="C4420">
        <v>4</v>
      </c>
      <c r="D4420" t="s">
        <v>209</v>
      </c>
      <c r="E4420">
        <v>8</v>
      </c>
      <c r="F4420">
        <v>1</v>
      </c>
      <c r="G4420" s="1">
        <f t="shared" si="300"/>
        <v>1.8705622339093413</v>
      </c>
      <c r="H4420" s="1">
        <f t="shared" si="301"/>
        <v>10.200562233909341</v>
      </c>
      <c r="I4420" s="1">
        <f t="shared" si="298"/>
        <v>4.5345051996531751</v>
      </c>
      <c r="J4420" s="1">
        <f t="shared" si="299"/>
        <v>4.8424741453080706</v>
      </c>
    </row>
    <row r="4421" spans="2:10" x14ac:dyDescent="0.35">
      <c r="B4421" t="s">
        <v>25</v>
      </c>
      <c r="C4421">
        <v>9</v>
      </c>
      <c r="D4421" t="s">
        <v>10</v>
      </c>
      <c r="E4421">
        <v>4</v>
      </c>
      <c r="F4421">
        <v>1</v>
      </c>
      <c r="G4421" s="1">
        <f t="shared" si="300"/>
        <v>3.8505622339093413</v>
      </c>
      <c r="H4421" s="1">
        <f t="shared" si="301"/>
        <v>8.2205622339093409</v>
      </c>
      <c r="I4421" s="1">
        <f t="shared" si="298"/>
        <v>26.516709306840749</v>
      </c>
      <c r="J4421" s="1">
        <f t="shared" si="299"/>
        <v>17.813145570301806</v>
      </c>
    </row>
    <row r="4422" spans="2:10" x14ac:dyDescent="0.35">
      <c r="B4422" t="s">
        <v>199</v>
      </c>
      <c r="C4422">
        <v>1</v>
      </c>
      <c r="D4422" t="s">
        <v>184</v>
      </c>
      <c r="E4422">
        <v>10</v>
      </c>
      <c r="F4422">
        <v>1</v>
      </c>
      <c r="G4422" s="1">
        <f t="shared" si="300"/>
        <v>5.7105622339093411</v>
      </c>
      <c r="H4422" s="1">
        <f t="shared" si="301"/>
        <v>6.3605622339093415</v>
      </c>
      <c r="I4422" s="1">
        <f t="shared" si="298"/>
        <v>22.189396559532963</v>
      </c>
      <c r="J4422" s="1">
        <f t="shared" si="299"/>
        <v>13.245507253246963</v>
      </c>
    </row>
    <row r="4423" spans="2:10" x14ac:dyDescent="0.35">
      <c r="B4423" t="s">
        <v>153</v>
      </c>
      <c r="C4423">
        <v>2</v>
      </c>
      <c r="D4423" t="s">
        <v>75</v>
      </c>
      <c r="E4423">
        <v>6</v>
      </c>
      <c r="F4423">
        <v>1</v>
      </c>
      <c r="G4423" s="1">
        <f t="shared" si="300"/>
        <v>3.9505622339093414</v>
      </c>
      <c r="H4423" s="1">
        <f t="shared" si="301"/>
        <v>5.3205622339093415</v>
      </c>
      <c r="I4423" s="1">
        <f t="shared" si="298"/>
        <v>3.8046930283534</v>
      </c>
      <c r="J4423" s="1">
        <f t="shared" si="299"/>
        <v>0.46163567799026445</v>
      </c>
    </row>
    <row r="4424" spans="2:10" x14ac:dyDescent="0.35">
      <c r="B4424" t="s">
        <v>121</v>
      </c>
      <c r="C4424">
        <v>6</v>
      </c>
      <c r="D4424" t="s">
        <v>98</v>
      </c>
      <c r="E4424">
        <v>3</v>
      </c>
      <c r="F4424">
        <v>1</v>
      </c>
      <c r="G4424" s="1">
        <f t="shared" si="300"/>
        <v>5.9305622339093418</v>
      </c>
      <c r="H4424" s="1">
        <f t="shared" si="301"/>
        <v>6.1405622339093409</v>
      </c>
      <c r="I4424" s="1">
        <f t="shared" si="298"/>
        <v>4.821603359660964E-3</v>
      </c>
      <c r="J4424" s="1">
        <f t="shared" si="299"/>
        <v>9.8631311450576291</v>
      </c>
    </row>
    <row r="4425" spans="2:10" x14ac:dyDescent="0.35">
      <c r="B4425" t="s">
        <v>67</v>
      </c>
      <c r="C4425">
        <v>3</v>
      </c>
      <c r="D4425" t="s">
        <v>45</v>
      </c>
      <c r="E4425">
        <v>5</v>
      </c>
      <c r="F4425">
        <v>1</v>
      </c>
      <c r="G4425" s="1">
        <f t="shared" si="300"/>
        <v>4.3105622339093417</v>
      </c>
      <c r="H4425" s="1">
        <f t="shared" si="301"/>
        <v>7.760562233909341</v>
      </c>
      <c r="I4425" s="1">
        <f t="shared" si="298"/>
        <v>1.7175733689494439</v>
      </c>
      <c r="J4425" s="1">
        <f t="shared" si="299"/>
        <v>7.6207038472865314</v>
      </c>
    </row>
    <row r="4426" spans="2:10" x14ac:dyDescent="0.35">
      <c r="B4426" t="s">
        <v>47</v>
      </c>
      <c r="C4426">
        <v>5</v>
      </c>
      <c r="D4426" t="s">
        <v>49</v>
      </c>
      <c r="E4426">
        <v>4</v>
      </c>
      <c r="F4426">
        <v>1</v>
      </c>
      <c r="G4426" s="1">
        <f t="shared" si="300"/>
        <v>6.4305622339093418</v>
      </c>
      <c r="H4426" s="1">
        <f t="shared" si="301"/>
        <v>5.6405622339093409</v>
      </c>
      <c r="I4426" s="1">
        <f t="shared" si="298"/>
        <v>2.0465083050876864</v>
      </c>
      <c r="J4426" s="1">
        <f t="shared" si="299"/>
        <v>2.691444443329607</v>
      </c>
    </row>
    <row r="4427" spans="2:10" x14ac:dyDescent="0.35">
      <c r="B4427" t="s">
        <v>17</v>
      </c>
      <c r="C4427">
        <v>8</v>
      </c>
      <c r="D4427" t="s">
        <v>7</v>
      </c>
      <c r="E4427">
        <v>7</v>
      </c>
      <c r="F4427">
        <v>1</v>
      </c>
      <c r="G4427" s="1">
        <f t="shared" si="300"/>
        <v>5.1905622339093416</v>
      </c>
      <c r="H4427" s="1">
        <f t="shared" si="301"/>
        <v>6.8805622339093411</v>
      </c>
      <c r="I4427" s="1">
        <f t="shared" si="298"/>
        <v>7.8929405615364692</v>
      </c>
      <c r="J4427" s="1">
        <f t="shared" si="299"/>
        <v>1.4265379968726954E-2</v>
      </c>
    </row>
    <row r="4428" spans="2:10" x14ac:dyDescent="0.35">
      <c r="B4428" t="s">
        <v>19</v>
      </c>
      <c r="C4428">
        <v>6</v>
      </c>
      <c r="D4428" t="s">
        <v>70</v>
      </c>
      <c r="E4428">
        <v>15</v>
      </c>
      <c r="F4428">
        <v>1</v>
      </c>
      <c r="G4428" s="1">
        <f t="shared" si="300"/>
        <v>6.5705622339093415</v>
      </c>
      <c r="H4428" s="1">
        <f t="shared" si="301"/>
        <v>5.5005622339093412</v>
      </c>
      <c r="I4428" s="1">
        <f t="shared" si="298"/>
        <v>0.32554126276361811</v>
      </c>
      <c r="J4428" s="1">
        <f t="shared" si="299"/>
        <v>90.239317871829471</v>
      </c>
    </row>
    <row r="4429" spans="2:10" x14ac:dyDescent="0.35">
      <c r="B4429" t="s">
        <v>267</v>
      </c>
      <c r="C4429">
        <v>8</v>
      </c>
      <c r="D4429" t="s">
        <v>274</v>
      </c>
      <c r="E4429">
        <v>9</v>
      </c>
      <c r="F4429">
        <v>1</v>
      </c>
      <c r="G4429" s="1">
        <f t="shared" si="300"/>
        <v>5.4705622339093409</v>
      </c>
      <c r="H4429" s="1">
        <f t="shared" si="301"/>
        <v>6.6005622339093417</v>
      </c>
      <c r="I4429" s="1">
        <f t="shared" si="298"/>
        <v>6.3980554125257036</v>
      </c>
      <c r="J4429" s="1">
        <f t="shared" si="299"/>
        <v>5.7573015933421283</v>
      </c>
    </row>
    <row r="4430" spans="2:10" x14ac:dyDescent="0.35">
      <c r="B4430" t="s">
        <v>196</v>
      </c>
      <c r="C4430">
        <v>9</v>
      </c>
      <c r="D4430" t="s">
        <v>157</v>
      </c>
      <c r="E4430">
        <v>12</v>
      </c>
      <c r="F4430">
        <v>1</v>
      </c>
      <c r="G4430" s="1">
        <f t="shared" si="300"/>
        <v>8.3705622339093413</v>
      </c>
      <c r="H4430" s="1">
        <f t="shared" si="301"/>
        <v>3.7005622339093414</v>
      </c>
      <c r="I4430" s="1">
        <f t="shared" si="298"/>
        <v>0.39619190138119881</v>
      </c>
      <c r="J4430" s="1">
        <f t="shared" si="299"/>
        <v>68.880667233211909</v>
      </c>
    </row>
    <row r="4431" spans="2:10" x14ac:dyDescent="0.35">
      <c r="B4431" t="s">
        <v>130</v>
      </c>
      <c r="C4431">
        <v>8</v>
      </c>
      <c r="D4431" t="s">
        <v>191</v>
      </c>
      <c r="E4431">
        <v>1</v>
      </c>
      <c r="F4431">
        <v>1</v>
      </c>
      <c r="G4431" s="1">
        <f t="shared" si="300"/>
        <v>6.2305622339093416</v>
      </c>
      <c r="H4431" s="1">
        <f t="shared" si="301"/>
        <v>5.840562233909341</v>
      </c>
      <c r="I4431" s="1">
        <f t="shared" si="298"/>
        <v>3.1309100080678993</v>
      </c>
      <c r="J4431" s="1">
        <f t="shared" si="299"/>
        <v>23.43104274034939</v>
      </c>
    </row>
    <row r="4432" spans="2:10" x14ac:dyDescent="0.35">
      <c r="B4432" t="s">
        <v>249</v>
      </c>
      <c r="C4432">
        <v>4</v>
      </c>
      <c r="D4432" t="s">
        <v>269</v>
      </c>
      <c r="E4432">
        <v>9</v>
      </c>
      <c r="F4432">
        <v>1</v>
      </c>
      <c r="G4432" s="1">
        <f t="shared" si="300"/>
        <v>7.2505622339093412</v>
      </c>
      <c r="H4432" s="1">
        <f t="shared" si="301"/>
        <v>4.8205622339093415</v>
      </c>
      <c r="I4432" s="1">
        <f t="shared" si="298"/>
        <v>10.566154836517686</v>
      </c>
      <c r="J4432" s="1">
        <f t="shared" si="299"/>
        <v>17.467700040624873</v>
      </c>
    </row>
    <row r="4433" spans="2:10" x14ac:dyDescent="0.35">
      <c r="B4433" t="s">
        <v>163</v>
      </c>
      <c r="C4433">
        <v>3</v>
      </c>
      <c r="D4433" t="s">
        <v>200</v>
      </c>
      <c r="E4433">
        <v>14</v>
      </c>
      <c r="F4433">
        <v>1</v>
      </c>
      <c r="G4433" s="1">
        <f t="shared" si="300"/>
        <v>5.0705622339093415</v>
      </c>
      <c r="H4433" s="1">
        <f t="shared" si="301"/>
        <v>7.0005622339093412</v>
      </c>
      <c r="I4433" s="1">
        <f t="shared" si="298"/>
        <v>4.2872279644916427</v>
      </c>
      <c r="J4433" s="1">
        <f t="shared" si="299"/>
        <v>48.992129041376195</v>
      </c>
    </row>
    <row r="4434" spans="2:10" x14ac:dyDescent="0.35">
      <c r="B4434" t="s">
        <v>113</v>
      </c>
      <c r="C4434">
        <v>2</v>
      </c>
      <c r="D4434" t="s">
        <v>202</v>
      </c>
      <c r="E4434">
        <v>10</v>
      </c>
      <c r="F4434">
        <v>1</v>
      </c>
      <c r="G4434" s="1">
        <f t="shared" si="300"/>
        <v>7.2105622339093411</v>
      </c>
      <c r="H4434" s="1">
        <f t="shared" si="301"/>
        <v>4.8605622339093415</v>
      </c>
      <c r="I4434" s="1">
        <f t="shared" si="298"/>
        <v>27.149958793442302</v>
      </c>
      <c r="J4434" s="1">
        <f t="shared" si="299"/>
        <v>26.413820551518938</v>
      </c>
    </row>
    <row r="4435" spans="2:10" x14ac:dyDescent="0.35">
      <c r="B4435" t="s">
        <v>113</v>
      </c>
      <c r="C4435">
        <v>4</v>
      </c>
      <c r="D4435" t="s">
        <v>202</v>
      </c>
      <c r="E4435">
        <v>8</v>
      </c>
      <c r="F4435">
        <v>1</v>
      </c>
      <c r="G4435" s="1">
        <f t="shared" si="300"/>
        <v>7.2105622339093411</v>
      </c>
      <c r="H4435" s="1">
        <f t="shared" si="301"/>
        <v>4.8605622339093415</v>
      </c>
      <c r="I4435" s="1">
        <f t="shared" si="298"/>
        <v>10.307709857804939</v>
      </c>
      <c r="J4435" s="1">
        <f t="shared" si="299"/>
        <v>9.8560694871563044</v>
      </c>
    </row>
    <row r="4436" spans="2:10" x14ac:dyDescent="0.35">
      <c r="B4436" t="s">
        <v>204</v>
      </c>
      <c r="C4436">
        <v>12</v>
      </c>
      <c r="D4436" t="s">
        <v>97</v>
      </c>
      <c r="E4436">
        <v>6</v>
      </c>
      <c r="F4436">
        <v>1</v>
      </c>
      <c r="G4436" s="1">
        <f t="shared" si="300"/>
        <v>6.4305622339093409</v>
      </c>
      <c r="H4436" s="1">
        <f t="shared" si="301"/>
        <v>5.6405622339093417</v>
      </c>
      <c r="I4436" s="1">
        <f t="shared" si="298"/>
        <v>31.01863703035691</v>
      </c>
      <c r="J4436" s="1">
        <f t="shared" si="299"/>
        <v>0.12919550769224275</v>
      </c>
    </row>
    <row r="4437" spans="2:10" x14ac:dyDescent="0.35">
      <c r="B4437" t="s">
        <v>221</v>
      </c>
      <c r="C4437">
        <v>5</v>
      </c>
      <c r="D4437" t="s">
        <v>132</v>
      </c>
      <c r="E4437">
        <v>6</v>
      </c>
      <c r="F4437">
        <v>1</v>
      </c>
      <c r="G4437" s="1">
        <f t="shared" si="300"/>
        <v>8.0105622339093419</v>
      </c>
      <c r="H4437" s="1">
        <f t="shared" si="301"/>
        <v>4.0605622339093408</v>
      </c>
      <c r="I4437" s="1">
        <f t="shared" si="298"/>
        <v>9.0634849642412068</v>
      </c>
      <c r="J4437" s="1">
        <f t="shared" si="299"/>
        <v>3.7614188485387268</v>
      </c>
    </row>
    <row r="4438" spans="2:10" x14ac:dyDescent="0.35">
      <c r="B4438" t="s">
        <v>99</v>
      </c>
      <c r="C4438">
        <v>1</v>
      </c>
      <c r="D4438" t="s">
        <v>107</v>
      </c>
      <c r="E4438">
        <v>11</v>
      </c>
      <c r="F4438">
        <v>1</v>
      </c>
      <c r="G4438" s="1">
        <f t="shared" si="300"/>
        <v>8.8905622339093409</v>
      </c>
      <c r="H4438" s="1">
        <f t="shared" si="301"/>
        <v>3.1805622339093413</v>
      </c>
      <c r="I4438" s="1">
        <f t="shared" si="298"/>
        <v>62.260972367196366</v>
      </c>
      <c r="J4438" s="1">
        <f t="shared" si="299"/>
        <v>61.143606977764861</v>
      </c>
    </row>
    <row r="4439" spans="2:10" x14ac:dyDescent="0.35">
      <c r="B4439" t="s">
        <v>264</v>
      </c>
      <c r="C4439">
        <v>8</v>
      </c>
      <c r="D4439" t="s">
        <v>247</v>
      </c>
      <c r="E4439">
        <v>12</v>
      </c>
      <c r="F4439">
        <v>1</v>
      </c>
      <c r="G4439" s="1">
        <f t="shared" si="300"/>
        <v>4.4905622339093414</v>
      </c>
      <c r="H4439" s="1">
        <f t="shared" si="301"/>
        <v>7.5805622339093413</v>
      </c>
      <c r="I4439" s="1">
        <f t="shared" si="298"/>
        <v>12.316153434063391</v>
      </c>
      <c r="J4439" s="1">
        <f t="shared" si="299"/>
        <v>19.531430168348393</v>
      </c>
    </row>
    <row r="4440" spans="2:10" x14ac:dyDescent="0.35">
      <c r="B4440" t="s">
        <v>264</v>
      </c>
      <c r="C4440">
        <v>1</v>
      </c>
      <c r="D4440" t="s">
        <v>247</v>
      </c>
      <c r="E4440">
        <v>4</v>
      </c>
      <c r="F4440">
        <v>1</v>
      </c>
      <c r="G4440" s="1">
        <f t="shared" si="300"/>
        <v>4.4905622339093414</v>
      </c>
      <c r="H4440" s="1">
        <f t="shared" si="301"/>
        <v>7.5805622339093413</v>
      </c>
      <c r="I4440" s="1">
        <f t="shared" si="298"/>
        <v>12.184024708794171</v>
      </c>
      <c r="J4440" s="1">
        <f t="shared" si="299"/>
        <v>12.820425910897852</v>
      </c>
    </row>
    <row r="4441" spans="2:10" x14ac:dyDescent="0.35">
      <c r="B4441" t="s">
        <v>268</v>
      </c>
      <c r="C4441">
        <v>4</v>
      </c>
      <c r="D4441" t="s">
        <v>286</v>
      </c>
      <c r="E4441">
        <v>5</v>
      </c>
      <c r="F4441">
        <v>1</v>
      </c>
      <c r="G4441" s="1">
        <f t="shared" si="300"/>
        <v>7.1105622339093415</v>
      </c>
      <c r="H4441" s="1">
        <f t="shared" si="301"/>
        <v>4.9605622339093411</v>
      </c>
      <c r="I4441" s="1">
        <f t="shared" si="298"/>
        <v>9.6755974110230731</v>
      </c>
      <c r="J4441" s="1">
        <f t="shared" si="299"/>
        <v>1.5553373942215215E-3</v>
      </c>
    </row>
    <row r="4442" spans="2:10" x14ac:dyDescent="0.35">
      <c r="B4442" t="s">
        <v>229</v>
      </c>
      <c r="C4442">
        <v>0</v>
      </c>
      <c r="D4442" t="s">
        <v>22</v>
      </c>
      <c r="E4442">
        <v>2</v>
      </c>
      <c r="F4442">
        <v>1</v>
      </c>
      <c r="G4442" s="1">
        <f t="shared" si="300"/>
        <v>3.7105622339093411</v>
      </c>
      <c r="H4442" s="1">
        <f t="shared" si="301"/>
        <v>8.3605622339093415</v>
      </c>
      <c r="I4442" s="1">
        <f t="shared" si="298"/>
        <v>13.76827209171428</v>
      </c>
      <c r="J4442" s="1">
        <f t="shared" si="299"/>
        <v>40.456751931433793</v>
      </c>
    </row>
    <row r="4443" spans="2:10" x14ac:dyDescent="0.35">
      <c r="B4443" t="s">
        <v>232</v>
      </c>
      <c r="C4443">
        <v>6</v>
      </c>
      <c r="D4443" t="s">
        <v>291</v>
      </c>
      <c r="E4443">
        <v>3</v>
      </c>
      <c r="F4443">
        <v>1</v>
      </c>
      <c r="G4443" s="1">
        <f t="shared" si="300"/>
        <v>6.8105622339093408</v>
      </c>
      <c r="H4443" s="1">
        <f t="shared" si="301"/>
        <v>5.2605622339093419</v>
      </c>
      <c r="I4443" s="1">
        <f t="shared" si="298"/>
        <v>0.65701113504010089</v>
      </c>
      <c r="J4443" s="1">
        <f t="shared" si="299"/>
        <v>5.110141613377194</v>
      </c>
    </row>
    <row r="4444" spans="2:10" x14ac:dyDescent="0.35">
      <c r="B4444" t="s">
        <v>164</v>
      </c>
      <c r="C4444">
        <v>9</v>
      </c>
      <c r="D4444" t="s">
        <v>78</v>
      </c>
      <c r="E4444">
        <v>15</v>
      </c>
      <c r="F4444">
        <v>1</v>
      </c>
      <c r="G4444" s="1">
        <f t="shared" si="300"/>
        <v>5.050562233909341</v>
      </c>
      <c r="H4444" s="1">
        <f t="shared" si="301"/>
        <v>7.0205622339093416</v>
      </c>
      <c r="I4444" s="1">
        <f t="shared" si="298"/>
        <v>15.598058668223175</v>
      </c>
      <c r="J4444" s="1">
        <f t="shared" si="299"/>
        <v>63.671427062913878</v>
      </c>
    </row>
    <row r="4445" spans="2:10" x14ac:dyDescent="0.35">
      <c r="B4445" t="s">
        <v>236</v>
      </c>
      <c r="C4445">
        <v>1</v>
      </c>
      <c r="D4445" t="s">
        <v>262</v>
      </c>
      <c r="E4445">
        <v>4</v>
      </c>
      <c r="F4445">
        <v>1</v>
      </c>
      <c r="G4445" s="1">
        <f t="shared" si="300"/>
        <v>2.5105622339093414</v>
      </c>
      <c r="H4445" s="1">
        <f t="shared" si="301"/>
        <v>9.5605622339093408</v>
      </c>
      <c r="I4445" s="1">
        <f t="shared" si="298"/>
        <v>2.2817982625131799</v>
      </c>
      <c r="J4445" s="1">
        <f t="shared" si="299"/>
        <v>30.91985235717884</v>
      </c>
    </row>
    <row r="4446" spans="2:10" x14ac:dyDescent="0.35">
      <c r="B4446" t="s">
        <v>90</v>
      </c>
      <c r="C4446">
        <v>3</v>
      </c>
      <c r="D4446" t="s">
        <v>176</v>
      </c>
      <c r="E4446">
        <v>1</v>
      </c>
      <c r="F4446">
        <v>1</v>
      </c>
      <c r="G4446" s="1">
        <f t="shared" si="300"/>
        <v>7.1305622339093411</v>
      </c>
      <c r="H4446" s="1">
        <f t="shared" si="301"/>
        <v>4.9405622339093416</v>
      </c>
      <c r="I4446" s="1">
        <f t="shared" si="298"/>
        <v>17.061544368198128</v>
      </c>
      <c r="J4446" s="1">
        <f t="shared" si="299"/>
        <v>15.52803071931258</v>
      </c>
    </row>
    <row r="4447" spans="2:10" x14ac:dyDescent="0.35">
      <c r="B4447" t="s">
        <v>205</v>
      </c>
      <c r="C4447">
        <v>9</v>
      </c>
      <c r="D4447" t="s">
        <v>253</v>
      </c>
      <c r="E4447">
        <v>13</v>
      </c>
      <c r="F4447">
        <v>1</v>
      </c>
      <c r="G4447" s="1">
        <f t="shared" si="300"/>
        <v>9.0705622339093424</v>
      </c>
      <c r="H4447" s="1">
        <f t="shared" si="301"/>
        <v>3.0005622339093412</v>
      </c>
      <c r="I4447" s="1">
        <f t="shared" si="298"/>
        <v>4.9790288542767439E-3</v>
      </c>
      <c r="J4447" s="1">
        <f t="shared" si="299"/>
        <v>99.988755637920121</v>
      </c>
    </row>
    <row r="4448" spans="2:10" x14ac:dyDescent="0.35">
      <c r="B4448" t="s">
        <v>100</v>
      </c>
      <c r="C4448">
        <v>3</v>
      </c>
      <c r="D4448" t="s">
        <v>133</v>
      </c>
      <c r="E4448">
        <v>2</v>
      </c>
      <c r="F4448">
        <v>1</v>
      </c>
      <c r="G4448" s="1">
        <f t="shared" si="300"/>
        <v>8.3105622339093408</v>
      </c>
      <c r="H4448" s="1">
        <f t="shared" si="301"/>
        <v>3.7605622339093414</v>
      </c>
      <c r="I4448" s="1">
        <f t="shared" si="298"/>
        <v>28.202071240224168</v>
      </c>
      <c r="J4448" s="1">
        <f t="shared" si="299"/>
        <v>3.0995793794678508</v>
      </c>
    </row>
    <row r="4449" spans="2:10" x14ac:dyDescent="0.35">
      <c r="B4449" t="s">
        <v>211</v>
      </c>
      <c r="C4449">
        <v>4</v>
      </c>
      <c r="D4449" t="s">
        <v>169</v>
      </c>
      <c r="E4449">
        <v>7</v>
      </c>
      <c r="F4449">
        <v>1</v>
      </c>
      <c r="G4449" s="1">
        <f t="shared" si="300"/>
        <v>6.6705622339093411</v>
      </c>
      <c r="H4449" s="1">
        <f t="shared" si="301"/>
        <v>5.4005622339093415</v>
      </c>
      <c r="I4449" s="1">
        <f t="shared" si="298"/>
        <v>7.1319026451828504</v>
      </c>
      <c r="J4449" s="1">
        <f t="shared" si="299"/>
        <v>2.5582011675970757</v>
      </c>
    </row>
    <row r="4450" spans="2:10" x14ac:dyDescent="0.35">
      <c r="B4450" t="s">
        <v>84</v>
      </c>
      <c r="C4450">
        <v>8</v>
      </c>
      <c r="D4450" t="s">
        <v>273</v>
      </c>
      <c r="E4450">
        <v>4</v>
      </c>
      <c r="F4450">
        <v>1</v>
      </c>
      <c r="G4450" s="1">
        <f t="shared" si="300"/>
        <v>6.6705622339093411</v>
      </c>
      <c r="H4450" s="1">
        <f t="shared" si="301"/>
        <v>5.4005622339093415</v>
      </c>
      <c r="I4450" s="1">
        <f t="shared" si="298"/>
        <v>1.7674047739081216</v>
      </c>
      <c r="J4450" s="1">
        <f t="shared" si="299"/>
        <v>1.9615745710531252</v>
      </c>
    </row>
    <row r="4451" spans="2:10" x14ac:dyDescent="0.35">
      <c r="B4451" t="s">
        <v>212</v>
      </c>
      <c r="C4451">
        <v>12</v>
      </c>
      <c r="D4451" t="s">
        <v>292</v>
      </c>
      <c r="E4451">
        <v>3</v>
      </c>
      <c r="F4451">
        <v>1</v>
      </c>
      <c r="G4451" s="1">
        <f t="shared" si="300"/>
        <v>5.2505622339093412</v>
      </c>
      <c r="H4451" s="1">
        <f t="shared" si="301"/>
        <v>6.8205622339093415</v>
      </c>
      <c r="I4451" s="1">
        <f t="shared" si="298"/>
        <v>45.554910158330863</v>
      </c>
      <c r="J4451" s="1">
        <f t="shared" si="299"/>
        <v>14.596695783174338</v>
      </c>
    </row>
    <row r="4452" spans="2:10" x14ac:dyDescent="0.35">
      <c r="B4452" t="s">
        <v>136</v>
      </c>
      <c r="C4452">
        <v>8</v>
      </c>
      <c r="D4452" t="s">
        <v>182</v>
      </c>
      <c r="E4452">
        <v>16</v>
      </c>
      <c r="F4452">
        <v>1</v>
      </c>
      <c r="G4452" s="1">
        <f t="shared" si="300"/>
        <v>5.1305622339093411</v>
      </c>
      <c r="H4452" s="1">
        <f t="shared" si="301"/>
        <v>6.9405622339093416</v>
      </c>
      <c r="I4452" s="1">
        <f t="shared" si="298"/>
        <v>8.2336730934673508</v>
      </c>
      <c r="J4452" s="1">
        <f t="shared" si="299"/>
        <v>82.073412637669705</v>
      </c>
    </row>
    <row r="4453" spans="2:10" x14ac:dyDescent="0.35">
      <c r="B4453" t="s">
        <v>252</v>
      </c>
      <c r="C4453">
        <v>21</v>
      </c>
      <c r="D4453" t="s">
        <v>217</v>
      </c>
      <c r="E4453">
        <v>4</v>
      </c>
      <c r="F4453">
        <v>1</v>
      </c>
      <c r="G4453" s="1">
        <f t="shared" si="300"/>
        <v>5.6105622339093415</v>
      </c>
      <c r="H4453" s="1">
        <f t="shared" si="301"/>
        <v>6.4605622339093411</v>
      </c>
      <c r="I4453" s="1">
        <f t="shared" si="298"/>
        <v>236.83479475637745</v>
      </c>
      <c r="J4453" s="1">
        <f t="shared" si="299"/>
        <v>6.0543665069409274</v>
      </c>
    </row>
    <row r="4454" spans="2:10" x14ac:dyDescent="0.35">
      <c r="B4454" t="s">
        <v>187</v>
      </c>
      <c r="C4454">
        <v>6</v>
      </c>
      <c r="D4454" t="s">
        <v>285</v>
      </c>
      <c r="E4454">
        <v>3</v>
      </c>
      <c r="F4454">
        <v>1</v>
      </c>
      <c r="G4454" s="1">
        <f t="shared" si="300"/>
        <v>6.550562233909341</v>
      </c>
      <c r="H4454" s="1">
        <f t="shared" si="301"/>
        <v>5.5205622339093416</v>
      </c>
      <c r="I4454" s="1">
        <f t="shared" si="298"/>
        <v>0.30311877340724391</v>
      </c>
      <c r="J4454" s="1">
        <f t="shared" si="299"/>
        <v>6.3532339750100508</v>
      </c>
    </row>
    <row r="4455" spans="2:10" x14ac:dyDescent="0.35">
      <c r="B4455" t="s">
        <v>28</v>
      </c>
      <c r="C4455">
        <v>1</v>
      </c>
      <c r="D4455" t="s">
        <v>101</v>
      </c>
      <c r="E4455">
        <v>4</v>
      </c>
      <c r="F4455">
        <v>1</v>
      </c>
      <c r="G4455" s="1">
        <f t="shared" si="300"/>
        <v>5.9305622339093409</v>
      </c>
      <c r="H4455" s="1">
        <f t="shared" si="301"/>
        <v>6.1405622339093417</v>
      </c>
      <c r="I4455" s="1">
        <f t="shared" si="298"/>
        <v>24.31044394245307</v>
      </c>
      <c r="J4455" s="1">
        <f t="shared" si="299"/>
        <v>4.5820066772389518</v>
      </c>
    </row>
    <row r="4456" spans="2:10" x14ac:dyDescent="0.35">
      <c r="B4456" t="s">
        <v>177</v>
      </c>
      <c r="C4456">
        <v>1</v>
      </c>
      <c r="D4456" t="s">
        <v>180</v>
      </c>
      <c r="E4456">
        <v>8</v>
      </c>
      <c r="F4456">
        <v>1</v>
      </c>
      <c r="G4456" s="1">
        <f t="shared" si="300"/>
        <v>4.590562233909341</v>
      </c>
      <c r="H4456" s="1">
        <f t="shared" si="301"/>
        <v>7.4805622339093416</v>
      </c>
      <c r="I4456" s="1">
        <f t="shared" si="298"/>
        <v>12.892137155576037</v>
      </c>
      <c r="J4456" s="1">
        <f t="shared" si="299"/>
        <v>0.26981559284125356</v>
      </c>
    </row>
    <row r="4457" spans="2:10" x14ac:dyDescent="0.35">
      <c r="B4457" t="s">
        <v>255</v>
      </c>
      <c r="C4457">
        <v>9</v>
      </c>
      <c r="D4457" t="s">
        <v>162</v>
      </c>
      <c r="E4457">
        <v>4</v>
      </c>
      <c r="F4457">
        <v>1</v>
      </c>
      <c r="G4457" s="1">
        <f t="shared" si="300"/>
        <v>7.010562233909341</v>
      </c>
      <c r="H4457" s="1">
        <f t="shared" si="301"/>
        <v>5.0605622339093417</v>
      </c>
      <c r="I4457" s="1">
        <f t="shared" si="298"/>
        <v>3.9578626251477917</v>
      </c>
      <c r="J4457" s="1">
        <f t="shared" si="299"/>
        <v>1.1247922519947731</v>
      </c>
    </row>
    <row r="4458" spans="2:10" x14ac:dyDescent="0.35">
      <c r="B4458" t="s">
        <v>35</v>
      </c>
      <c r="C4458">
        <v>11</v>
      </c>
      <c r="D4458" t="s">
        <v>53</v>
      </c>
      <c r="E4458">
        <v>7</v>
      </c>
      <c r="F4458">
        <v>1</v>
      </c>
      <c r="G4458" s="1">
        <f t="shared" si="300"/>
        <v>8.2905622339093412</v>
      </c>
      <c r="H4458" s="1">
        <f t="shared" si="301"/>
        <v>3.7805622339093414</v>
      </c>
      <c r="I4458" s="1">
        <f t="shared" si="298"/>
        <v>7.3410530083183394</v>
      </c>
      <c r="J4458" s="1">
        <f t="shared" si="299"/>
        <v>10.364779529730811</v>
      </c>
    </row>
    <row r="4459" spans="2:10" x14ac:dyDescent="0.35">
      <c r="B4459" t="s">
        <v>161</v>
      </c>
      <c r="C4459">
        <v>1</v>
      </c>
      <c r="D4459" t="s">
        <v>245</v>
      </c>
      <c r="E4459">
        <v>7</v>
      </c>
      <c r="F4459">
        <v>1</v>
      </c>
      <c r="G4459" s="1">
        <f t="shared" si="300"/>
        <v>2.8505622339093417</v>
      </c>
      <c r="H4459" s="1">
        <f t="shared" si="301"/>
        <v>9.2205622339093409</v>
      </c>
      <c r="I4459" s="1">
        <f t="shared" si="298"/>
        <v>3.4245805815715333</v>
      </c>
      <c r="J4459" s="1">
        <f t="shared" si="299"/>
        <v>4.9308966346644425</v>
      </c>
    </row>
    <row r="4460" spans="2:10" x14ac:dyDescent="0.35">
      <c r="B4460" t="s">
        <v>246</v>
      </c>
      <c r="C4460">
        <v>5</v>
      </c>
      <c r="D4460" t="s">
        <v>192</v>
      </c>
      <c r="E4460">
        <v>1</v>
      </c>
      <c r="F4460">
        <v>0</v>
      </c>
      <c r="G4460" s="1">
        <f t="shared" si="300"/>
        <v>7.0955622339093409</v>
      </c>
      <c r="H4460" s="1">
        <f t="shared" si="301"/>
        <v>4.9755622339093417</v>
      </c>
      <c r="I4460" s="1">
        <f t="shared" si="298"/>
        <v>4.3913810761871073</v>
      </c>
      <c r="J4460" s="1">
        <f t="shared" si="299"/>
        <v>15.805095075686236</v>
      </c>
    </row>
    <row r="4461" spans="2:10" x14ac:dyDescent="0.35">
      <c r="B4461" t="s">
        <v>271</v>
      </c>
      <c r="C4461">
        <v>14</v>
      </c>
      <c r="D4461" t="s">
        <v>266</v>
      </c>
      <c r="E4461">
        <v>10</v>
      </c>
      <c r="F4461">
        <v>1</v>
      </c>
      <c r="G4461" s="1">
        <f t="shared" si="300"/>
        <v>8.9105622339093422</v>
      </c>
      <c r="H4461" s="1">
        <f t="shared" si="301"/>
        <v>3.1605622339093413</v>
      </c>
      <c r="I4461" s="1">
        <f t="shared" si="298"/>
        <v>25.902376774909865</v>
      </c>
      <c r="J4461" s="1">
        <f t="shared" si="299"/>
        <v>46.777908956227179</v>
      </c>
    </row>
    <row r="4462" spans="2:10" x14ac:dyDescent="0.35">
      <c r="B4462" t="s">
        <v>224</v>
      </c>
      <c r="C4462">
        <v>7</v>
      </c>
      <c r="D4462" t="s">
        <v>225</v>
      </c>
      <c r="E4462">
        <v>6</v>
      </c>
      <c r="F4462">
        <v>1</v>
      </c>
      <c r="G4462" s="1">
        <f t="shared" si="300"/>
        <v>1.9105622339093413</v>
      </c>
      <c r="H4462" s="1">
        <f t="shared" si="301"/>
        <v>10.160562233909342</v>
      </c>
      <c r="I4462" s="1">
        <f t="shared" si="298"/>
        <v>25.902376774909875</v>
      </c>
      <c r="J4462" s="1">
        <f t="shared" si="299"/>
        <v>17.310278102232697</v>
      </c>
    </row>
    <row r="4463" spans="2:10" x14ac:dyDescent="0.35">
      <c r="B4463" t="s">
        <v>104</v>
      </c>
      <c r="C4463">
        <v>15</v>
      </c>
      <c r="D4463" t="s">
        <v>207</v>
      </c>
      <c r="E4463">
        <v>2</v>
      </c>
      <c r="F4463">
        <v>1</v>
      </c>
      <c r="G4463" s="1">
        <f t="shared" si="300"/>
        <v>8.1905622339093416</v>
      </c>
      <c r="H4463" s="1">
        <f t="shared" si="301"/>
        <v>3.8805622339093411</v>
      </c>
      <c r="I4463" s="1">
        <f t="shared" si="298"/>
        <v>46.368442690261737</v>
      </c>
      <c r="J4463" s="1">
        <f t="shared" si="299"/>
        <v>3.5365143156060914</v>
      </c>
    </row>
    <row r="4464" spans="2:10" x14ac:dyDescent="0.35">
      <c r="B4464" t="s">
        <v>203</v>
      </c>
      <c r="C4464">
        <v>2</v>
      </c>
      <c r="D4464" t="s">
        <v>173</v>
      </c>
      <c r="E4464">
        <v>5</v>
      </c>
      <c r="F4464">
        <v>1</v>
      </c>
      <c r="G4464" s="1">
        <f t="shared" si="300"/>
        <v>9.1305622339093411</v>
      </c>
      <c r="H4464" s="1">
        <f t="shared" si="301"/>
        <v>2.9405622339093416</v>
      </c>
      <c r="I4464" s="1">
        <f t="shared" si="298"/>
        <v>50.844917771654174</v>
      </c>
      <c r="J4464" s="1">
        <f t="shared" si="299"/>
        <v>4.2412839124004815</v>
      </c>
    </row>
    <row r="4465" spans="2:10" x14ac:dyDescent="0.35">
      <c r="B4465" t="s">
        <v>190</v>
      </c>
      <c r="C4465">
        <v>2</v>
      </c>
      <c r="D4465" t="s">
        <v>110</v>
      </c>
      <c r="E4465">
        <v>21</v>
      </c>
      <c r="F4465">
        <v>1</v>
      </c>
      <c r="G4465" s="1">
        <f t="shared" si="300"/>
        <v>2.8905622339093413</v>
      </c>
      <c r="H4465" s="1">
        <f t="shared" si="301"/>
        <v>9.1805622339093418</v>
      </c>
      <c r="I4465" s="1">
        <f t="shared" si="298"/>
        <v>0.79310109246559635</v>
      </c>
      <c r="J4465" s="1">
        <f t="shared" si="299"/>
        <v>139.69910910649014</v>
      </c>
    </row>
    <row r="4466" spans="2:10" x14ac:dyDescent="0.35">
      <c r="B4466" t="s">
        <v>92</v>
      </c>
      <c r="C4466">
        <v>1</v>
      </c>
      <c r="D4466" t="s">
        <v>46</v>
      </c>
      <c r="E4466">
        <v>2</v>
      </c>
      <c r="F4466">
        <v>1</v>
      </c>
      <c r="G4466" s="1">
        <f t="shared" si="300"/>
        <v>5.0705622339093415</v>
      </c>
      <c r="H4466" s="1">
        <f t="shared" si="301"/>
        <v>7.0005622339093412</v>
      </c>
      <c r="I4466" s="1">
        <f t="shared" si="298"/>
        <v>16.569476900129008</v>
      </c>
      <c r="J4466" s="1">
        <f t="shared" si="299"/>
        <v>25.00562265520038</v>
      </c>
    </row>
    <row r="4467" spans="2:10" x14ac:dyDescent="0.35">
      <c r="B4467" t="s">
        <v>134</v>
      </c>
      <c r="C4467">
        <v>2</v>
      </c>
      <c r="D4467" t="s">
        <v>112</v>
      </c>
      <c r="E4467">
        <v>4</v>
      </c>
      <c r="F4467">
        <v>1</v>
      </c>
      <c r="G4467" s="1">
        <f t="shared" si="300"/>
        <v>4.7705622339093416</v>
      </c>
      <c r="H4467" s="1">
        <f t="shared" si="301"/>
        <v>7.300562233909341</v>
      </c>
      <c r="I4467" s="1">
        <f t="shared" ref="I4467:I4530" si="302">(C4467-G4467)^2</f>
        <v>7.6760150919647216</v>
      </c>
      <c r="J4467" s="1">
        <f t="shared" ref="J4467:J4530" si="303">(E4467-H4467)^2</f>
        <v>10.89371105990862</v>
      </c>
    </row>
    <row r="4468" spans="2:10" x14ac:dyDescent="0.35">
      <c r="B4468" t="s">
        <v>184</v>
      </c>
      <c r="C4468">
        <v>8</v>
      </c>
      <c r="D4468" t="s">
        <v>166</v>
      </c>
      <c r="E4468">
        <v>14</v>
      </c>
      <c r="F4468">
        <v>1</v>
      </c>
      <c r="G4468" s="1">
        <f t="shared" si="300"/>
        <v>4.7305622339093407</v>
      </c>
      <c r="H4468" s="1">
        <f t="shared" si="301"/>
        <v>7.3405622339093419</v>
      </c>
      <c r="I4468" s="1">
        <f t="shared" si="302"/>
        <v>10.68922330633988</v>
      </c>
      <c r="J4468" s="1">
        <f t="shared" si="303"/>
        <v>44.348111360434537</v>
      </c>
    </row>
    <row r="4469" spans="2:10" x14ac:dyDescent="0.35">
      <c r="B4469" t="s">
        <v>62</v>
      </c>
      <c r="C4469">
        <v>3</v>
      </c>
      <c r="D4469" t="s">
        <v>6</v>
      </c>
      <c r="E4469">
        <v>5</v>
      </c>
      <c r="F4469">
        <v>1</v>
      </c>
      <c r="G4469" s="1">
        <f t="shared" si="300"/>
        <v>4.7305622339093416</v>
      </c>
      <c r="H4469" s="1">
        <f t="shared" si="301"/>
        <v>7.340562233909341</v>
      </c>
      <c r="I4469" s="1">
        <f t="shared" si="302"/>
        <v>2.9948456454332906</v>
      </c>
      <c r="J4469" s="1">
        <f t="shared" si="303"/>
        <v>5.4782315708026852</v>
      </c>
    </row>
    <row r="4470" spans="2:10" x14ac:dyDescent="0.35">
      <c r="B4470" t="s">
        <v>290</v>
      </c>
      <c r="C4470">
        <v>10</v>
      </c>
      <c r="D4470" t="s">
        <v>278</v>
      </c>
      <c r="E4470">
        <v>2</v>
      </c>
      <c r="F4470">
        <v>0</v>
      </c>
      <c r="G4470" s="1">
        <f t="shared" si="300"/>
        <v>6.4755622339093417</v>
      </c>
      <c r="H4470" s="1">
        <f t="shared" si="301"/>
        <v>5.5955622339093409</v>
      </c>
      <c r="I4470" s="1">
        <f t="shared" si="302"/>
        <v>12.42166156704611</v>
      </c>
      <c r="J4470" s="1">
        <f t="shared" si="303"/>
        <v>12.92806777791513</v>
      </c>
    </row>
    <row r="4471" spans="2:10" x14ac:dyDescent="0.35">
      <c r="B4471" t="s">
        <v>60</v>
      </c>
      <c r="C4471">
        <v>13</v>
      </c>
      <c r="D4471" t="s">
        <v>111</v>
      </c>
      <c r="E4471">
        <v>4</v>
      </c>
      <c r="F4471">
        <v>1</v>
      </c>
      <c r="G4471" s="1">
        <f t="shared" si="300"/>
        <v>4.6705622339093411</v>
      </c>
      <c r="H4471" s="1">
        <f t="shared" si="301"/>
        <v>7.4005622339093415</v>
      </c>
      <c r="I4471" s="1">
        <f t="shared" si="302"/>
        <v>69.379533499177356</v>
      </c>
      <c r="J4471" s="1">
        <f t="shared" si="303"/>
        <v>11.563823506690492</v>
      </c>
    </row>
    <row r="4472" spans="2:10" x14ac:dyDescent="0.35">
      <c r="B4472" t="s">
        <v>265</v>
      </c>
      <c r="C4472">
        <v>5</v>
      </c>
      <c r="D4472" t="s">
        <v>233</v>
      </c>
      <c r="E4472">
        <v>12</v>
      </c>
      <c r="F4472">
        <v>1</v>
      </c>
      <c r="G4472" s="1">
        <f t="shared" si="300"/>
        <v>5.4105622339093413</v>
      </c>
      <c r="H4472" s="1">
        <f t="shared" si="301"/>
        <v>6.6605622339093413</v>
      </c>
      <c r="I4472" s="1">
        <f t="shared" si="302"/>
        <v>0.1685613479126287</v>
      </c>
      <c r="J4472" s="1">
        <f t="shared" si="303"/>
        <v>28.509595657955202</v>
      </c>
    </row>
    <row r="4473" spans="2:10" x14ac:dyDescent="0.35">
      <c r="B4473" t="s">
        <v>261</v>
      </c>
      <c r="C4473">
        <v>4</v>
      </c>
      <c r="D4473" t="s">
        <v>186</v>
      </c>
      <c r="E4473">
        <v>11</v>
      </c>
      <c r="F4473">
        <v>1</v>
      </c>
      <c r="G4473" s="1">
        <f t="shared" si="300"/>
        <v>8.5105622339093419</v>
      </c>
      <c r="H4473" s="1">
        <f t="shared" si="301"/>
        <v>3.5605622339093412</v>
      </c>
      <c r="I4473" s="1">
        <f t="shared" si="302"/>
        <v>20.345171665969232</v>
      </c>
      <c r="J4473" s="1">
        <f t="shared" si="303"/>
        <v>55.345234275535979</v>
      </c>
    </row>
    <row r="4474" spans="2:10" x14ac:dyDescent="0.35">
      <c r="B4474" t="s">
        <v>140</v>
      </c>
      <c r="C4474">
        <v>2</v>
      </c>
      <c r="D4474" t="s">
        <v>194</v>
      </c>
      <c r="E4474">
        <v>4</v>
      </c>
      <c r="F4474">
        <v>1</v>
      </c>
      <c r="G4474" s="1">
        <f t="shared" si="300"/>
        <v>6.3705622339093413</v>
      </c>
      <c r="H4474" s="1">
        <f t="shared" si="301"/>
        <v>5.7005622339093414</v>
      </c>
      <c r="I4474" s="1">
        <f t="shared" si="302"/>
        <v>19.10181424047461</v>
      </c>
      <c r="J4474" s="1">
        <f t="shared" si="303"/>
        <v>2.8919119113987293</v>
      </c>
    </row>
    <row r="4475" spans="2:10" x14ac:dyDescent="0.35">
      <c r="B4475" t="s">
        <v>151</v>
      </c>
      <c r="C4475">
        <v>4</v>
      </c>
      <c r="D4475" t="s">
        <v>152</v>
      </c>
      <c r="E4475">
        <v>7</v>
      </c>
      <c r="F4475">
        <v>1</v>
      </c>
      <c r="G4475" s="1">
        <f t="shared" si="300"/>
        <v>7.9505622339093414</v>
      </c>
      <c r="H4475" s="1">
        <f t="shared" si="301"/>
        <v>4.1205622339093413</v>
      </c>
      <c r="I4475" s="1">
        <f t="shared" si="302"/>
        <v>15.606941963990765</v>
      </c>
      <c r="J4475" s="1">
        <f t="shared" si="303"/>
        <v>8.2911618487891623</v>
      </c>
    </row>
    <row r="4476" spans="2:10" x14ac:dyDescent="0.35">
      <c r="B4476" t="s">
        <v>281</v>
      </c>
      <c r="C4476">
        <v>2</v>
      </c>
      <c r="D4476" t="s">
        <v>209</v>
      </c>
      <c r="E4476">
        <v>12</v>
      </c>
      <c r="F4476">
        <v>1</v>
      </c>
      <c r="G4476" s="1">
        <f t="shared" si="300"/>
        <v>3.2105622339093411</v>
      </c>
      <c r="H4476" s="1">
        <f t="shared" si="301"/>
        <v>8.8605622339093415</v>
      </c>
      <c r="I4476" s="1">
        <f t="shared" si="302"/>
        <v>1.4654609221675743</v>
      </c>
      <c r="J4476" s="1">
        <f t="shared" si="303"/>
        <v>9.8560694871563044</v>
      </c>
    </row>
    <row r="4477" spans="2:10" x14ac:dyDescent="0.35">
      <c r="B4477" t="s">
        <v>281</v>
      </c>
      <c r="C4477">
        <v>2</v>
      </c>
      <c r="D4477" t="s">
        <v>209</v>
      </c>
      <c r="E4477">
        <v>7</v>
      </c>
      <c r="F4477">
        <v>1</v>
      </c>
      <c r="G4477" s="1">
        <f t="shared" si="300"/>
        <v>3.2105622339093411</v>
      </c>
      <c r="H4477" s="1">
        <f t="shared" si="301"/>
        <v>8.8605622339093415</v>
      </c>
      <c r="I4477" s="1">
        <f t="shared" si="302"/>
        <v>1.4654609221675743</v>
      </c>
      <c r="J4477" s="1">
        <f t="shared" si="303"/>
        <v>3.4616918262497194</v>
      </c>
    </row>
    <row r="4478" spans="2:10" x14ac:dyDescent="0.35">
      <c r="B4478" t="s">
        <v>105</v>
      </c>
      <c r="C4478">
        <v>9</v>
      </c>
      <c r="D4478" t="s">
        <v>175</v>
      </c>
      <c r="E4478">
        <v>3</v>
      </c>
      <c r="F4478">
        <v>1</v>
      </c>
      <c r="G4478" s="1">
        <f t="shared" si="300"/>
        <v>6.3905622339093409</v>
      </c>
      <c r="H4478" s="1">
        <f t="shared" si="301"/>
        <v>5.6805622339093418</v>
      </c>
      <c r="I4478" s="1">
        <f t="shared" si="302"/>
        <v>6.8091654551002092</v>
      </c>
      <c r="J4478" s="1">
        <f t="shared" si="303"/>
        <v>7.1854138898610405</v>
      </c>
    </row>
    <row r="4479" spans="2:10" x14ac:dyDescent="0.35">
      <c r="B4479" t="s">
        <v>197</v>
      </c>
      <c r="C4479">
        <v>1</v>
      </c>
      <c r="D4479" t="s">
        <v>193</v>
      </c>
      <c r="E4479">
        <v>5</v>
      </c>
      <c r="F4479">
        <v>1</v>
      </c>
      <c r="G4479" s="1">
        <f t="shared" si="300"/>
        <v>5.050562233909341</v>
      </c>
      <c r="H4479" s="1">
        <f t="shared" si="301"/>
        <v>7.0205622339093416</v>
      </c>
      <c r="I4479" s="1">
        <f t="shared" si="302"/>
        <v>16.407054410772631</v>
      </c>
      <c r="J4479" s="1">
        <f t="shared" si="303"/>
        <v>4.0826717411007092</v>
      </c>
    </row>
    <row r="4480" spans="2:10" x14ac:dyDescent="0.35">
      <c r="B4480" t="s">
        <v>62</v>
      </c>
      <c r="C4480">
        <v>6</v>
      </c>
      <c r="D4480" t="s">
        <v>6</v>
      </c>
      <c r="E4480">
        <v>2</v>
      </c>
      <c r="F4480">
        <v>1</v>
      </c>
      <c r="G4480" s="1">
        <f t="shared" si="300"/>
        <v>4.7305622339093416</v>
      </c>
      <c r="H4480" s="1">
        <f t="shared" si="301"/>
        <v>7.340562233909341</v>
      </c>
      <c r="I4480" s="1">
        <f t="shared" si="302"/>
        <v>1.6114722419772411</v>
      </c>
      <c r="J4480" s="1">
        <f t="shared" si="303"/>
        <v>28.521604974258732</v>
      </c>
    </row>
    <row r="4481" spans="2:10" x14ac:dyDescent="0.35">
      <c r="B4481" t="s">
        <v>67</v>
      </c>
      <c r="C4481">
        <v>1</v>
      </c>
      <c r="D4481" t="s">
        <v>45</v>
      </c>
      <c r="E4481">
        <v>3</v>
      </c>
      <c r="F4481">
        <v>1</v>
      </c>
      <c r="G4481" s="1">
        <f t="shared" si="300"/>
        <v>4.3105622339093417</v>
      </c>
      <c r="H4481" s="1">
        <f t="shared" si="301"/>
        <v>7.760562233909341</v>
      </c>
      <c r="I4481" s="1">
        <f t="shared" si="302"/>
        <v>10.95982230458681</v>
      </c>
      <c r="J4481" s="1">
        <f t="shared" si="303"/>
        <v>22.662952782923895</v>
      </c>
    </row>
    <row r="4482" spans="2:10" x14ac:dyDescent="0.35">
      <c r="B4482" t="s">
        <v>171</v>
      </c>
      <c r="C4482">
        <v>9</v>
      </c>
      <c r="D4482" t="s">
        <v>138</v>
      </c>
      <c r="E4482">
        <v>3</v>
      </c>
      <c r="F4482">
        <v>1</v>
      </c>
      <c r="G4482" s="1">
        <f t="shared" ref="G4482:G4545" si="304">IF(F4482=1,SUMIF(M:M,B4482,O:O)+SUMIF(M:M,D4482,P:P)+$O$301+$O$304,SUMIF(M:M,B4482,O:O)+SUMIF(M:M,D4482,P:P)+$O$301)</f>
        <v>3.4105622339093413</v>
      </c>
      <c r="H4482" s="1">
        <f t="shared" ref="H4482:H4545" si="305">IF(F4482=1,SUMIF(M:M,D4482,O:O)+SUMIF(M:M,B4482,P:P)+$O$301+$O$303,SUMIF(M:M,D4482,O:O)+SUMIF(M:M,B4482,P:P)+$O$301)</f>
        <v>8.6605622339093422</v>
      </c>
      <c r="I4482" s="1">
        <f t="shared" si="302"/>
        <v>31.241814541000533</v>
      </c>
      <c r="J4482" s="1">
        <f t="shared" si="303"/>
        <v>32.041964803960724</v>
      </c>
    </row>
    <row r="4483" spans="2:10" x14ac:dyDescent="0.35">
      <c r="B4483" t="s">
        <v>150</v>
      </c>
      <c r="C4483">
        <v>4</v>
      </c>
      <c r="D4483" t="s">
        <v>125</v>
      </c>
      <c r="E4483">
        <v>5</v>
      </c>
      <c r="F4483">
        <v>1</v>
      </c>
      <c r="G4483" s="1">
        <f t="shared" si="304"/>
        <v>6.4305622339093409</v>
      </c>
      <c r="H4483" s="1">
        <f t="shared" si="305"/>
        <v>5.6405622339093417</v>
      </c>
      <c r="I4483" s="1">
        <f t="shared" si="302"/>
        <v>5.907632772906366</v>
      </c>
      <c r="J4483" s="1">
        <f t="shared" si="303"/>
        <v>0.41031997551092625</v>
      </c>
    </row>
    <row r="4484" spans="2:10" x14ac:dyDescent="0.35">
      <c r="B4484" t="s">
        <v>19</v>
      </c>
      <c r="C4484">
        <v>2</v>
      </c>
      <c r="D4484" t="s">
        <v>70</v>
      </c>
      <c r="E4484">
        <v>4</v>
      </c>
      <c r="F4484">
        <v>1</v>
      </c>
      <c r="G4484" s="1">
        <f t="shared" si="304"/>
        <v>6.5705622339093415</v>
      </c>
      <c r="H4484" s="1">
        <f t="shared" si="305"/>
        <v>5.5005622339093412</v>
      </c>
      <c r="I4484" s="1">
        <f t="shared" si="302"/>
        <v>20.89003913403835</v>
      </c>
      <c r="J4484" s="1">
        <f t="shared" si="303"/>
        <v>2.2516870178349921</v>
      </c>
    </row>
    <row r="4485" spans="2:10" x14ac:dyDescent="0.35">
      <c r="B4485" t="s">
        <v>19</v>
      </c>
      <c r="C4485">
        <v>2</v>
      </c>
      <c r="D4485" t="s">
        <v>43</v>
      </c>
      <c r="E4485">
        <v>9</v>
      </c>
      <c r="F4485">
        <v>1</v>
      </c>
      <c r="G4485" s="1">
        <f t="shared" si="304"/>
        <v>6.4505622339093414</v>
      </c>
      <c r="H4485" s="1">
        <f t="shared" si="305"/>
        <v>5.6205622339093413</v>
      </c>
      <c r="I4485" s="1">
        <f t="shared" si="302"/>
        <v>19.807504197900109</v>
      </c>
      <c r="J4485" s="1">
        <f t="shared" si="303"/>
        <v>11.420599614879821</v>
      </c>
    </row>
    <row r="4486" spans="2:10" x14ac:dyDescent="0.35">
      <c r="B4486" t="s">
        <v>221</v>
      </c>
      <c r="C4486">
        <v>6</v>
      </c>
      <c r="D4486" t="s">
        <v>127</v>
      </c>
      <c r="E4486">
        <v>7</v>
      </c>
      <c r="F4486">
        <v>1</v>
      </c>
      <c r="G4486" s="1">
        <f t="shared" si="304"/>
        <v>4.8105622339093417</v>
      </c>
      <c r="H4486" s="1">
        <f t="shared" si="305"/>
        <v>4.4805622339093416</v>
      </c>
      <c r="I4486" s="1">
        <f t="shared" si="302"/>
        <v>1.4147621994027355</v>
      </c>
      <c r="J4486" s="1">
        <f t="shared" si="303"/>
        <v>6.3475666572038874</v>
      </c>
    </row>
    <row r="4487" spans="2:10" x14ac:dyDescent="0.35">
      <c r="B4487" t="s">
        <v>213</v>
      </c>
      <c r="C4487">
        <v>1</v>
      </c>
      <c r="D4487" t="s">
        <v>199</v>
      </c>
      <c r="E4487">
        <v>10</v>
      </c>
      <c r="F4487">
        <v>1</v>
      </c>
      <c r="G4487" s="1">
        <f t="shared" si="304"/>
        <v>5.0305622339093414</v>
      </c>
      <c r="H4487" s="1">
        <f t="shared" si="305"/>
        <v>7.0405622339093412</v>
      </c>
      <c r="I4487" s="1">
        <f t="shared" si="302"/>
        <v>16.245431921416262</v>
      </c>
      <c r="J4487" s="1">
        <f t="shared" si="303"/>
        <v>8.7582718913636697</v>
      </c>
    </row>
    <row r="4488" spans="2:10" x14ac:dyDescent="0.35">
      <c r="B4488" t="s">
        <v>200</v>
      </c>
      <c r="C4488">
        <v>4</v>
      </c>
      <c r="D4488" t="s">
        <v>88</v>
      </c>
      <c r="E4488">
        <v>3</v>
      </c>
      <c r="F4488">
        <v>1</v>
      </c>
      <c r="G4488" s="1">
        <f t="shared" si="304"/>
        <v>5.8305622339093413</v>
      </c>
      <c r="H4488" s="1">
        <f t="shared" si="305"/>
        <v>6.2405622339093414</v>
      </c>
      <c r="I4488" s="1">
        <f t="shared" si="302"/>
        <v>3.3509580922151576</v>
      </c>
      <c r="J4488" s="1">
        <f t="shared" si="303"/>
        <v>10.501243591839501</v>
      </c>
    </row>
    <row r="4489" spans="2:10" x14ac:dyDescent="0.35">
      <c r="B4489" t="s">
        <v>234</v>
      </c>
      <c r="C4489">
        <v>7</v>
      </c>
      <c r="D4489" t="s">
        <v>132</v>
      </c>
      <c r="E4489">
        <v>16</v>
      </c>
      <c r="F4489">
        <v>1</v>
      </c>
      <c r="G4489" s="1">
        <f t="shared" si="304"/>
        <v>4.9505622339093414</v>
      </c>
      <c r="H4489" s="1">
        <f t="shared" si="305"/>
        <v>7.1205622339093413</v>
      </c>
      <c r="I4489" s="1">
        <f t="shared" si="302"/>
        <v>4.2001951570786691</v>
      </c>
      <c r="J4489" s="1">
        <f t="shared" si="303"/>
        <v>78.84441504187707</v>
      </c>
    </row>
    <row r="4490" spans="2:10" x14ac:dyDescent="0.35">
      <c r="B4490" t="s">
        <v>183</v>
      </c>
      <c r="C4490">
        <v>3</v>
      </c>
      <c r="D4490" t="s">
        <v>188</v>
      </c>
      <c r="E4490">
        <v>5</v>
      </c>
      <c r="F4490">
        <v>1</v>
      </c>
      <c r="G4490" s="1">
        <f t="shared" si="304"/>
        <v>7.1305622339093411</v>
      </c>
      <c r="H4490" s="1">
        <f t="shared" si="305"/>
        <v>5.9405622339093416</v>
      </c>
      <c r="I4490" s="1">
        <f t="shared" si="302"/>
        <v>17.061544368198128</v>
      </c>
      <c r="J4490" s="1">
        <f t="shared" si="303"/>
        <v>0.88465731585653096</v>
      </c>
    </row>
    <row r="4491" spans="2:10" x14ac:dyDescent="0.35">
      <c r="B4491" t="s">
        <v>124</v>
      </c>
      <c r="C4491">
        <v>4</v>
      </c>
      <c r="D4491" t="s">
        <v>178</v>
      </c>
      <c r="E4491">
        <v>3</v>
      </c>
      <c r="F4491">
        <v>1</v>
      </c>
      <c r="G4491" s="1">
        <f t="shared" si="304"/>
        <v>6.0305622339093414</v>
      </c>
      <c r="H4491" s="1">
        <f t="shared" si="305"/>
        <v>6.0405622339093412</v>
      </c>
      <c r="I4491" s="1">
        <f t="shared" si="302"/>
        <v>4.1231829857788949</v>
      </c>
      <c r="J4491" s="1">
        <f t="shared" si="303"/>
        <v>9.2450186982757643</v>
      </c>
    </row>
    <row r="4492" spans="2:10" x14ac:dyDescent="0.35">
      <c r="B4492" t="s">
        <v>273</v>
      </c>
      <c r="C4492">
        <v>7</v>
      </c>
      <c r="D4492" t="s">
        <v>223</v>
      </c>
      <c r="E4492">
        <v>10</v>
      </c>
      <c r="F4492">
        <v>1</v>
      </c>
      <c r="G4492" s="1">
        <f t="shared" si="304"/>
        <v>3.3505622339093413</v>
      </c>
      <c r="H4492" s="1">
        <f t="shared" si="305"/>
        <v>8.7205622339093409</v>
      </c>
      <c r="I4492" s="1">
        <f t="shared" si="302"/>
        <v>13.318396008568778</v>
      </c>
      <c r="J4492" s="1">
        <f t="shared" si="303"/>
        <v>1.636960997299056</v>
      </c>
    </row>
    <row r="4493" spans="2:10" x14ac:dyDescent="0.35">
      <c r="B4493" t="s">
        <v>123</v>
      </c>
      <c r="C4493">
        <v>7</v>
      </c>
      <c r="D4493" t="s">
        <v>147</v>
      </c>
      <c r="E4493">
        <v>9</v>
      </c>
      <c r="F4493">
        <v>1</v>
      </c>
      <c r="G4493" s="1">
        <f t="shared" si="304"/>
        <v>6.7505622339093412</v>
      </c>
      <c r="H4493" s="1">
        <f t="shared" si="305"/>
        <v>5.3205622339093415</v>
      </c>
      <c r="I4493" s="1">
        <f t="shared" si="302"/>
        <v>6.2219199152298225E-2</v>
      </c>
      <c r="J4493" s="1">
        <f t="shared" si="303"/>
        <v>13.538262274534215</v>
      </c>
    </row>
    <row r="4494" spans="2:10" x14ac:dyDescent="0.35">
      <c r="B4494" t="s">
        <v>165</v>
      </c>
      <c r="C4494">
        <v>3</v>
      </c>
      <c r="D4494" t="s">
        <v>18</v>
      </c>
      <c r="E4494">
        <v>8</v>
      </c>
      <c r="F4494">
        <v>1</v>
      </c>
      <c r="G4494" s="1">
        <f t="shared" si="304"/>
        <v>2.2705622339093412</v>
      </c>
      <c r="H4494" s="1">
        <f t="shared" si="305"/>
        <v>9.800562233909341</v>
      </c>
      <c r="I4494" s="1">
        <f t="shared" si="302"/>
        <v>0.5320794545993307</v>
      </c>
      <c r="J4494" s="1">
        <f t="shared" si="303"/>
        <v>3.2420243581805965</v>
      </c>
    </row>
    <row r="4495" spans="2:10" x14ac:dyDescent="0.35">
      <c r="B4495" t="s">
        <v>20</v>
      </c>
      <c r="C4495">
        <v>8</v>
      </c>
      <c r="D4495" t="s">
        <v>25</v>
      </c>
      <c r="E4495">
        <v>1</v>
      </c>
      <c r="F4495">
        <v>1</v>
      </c>
      <c r="G4495" s="1">
        <f t="shared" si="304"/>
        <v>7.2505622339093412</v>
      </c>
      <c r="H4495" s="1">
        <f t="shared" si="305"/>
        <v>4.8205622339093415</v>
      </c>
      <c r="I4495" s="1">
        <f t="shared" si="302"/>
        <v>0.56165696524295705</v>
      </c>
      <c r="J4495" s="1">
        <f t="shared" si="303"/>
        <v>14.596695783174338</v>
      </c>
    </row>
    <row r="4496" spans="2:10" x14ac:dyDescent="0.35">
      <c r="B4496" t="s">
        <v>80</v>
      </c>
      <c r="C4496">
        <v>7</v>
      </c>
      <c r="D4496" t="s">
        <v>27</v>
      </c>
      <c r="E4496">
        <v>6</v>
      </c>
      <c r="F4496">
        <v>1</v>
      </c>
      <c r="G4496" s="1">
        <f t="shared" si="304"/>
        <v>3.1705622339093411</v>
      </c>
      <c r="H4496" s="1">
        <f t="shared" si="305"/>
        <v>8.9005622339093406</v>
      </c>
      <c r="I4496" s="1">
        <f t="shared" si="302"/>
        <v>14.664593604361416</v>
      </c>
      <c r="J4496" s="1">
        <f t="shared" si="303"/>
        <v>8.4132612727811438</v>
      </c>
    </row>
    <row r="4497" spans="2:10" x14ac:dyDescent="0.35">
      <c r="B4497" t="s">
        <v>83</v>
      </c>
      <c r="C4497">
        <v>16</v>
      </c>
      <c r="D4497" t="s">
        <v>116</v>
      </c>
      <c r="E4497">
        <v>1</v>
      </c>
      <c r="F4497">
        <v>1</v>
      </c>
      <c r="G4497" s="1">
        <f t="shared" si="304"/>
        <v>3.3905622339093417</v>
      </c>
      <c r="H4497" s="1">
        <f t="shared" si="305"/>
        <v>5.9205622339093411</v>
      </c>
      <c r="I4497" s="1">
        <f t="shared" si="302"/>
        <v>158.99792077691336</v>
      </c>
      <c r="J4497" s="1">
        <f t="shared" si="303"/>
        <v>24.211932697774884</v>
      </c>
    </row>
    <row r="4498" spans="2:10" x14ac:dyDescent="0.35">
      <c r="B4498" t="s">
        <v>274</v>
      </c>
      <c r="C4498">
        <v>0</v>
      </c>
      <c r="D4498" t="s">
        <v>275</v>
      </c>
      <c r="E4498">
        <v>4</v>
      </c>
      <c r="F4498">
        <v>1</v>
      </c>
      <c r="G4498" s="1">
        <f t="shared" si="304"/>
        <v>6.1905622339093416</v>
      </c>
      <c r="H4498" s="1">
        <f t="shared" si="305"/>
        <v>5.8805622339093411</v>
      </c>
      <c r="I4498" s="1">
        <f t="shared" si="302"/>
        <v>38.323060771904615</v>
      </c>
      <c r="J4498" s="1">
        <f t="shared" si="303"/>
        <v>3.5365143156060914</v>
      </c>
    </row>
    <row r="4499" spans="2:10" x14ac:dyDescent="0.35">
      <c r="B4499" t="s">
        <v>232</v>
      </c>
      <c r="C4499">
        <v>5</v>
      </c>
      <c r="D4499" t="s">
        <v>134</v>
      </c>
      <c r="E4499">
        <v>3</v>
      </c>
      <c r="F4499">
        <v>1</v>
      </c>
      <c r="G4499" s="1">
        <f t="shared" si="304"/>
        <v>3.7505622339093412</v>
      </c>
      <c r="H4499" s="1">
        <f t="shared" si="305"/>
        <v>8.3205622339093424</v>
      </c>
      <c r="I4499" s="1">
        <f t="shared" si="302"/>
        <v>1.5610947313336159</v>
      </c>
      <c r="J4499" s="1">
        <f t="shared" si="303"/>
        <v>28.308382484902371</v>
      </c>
    </row>
    <row r="4500" spans="2:10" x14ac:dyDescent="0.35">
      <c r="B4500" t="s">
        <v>244</v>
      </c>
      <c r="C4500">
        <v>6</v>
      </c>
      <c r="D4500" t="s">
        <v>258</v>
      </c>
      <c r="E4500">
        <v>4</v>
      </c>
      <c r="F4500">
        <v>1</v>
      </c>
      <c r="G4500" s="1">
        <f t="shared" si="304"/>
        <v>5.8905622339093409</v>
      </c>
      <c r="H4500" s="1">
        <f t="shared" si="305"/>
        <v>6.1805622339093418</v>
      </c>
      <c r="I4500" s="1">
        <f t="shared" si="302"/>
        <v>1.1976624646913823E-2</v>
      </c>
      <c r="J4500" s="1">
        <f t="shared" si="303"/>
        <v>4.7548516559516987</v>
      </c>
    </row>
    <row r="4501" spans="2:10" x14ac:dyDescent="0.35">
      <c r="B4501" t="s">
        <v>288</v>
      </c>
      <c r="C4501">
        <v>4</v>
      </c>
      <c r="D4501" t="s">
        <v>208</v>
      </c>
      <c r="E4501">
        <v>5</v>
      </c>
      <c r="F4501">
        <v>1</v>
      </c>
      <c r="G4501" s="1">
        <f t="shared" si="304"/>
        <v>5.550562233909341</v>
      </c>
      <c r="H4501" s="1">
        <f t="shared" si="305"/>
        <v>6.5205622339093416</v>
      </c>
      <c r="I4501" s="1">
        <f t="shared" si="302"/>
        <v>2.404243241225926</v>
      </c>
      <c r="J4501" s="1">
        <f t="shared" si="303"/>
        <v>2.3121095071913675</v>
      </c>
    </row>
    <row r="4502" spans="2:10" x14ac:dyDescent="0.35">
      <c r="B4502" t="s">
        <v>8</v>
      </c>
      <c r="C4502">
        <v>5</v>
      </c>
      <c r="D4502" t="s">
        <v>47</v>
      </c>
      <c r="E4502">
        <v>4</v>
      </c>
      <c r="F4502">
        <v>1</v>
      </c>
      <c r="G4502" s="1">
        <f t="shared" si="304"/>
        <v>3.590562233909341</v>
      </c>
      <c r="H4502" s="1">
        <f t="shared" si="305"/>
        <v>8.4805622339093425</v>
      </c>
      <c r="I4502" s="1">
        <f t="shared" si="302"/>
        <v>1.9865148164826272</v>
      </c>
      <c r="J4502" s="1">
        <f t="shared" si="303"/>
        <v>20.075437931934676</v>
      </c>
    </row>
    <row r="4503" spans="2:10" x14ac:dyDescent="0.35">
      <c r="B4503" t="s">
        <v>24</v>
      </c>
      <c r="C4503">
        <v>9</v>
      </c>
      <c r="D4503" t="s">
        <v>74</v>
      </c>
      <c r="E4503">
        <v>2</v>
      </c>
      <c r="F4503">
        <v>1</v>
      </c>
      <c r="G4503" s="1">
        <f t="shared" si="304"/>
        <v>8.4105622339093422</v>
      </c>
      <c r="H4503" s="1">
        <f t="shared" si="305"/>
        <v>3.6605622339093413</v>
      </c>
      <c r="I4503" s="1">
        <f t="shared" si="302"/>
        <v>0.34743688009394502</v>
      </c>
      <c r="J4503" s="1">
        <f t="shared" si="303"/>
        <v>2.7574669326859822</v>
      </c>
    </row>
    <row r="4504" spans="2:10" x14ac:dyDescent="0.35">
      <c r="B4504" t="s">
        <v>179</v>
      </c>
      <c r="C4504">
        <v>1</v>
      </c>
      <c r="D4504" t="s">
        <v>63</v>
      </c>
      <c r="E4504">
        <v>5</v>
      </c>
      <c r="F4504">
        <v>1</v>
      </c>
      <c r="G4504" s="1">
        <f t="shared" si="304"/>
        <v>5.0305622339093414</v>
      </c>
      <c r="H4504" s="1">
        <f t="shared" si="305"/>
        <v>7.0405622339093412</v>
      </c>
      <c r="I4504" s="1">
        <f t="shared" si="302"/>
        <v>16.245431921416262</v>
      </c>
      <c r="J4504" s="1">
        <f t="shared" si="303"/>
        <v>4.163894230457081</v>
      </c>
    </row>
    <row r="4505" spans="2:10" x14ac:dyDescent="0.35">
      <c r="B4505" t="s">
        <v>179</v>
      </c>
      <c r="C4505">
        <v>0</v>
      </c>
      <c r="D4505" t="s">
        <v>63</v>
      </c>
      <c r="E4505">
        <v>6</v>
      </c>
      <c r="F4505">
        <v>1</v>
      </c>
      <c r="G4505" s="1">
        <f t="shared" si="304"/>
        <v>5.0305622339093414</v>
      </c>
      <c r="H4505" s="1">
        <f t="shared" si="305"/>
        <v>7.0405622339093412</v>
      </c>
      <c r="I4505" s="1">
        <f t="shared" si="302"/>
        <v>25.306556389234945</v>
      </c>
      <c r="J4505" s="1">
        <f t="shared" si="303"/>
        <v>1.0827697626383985</v>
      </c>
    </row>
    <row r="4506" spans="2:10" x14ac:dyDescent="0.35">
      <c r="B4506" t="s">
        <v>81</v>
      </c>
      <c r="C4506">
        <v>9</v>
      </c>
      <c r="D4506" t="s">
        <v>151</v>
      </c>
      <c r="E4506">
        <v>1</v>
      </c>
      <c r="F4506">
        <v>1</v>
      </c>
      <c r="G4506" s="1">
        <f t="shared" si="304"/>
        <v>5.2105622339093411</v>
      </c>
      <c r="H4506" s="1">
        <f t="shared" si="305"/>
        <v>6.8605622339093415</v>
      </c>
      <c r="I4506" s="1">
        <f t="shared" si="302"/>
        <v>14.359838583074163</v>
      </c>
      <c r="J4506" s="1">
        <f t="shared" si="303"/>
        <v>34.346189697524451</v>
      </c>
    </row>
    <row r="4507" spans="2:10" x14ac:dyDescent="0.35">
      <c r="B4507" t="s">
        <v>277</v>
      </c>
      <c r="C4507">
        <v>11</v>
      </c>
      <c r="D4507" t="s">
        <v>290</v>
      </c>
      <c r="E4507">
        <v>1</v>
      </c>
      <c r="F4507">
        <v>1</v>
      </c>
      <c r="G4507" s="1">
        <f t="shared" si="304"/>
        <v>6.590562233909341</v>
      </c>
      <c r="H4507" s="1">
        <f t="shared" si="305"/>
        <v>5.4805622339093416</v>
      </c>
      <c r="I4507" s="1">
        <f t="shared" si="302"/>
        <v>19.443141413026581</v>
      </c>
      <c r="J4507" s="1">
        <f t="shared" si="303"/>
        <v>20.075437931934669</v>
      </c>
    </row>
    <row r="4508" spans="2:10" x14ac:dyDescent="0.35">
      <c r="B4508" t="s">
        <v>159</v>
      </c>
      <c r="C4508">
        <v>6</v>
      </c>
      <c r="D4508" t="s">
        <v>230</v>
      </c>
      <c r="E4508">
        <v>1</v>
      </c>
      <c r="F4508">
        <v>1</v>
      </c>
      <c r="G4508" s="1">
        <f t="shared" si="304"/>
        <v>8.2905622339093412</v>
      </c>
      <c r="H4508" s="1">
        <f t="shared" si="305"/>
        <v>3.7805622339093414</v>
      </c>
      <c r="I4508" s="1">
        <f t="shared" si="302"/>
        <v>5.2466753474117516</v>
      </c>
      <c r="J4508" s="1">
        <f t="shared" si="303"/>
        <v>7.731526336642907</v>
      </c>
    </row>
    <row r="4509" spans="2:10" x14ac:dyDescent="0.35">
      <c r="B4509" t="s">
        <v>71</v>
      </c>
      <c r="C4509">
        <v>6</v>
      </c>
      <c r="D4509" t="s">
        <v>99</v>
      </c>
      <c r="E4509">
        <v>4</v>
      </c>
      <c r="F4509">
        <v>1</v>
      </c>
      <c r="G4509" s="1">
        <f t="shared" si="304"/>
        <v>4.090562233909341</v>
      </c>
      <c r="H4509" s="1">
        <f t="shared" si="305"/>
        <v>7.9805622339093416</v>
      </c>
      <c r="I4509" s="1">
        <f t="shared" si="302"/>
        <v>3.6459525825732859</v>
      </c>
      <c r="J4509" s="1">
        <f t="shared" si="303"/>
        <v>15.844875698025328</v>
      </c>
    </row>
    <row r="4510" spans="2:10" x14ac:dyDescent="0.35">
      <c r="B4510" t="s">
        <v>168</v>
      </c>
      <c r="C4510">
        <v>6</v>
      </c>
      <c r="D4510" t="s">
        <v>200</v>
      </c>
      <c r="E4510">
        <v>2</v>
      </c>
      <c r="F4510">
        <v>1</v>
      </c>
      <c r="G4510" s="1">
        <f t="shared" si="304"/>
        <v>6.0705622339093415</v>
      </c>
      <c r="H4510" s="1">
        <f t="shared" si="305"/>
        <v>6.0005622339093412</v>
      </c>
      <c r="I4510" s="1">
        <f t="shared" si="302"/>
        <v>4.9790288542766181E-3</v>
      </c>
      <c r="J4510" s="1">
        <f t="shared" si="303"/>
        <v>16.004498187381699</v>
      </c>
    </row>
    <row r="4511" spans="2:10" x14ac:dyDescent="0.35">
      <c r="B4511" t="s">
        <v>264</v>
      </c>
      <c r="C4511">
        <v>0</v>
      </c>
      <c r="D4511" t="s">
        <v>203</v>
      </c>
      <c r="E4511">
        <v>3</v>
      </c>
      <c r="F4511">
        <v>1</v>
      </c>
      <c r="G4511" s="1">
        <f t="shared" si="304"/>
        <v>4.4305622339093418</v>
      </c>
      <c r="H4511" s="1">
        <f t="shared" si="305"/>
        <v>7.6405622339093409</v>
      </c>
      <c r="I4511" s="1">
        <f t="shared" si="302"/>
        <v>19.629881708543738</v>
      </c>
      <c r="J4511" s="1">
        <f t="shared" si="303"/>
        <v>21.534817846785653</v>
      </c>
    </row>
    <row r="4512" spans="2:10" x14ac:dyDescent="0.35">
      <c r="B4512" t="s">
        <v>154</v>
      </c>
      <c r="C4512">
        <v>19</v>
      </c>
      <c r="D4512" t="s">
        <v>15</v>
      </c>
      <c r="E4512">
        <v>6</v>
      </c>
      <c r="F4512">
        <v>1</v>
      </c>
      <c r="G4512" s="1">
        <f t="shared" si="304"/>
        <v>4.4705622339093409</v>
      </c>
      <c r="H4512" s="1">
        <f t="shared" si="305"/>
        <v>7.6005622339093417</v>
      </c>
      <c r="I4512" s="1">
        <f t="shared" si="302"/>
        <v>211.10456179870152</v>
      </c>
      <c r="J4512" s="1">
        <f t="shared" si="303"/>
        <v>2.5617994646168625</v>
      </c>
    </row>
    <row r="4513" spans="2:10" x14ac:dyDescent="0.35">
      <c r="B4513" t="s">
        <v>222</v>
      </c>
      <c r="C4513">
        <v>2</v>
      </c>
      <c r="D4513" t="s">
        <v>90</v>
      </c>
      <c r="E4513">
        <v>4</v>
      </c>
      <c r="F4513">
        <v>1</v>
      </c>
      <c r="G4513" s="1">
        <f t="shared" si="304"/>
        <v>2.2905622339093412</v>
      </c>
      <c r="H4513" s="1">
        <f t="shared" si="305"/>
        <v>9.7805622339093414</v>
      </c>
      <c r="I4513" s="1">
        <f t="shared" si="302"/>
        <v>8.4426411774386714E-2</v>
      </c>
      <c r="J4513" s="1">
        <f t="shared" si="303"/>
        <v>33.414899740098953</v>
      </c>
    </row>
    <row r="4514" spans="2:10" x14ac:dyDescent="0.35">
      <c r="B4514" t="s">
        <v>261</v>
      </c>
      <c r="C4514">
        <v>4</v>
      </c>
      <c r="D4514" t="s">
        <v>145</v>
      </c>
      <c r="E4514">
        <v>8</v>
      </c>
      <c r="F4514">
        <v>1</v>
      </c>
      <c r="G4514" s="1">
        <f t="shared" si="304"/>
        <v>7.3505622339093417</v>
      </c>
      <c r="H4514" s="1">
        <f t="shared" si="305"/>
        <v>4.7205622339093409</v>
      </c>
      <c r="I4514" s="1">
        <f t="shared" si="302"/>
        <v>11.226267283299558</v>
      </c>
      <c r="J4514" s="1">
        <f t="shared" si="303"/>
        <v>10.754712061661692</v>
      </c>
    </row>
    <row r="4515" spans="2:10" x14ac:dyDescent="0.35">
      <c r="B4515" t="s">
        <v>133</v>
      </c>
      <c r="C4515">
        <v>5</v>
      </c>
      <c r="D4515" t="s">
        <v>253</v>
      </c>
      <c r="E4515">
        <v>6</v>
      </c>
      <c r="F4515">
        <v>1</v>
      </c>
      <c r="G4515" s="1">
        <f t="shared" si="304"/>
        <v>6.7105622339093411</v>
      </c>
      <c r="H4515" s="1">
        <f t="shared" si="305"/>
        <v>5.3605622339093415</v>
      </c>
      <c r="I4515" s="1">
        <f t="shared" si="302"/>
        <v>2.9260231560769157</v>
      </c>
      <c r="J4515" s="1">
        <f t="shared" si="303"/>
        <v>0.40888065670301171</v>
      </c>
    </row>
    <row r="4516" spans="2:10" x14ac:dyDescent="0.35">
      <c r="B4516" t="s">
        <v>100</v>
      </c>
      <c r="C4516">
        <v>13</v>
      </c>
      <c r="D4516" t="s">
        <v>167</v>
      </c>
      <c r="E4516">
        <v>3</v>
      </c>
      <c r="F4516">
        <v>1</v>
      </c>
      <c r="G4516" s="1">
        <f t="shared" si="304"/>
        <v>9.7505622339093421</v>
      </c>
      <c r="H4516" s="1">
        <f t="shared" si="305"/>
        <v>2.3205622339093415</v>
      </c>
      <c r="I4516" s="1">
        <f t="shared" si="302"/>
        <v>10.558845795696245</v>
      </c>
      <c r="J4516" s="1">
        <f t="shared" si="303"/>
        <v>0.46163567799026445</v>
      </c>
    </row>
    <row r="4517" spans="2:10" x14ac:dyDescent="0.35">
      <c r="B4517" t="s">
        <v>100</v>
      </c>
      <c r="C4517">
        <v>7</v>
      </c>
      <c r="D4517" t="s">
        <v>167</v>
      </c>
      <c r="E4517">
        <v>4</v>
      </c>
      <c r="F4517">
        <v>1</v>
      </c>
      <c r="G4517" s="1">
        <f t="shared" si="304"/>
        <v>9.7505622339093421</v>
      </c>
      <c r="H4517" s="1">
        <f t="shared" si="305"/>
        <v>2.3205622339093415</v>
      </c>
      <c r="I4517" s="1">
        <f t="shared" si="302"/>
        <v>7.5655926026083504</v>
      </c>
      <c r="J4517" s="1">
        <f t="shared" si="303"/>
        <v>2.8205112101715817</v>
      </c>
    </row>
    <row r="4518" spans="2:10" x14ac:dyDescent="0.35">
      <c r="B4518" t="s">
        <v>198</v>
      </c>
      <c r="C4518">
        <v>0</v>
      </c>
      <c r="D4518" t="s">
        <v>120</v>
      </c>
      <c r="E4518">
        <v>2</v>
      </c>
      <c r="F4518">
        <v>1</v>
      </c>
      <c r="G4518" s="1">
        <f t="shared" si="304"/>
        <v>4.5705622339093415</v>
      </c>
      <c r="H4518" s="1">
        <f t="shared" si="305"/>
        <v>7.5005622339093412</v>
      </c>
      <c r="I4518" s="1">
        <f t="shared" si="302"/>
        <v>20.89003913403835</v>
      </c>
      <c r="J4518" s="1">
        <f t="shared" si="303"/>
        <v>30.256184889109722</v>
      </c>
    </row>
    <row r="4519" spans="2:10" x14ac:dyDescent="0.35">
      <c r="B4519" t="s">
        <v>178</v>
      </c>
      <c r="C4519">
        <v>4</v>
      </c>
      <c r="D4519" t="s">
        <v>131</v>
      </c>
      <c r="E4519">
        <v>15</v>
      </c>
      <c r="F4519">
        <v>1</v>
      </c>
      <c r="G4519" s="1">
        <f t="shared" si="304"/>
        <v>3.3705622339093413</v>
      </c>
      <c r="H4519" s="1">
        <f t="shared" si="305"/>
        <v>8.7005622339093414</v>
      </c>
      <c r="I4519" s="1">
        <f t="shared" si="302"/>
        <v>0.39619190138119881</v>
      </c>
      <c r="J4519" s="1">
        <f t="shared" si="303"/>
        <v>39.682916168849268</v>
      </c>
    </row>
    <row r="4520" spans="2:10" x14ac:dyDescent="0.35">
      <c r="B4520" t="s">
        <v>161</v>
      </c>
      <c r="C4520">
        <v>1</v>
      </c>
      <c r="D4520" t="s">
        <v>94</v>
      </c>
      <c r="E4520">
        <v>9</v>
      </c>
      <c r="F4520">
        <v>1</v>
      </c>
      <c r="G4520" s="1">
        <f t="shared" si="304"/>
        <v>2.9905622339093414</v>
      </c>
      <c r="H4520" s="1">
        <f t="shared" si="305"/>
        <v>9.0805622339093404</v>
      </c>
      <c r="I4520" s="1">
        <f t="shared" si="302"/>
        <v>3.9623380070661476</v>
      </c>
      <c r="J4520" s="1">
        <f t="shared" si="303"/>
        <v>6.4902735324632701E-3</v>
      </c>
    </row>
    <row r="4521" spans="2:10" x14ac:dyDescent="0.35">
      <c r="B4521" t="s">
        <v>102</v>
      </c>
      <c r="C4521">
        <v>5</v>
      </c>
      <c r="D4521" t="s">
        <v>53</v>
      </c>
      <c r="E4521">
        <v>9</v>
      </c>
      <c r="F4521">
        <v>1</v>
      </c>
      <c r="G4521" s="1">
        <f t="shared" si="304"/>
        <v>6.8705622339093413</v>
      </c>
      <c r="H4521" s="1">
        <f t="shared" si="305"/>
        <v>5.2005622339093414</v>
      </c>
      <c r="I4521" s="1">
        <f t="shared" si="302"/>
        <v>3.4990030709279054</v>
      </c>
      <c r="J4521" s="1">
        <f t="shared" si="303"/>
        <v>14.435727338395974</v>
      </c>
    </row>
    <row r="4522" spans="2:10" x14ac:dyDescent="0.35">
      <c r="B4522" t="s">
        <v>157</v>
      </c>
      <c r="C4522">
        <v>1</v>
      </c>
      <c r="D4522" t="s">
        <v>29</v>
      </c>
      <c r="E4522">
        <v>14</v>
      </c>
      <c r="F4522">
        <v>1</v>
      </c>
      <c r="G4522" s="1">
        <f t="shared" si="304"/>
        <v>2.6905622339093416</v>
      </c>
      <c r="H4522" s="1">
        <f t="shared" si="305"/>
        <v>9.3805622339093411</v>
      </c>
      <c r="I4522" s="1">
        <f t="shared" si="302"/>
        <v>2.8580006667205433</v>
      </c>
      <c r="J4522" s="1">
        <f t="shared" si="303"/>
        <v>21.339205274784657</v>
      </c>
    </row>
    <row r="4523" spans="2:10" x14ac:dyDescent="0.35">
      <c r="B4523" t="s">
        <v>252</v>
      </c>
      <c r="C4523">
        <v>6</v>
      </c>
      <c r="D4523" t="s">
        <v>169</v>
      </c>
      <c r="E4523">
        <v>8</v>
      </c>
      <c r="F4523">
        <v>1</v>
      </c>
      <c r="G4523" s="1">
        <f t="shared" si="304"/>
        <v>5.3905622339093417</v>
      </c>
      <c r="H4523" s="1">
        <f t="shared" si="305"/>
        <v>6.6805622339093409</v>
      </c>
      <c r="I4523" s="1">
        <f t="shared" si="302"/>
        <v>0.37141439073757188</v>
      </c>
      <c r="J4523" s="1">
        <f t="shared" si="303"/>
        <v>1.7409160185863088</v>
      </c>
    </row>
    <row r="4524" spans="2:10" x14ac:dyDescent="0.35">
      <c r="B4524" t="s">
        <v>217</v>
      </c>
      <c r="C4524">
        <v>9</v>
      </c>
      <c r="D4524" t="s">
        <v>289</v>
      </c>
      <c r="E4524">
        <v>4</v>
      </c>
      <c r="F4524">
        <v>1</v>
      </c>
      <c r="G4524" s="1">
        <f t="shared" si="304"/>
        <v>7.2505622339093412</v>
      </c>
      <c r="H4524" s="1">
        <f t="shared" si="305"/>
        <v>4.8205622339093415</v>
      </c>
      <c r="I4524" s="1">
        <f t="shared" si="302"/>
        <v>3.0605324974242745</v>
      </c>
      <c r="J4524" s="1">
        <f t="shared" si="303"/>
        <v>0.67332237971828879</v>
      </c>
    </row>
    <row r="4525" spans="2:10" x14ac:dyDescent="0.35">
      <c r="B4525" t="s">
        <v>139</v>
      </c>
      <c r="C4525">
        <v>2</v>
      </c>
      <c r="D4525" t="s">
        <v>130</v>
      </c>
      <c r="E4525">
        <v>1</v>
      </c>
      <c r="F4525">
        <v>1</v>
      </c>
      <c r="G4525" s="1">
        <f t="shared" si="304"/>
        <v>4.4905622339093414</v>
      </c>
      <c r="H4525" s="1">
        <f t="shared" si="305"/>
        <v>7.5805622339093413</v>
      </c>
      <c r="I4525" s="1">
        <f t="shared" si="302"/>
        <v>6.202900240975489</v>
      </c>
      <c r="J4525" s="1">
        <f t="shared" si="303"/>
        <v>43.303799314353903</v>
      </c>
    </row>
    <row r="4526" spans="2:10" x14ac:dyDescent="0.35">
      <c r="B4526" t="s">
        <v>114</v>
      </c>
      <c r="C4526">
        <v>4</v>
      </c>
      <c r="D4526" t="s">
        <v>135</v>
      </c>
      <c r="E4526">
        <v>1</v>
      </c>
      <c r="F4526">
        <v>1</v>
      </c>
      <c r="G4526" s="1">
        <f t="shared" si="304"/>
        <v>5.1905622339093416</v>
      </c>
      <c r="H4526" s="1">
        <f t="shared" si="305"/>
        <v>6.8805622339093411</v>
      </c>
      <c r="I4526" s="1">
        <f t="shared" si="302"/>
        <v>1.4174384328112017</v>
      </c>
      <c r="J4526" s="1">
        <f t="shared" si="303"/>
        <v>34.58101218688082</v>
      </c>
    </row>
    <row r="4527" spans="2:10" x14ac:dyDescent="0.35">
      <c r="B4527" t="s">
        <v>21</v>
      </c>
      <c r="C4527">
        <v>3</v>
      </c>
      <c r="D4527" t="s">
        <v>3</v>
      </c>
      <c r="E4527">
        <v>2</v>
      </c>
      <c r="F4527">
        <v>1</v>
      </c>
      <c r="G4527" s="1">
        <f t="shared" si="304"/>
        <v>6.510562233909341</v>
      </c>
      <c r="H4527" s="1">
        <f t="shared" si="305"/>
        <v>5.5605622339093417</v>
      </c>
      <c r="I4527" s="1">
        <f t="shared" si="302"/>
        <v>12.324047198150543</v>
      </c>
      <c r="J4527" s="1">
        <f t="shared" si="303"/>
        <v>12.677603421541482</v>
      </c>
    </row>
    <row r="4528" spans="2:10" x14ac:dyDescent="0.35">
      <c r="B4528" t="s">
        <v>249</v>
      </c>
      <c r="C4528">
        <v>2</v>
      </c>
      <c r="D4528" t="s">
        <v>292</v>
      </c>
      <c r="E4528">
        <v>4</v>
      </c>
      <c r="F4528">
        <v>1</v>
      </c>
      <c r="G4528" s="1">
        <f t="shared" si="304"/>
        <v>7.4705622339093409</v>
      </c>
      <c r="H4528" s="1">
        <f t="shared" si="305"/>
        <v>4.6005622339093417</v>
      </c>
      <c r="I4528" s="1">
        <f t="shared" si="302"/>
        <v>29.927051155075159</v>
      </c>
      <c r="J4528" s="1">
        <f t="shared" si="303"/>
        <v>0.36067499679817888</v>
      </c>
    </row>
    <row r="4529" spans="2:10" x14ac:dyDescent="0.35">
      <c r="B4529" t="s">
        <v>2</v>
      </c>
      <c r="C4529">
        <v>9</v>
      </c>
      <c r="D4529" t="s">
        <v>42</v>
      </c>
      <c r="E4529">
        <v>8</v>
      </c>
      <c r="F4529">
        <v>1</v>
      </c>
      <c r="G4529" s="1">
        <f t="shared" si="304"/>
        <v>4.6105622339093415</v>
      </c>
      <c r="H4529" s="1">
        <f t="shared" si="305"/>
        <v>4.6405622339093409</v>
      </c>
      <c r="I4529" s="1">
        <f t="shared" si="302"/>
        <v>19.267163902382951</v>
      </c>
      <c r="J4529" s="1">
        <f t="shared" si="303"/>
        <v>11.285822104236198</v>
      </c>
    </row>
    <row r="4530" spans="2:10" x14ac:dyDescent="0.35">
      <c r="B4530" t="s">
        <v>88</v>
      </c>
      <c r="C4530">
        <v>3</v>
      </c>
      <c r="D4530" t="s">
        <v>59</v>
      </c>
      <c r="E4530">
        <v>4</v>
      </c>
      <c r="F4530">
        <v>1</v>
      </c>
      <c r="G4530" s="1">
        <f t="shared" si="304"/>
        <v>7.7505622339093412</v>
      </c>
      <c r="H4530" s="1">
        <f t="shared" si="305"/>
        <v>4.3205622339093415</v>
      </c>
      <c r="I4530" s="1">
        <f t="shared" si="302"/>
        <v>22.567841538245709</v>
      </c>
      <c r="J4530" s="1">
        <f t="shared" si="303"/>
        <v>0.10276014580894735</v>
      </c>
    </row>
    <row r="4531" spans="2:10" x14ac:dyDescent="0.35">
      <c r="B4531" t="s">
        <v>60</v>
      </c>
      <c r="C4531">
        <v>2</v>
      </c>
      <c r="D4531" t="s">
        <v>72</v>
      </c>
      <c r="E4531">
        <v>5</v>
      </c>
      <c r="F4531">
        <v>1</v>
      </c>
      <c r="G4531" s="1">
        <f t="shared" si="304"/>
        <v>5.6505622339093415</v>
      </c>
      <c r="H4531" s="1">
        <f t="shared" si="305"/>
        <v>6.4205622339093411</v>
      </c>
      <c r="I4531" s="1">
        <f t="shared" ref="I4531:I4594" si="306">(C4531-G4531)^2</f>
        <v>13.326604623645162</v>
      </c>
      <c r="J4531" s="1">
        <f t="shared" ref="J4531:J4594" si="307">(E4531-H4531)^2</f>
        <v>2.0179970604094977</v>
      </c>
    </row>
    <row r="4532" spans="2:10" x14ac:dyDescent="0.35">
      <c r="B4532" t="s">
        <v>239</v>
      </c>
      <c r="C4532">
        <v>4</v>
      </c>
      <c r="D4532" t="s">
        <v>195</v>
      </c>
      <c r="E4532">
        <v>8</v>
      </c>
      <c r="F4532">
        <v>1</v>
      </c>
      <c r="G4532" s="1">
        <f t="shared" si="304"/>
        <v>5.8905622339093409</v>
      </c>
      <c r="H4532" s="1">
        <f t="shared" si="305"/>
        <v>6.1805622339093418</v>
      </c>
      <c r="I4532" s="1">
        <f t="shared" si="306"/>
        <v>3.5742255602842774</v>
      </c>
      <c r="J4532" s="1">
        <f t="shared" si="307"/>
        <v>3.3103537846769648</v>
      </c>
    </row>
    <row r="4533" spans="2:10" x14ac:dyDescent="0.35">
      <c r="B4533" t="s">
        <v>247</v>
      </c>
      <c r="C4533">
        <v>4</v>
      </c>
      <c r="D4533" t="s">
        <v>122</v>
      </c>
      <c r="E4533">
        <v>5</v>
      </c>
      <c r="F4533">
        <v>1</v>
      </c>
      <c r="G4533" s="1">
        <f t="shared" si="304"/>
        <v>6.5305622339093414</v>
      </c>
      <c r="H4533" s="1">
        <f t="shared" si="305"/>
        <v>5.5405622339093412</v>
      </c>
      <c r="I4533" s="1">
        <f t="shared" si="306"/>
        <v>6.4037452196882363</v>
      </c>
      <c r="J4533" s="1">
        <f t="shared" si="307"/>
        <v>0.29220752872905731</v>
      </c>
    </row>
    <row r="4534" spans="2:10" x14ac:dyDescent="0.35">
      <c r="B4534" t="s">
        <v>241</v>
      </c>
      <c r="C4534">
        <v>6</v>
      </c>
      <c r="D4534" t="s">
        <v>109</v>
      </c>
      <c r="E4534">
        <v>2</v>
      </c>
      <c r="F4534">
        <v>1</v>
      </c>
      <c r="G4534" s="1">
        <f t="shared" si="304"/>
        <v>7.4505622339093414</v>
      </c>
      <c r="H4534" s="1">
        <f t="shared" si="305"/>
        <v>4.6205622339093413</v>
      </c>
      <c r="I4534" s="1">
        <f t="shared" si="306"/>
        <v>2.1041307944440586</v>
      </c>
      <c r="J4534" s="1">
        <f t="shared" si="307"/>
        <v>6.8673464217919173</v>
      </c>
    </row>
    <row r="4535" spans="2:10" x14ac:dyDescent="0.35">
      <c r="B4535" t="s">
        <v>28</v>
      </c>
      <c r="C4535">
        <v>9</v>
      </c>
      <c r="D4535" t="s">
        <v>86</v>
      </c>
      <c r="E4535">
        <v>11</v>
      </c>
      <c r="F4535">
        <v>1</v>
      </c>
      <c r="G4535" s="1">
        <f t="shared" si="304"/>
        <v>5.590562233909341</v>
      </c>
      <c r="H4535" s="1">
        <f t="shared" si="305"/>
        <v>6.4805622339093416</v>
      </c>
      <c r="I4535" s="1">
        <f t="shared" si="306"/>
        <v>11.624265880845263</v>
      </c>
      <c r="J4535" s="1">
        <f t="shared" si="307"/>
        <v>20.425317721566522</v>
      </c>
    </row>
    <row r="4536" spans="2:10" x14ac:dyDescent="0.35">
      <c r="B4536" t="s">
        <v>12</v>
      </c>
      <c r="C4536">
        <v>2</v>
      </c>
      <c r="D4536" t="s">
        <v>91</v>
      </c>
      <c r="E4536">
        <v>1</v>
      </c>
      <c r="F4536">
        <v>1</v>
      </c>
      <c r="G4536" s="1">
        <f t="shared" si="304"/>
        <v>7.3505622339093417</v>
      </c>
      <c r="H4536" s="1">
        <f t="shared" si="305"/>
        <v>4.7205622339093409</v>
      </c>
      <c r="I4536" s="1">
        <f t="shared" si="306"/>
        <v>28.628516218936927</v>
      </c>
      <c r="J4536" s="1">
        <f t="shared" si="307"/>
        <v>13.842583336392465</v>
      </c>
    </row>
    <row r="4537" spans="2:10" x14ac:dyDescent="0.35">
      <c r="B4537" t="s">
        <v>201</v>
      </c>
      <c r="C4537">
        <v>17</v>
      </c>
      <c r="D4537" t="s">
        <v>174</v>
      </c>
      <c r="E4537">
        <v>6</v>
      </c>
      <c r="F4537">
        <v>1</v>
      </c>
      <c r="G4537" s="1">
        <f t="shared" si="304"/>
        <v>8.0305622339093414</v>
      </c>
      <c r="H4537" s="1">
        <f t="shared" si="305"/>
        <v>4.0405622339093412</v>
      </c>
      <c r="I4537" s="1">
        <f t="shared" si="306"/>
        <v>80.450813839773389</v>
      </c>
      <c r="J4537" s="1">
        <f t="shared" si="307"/>
        <v>3.8393963591823512</v>
      </c>
    </row>
    <row r="4538" spans="2:10" x14ac:dyDescent="0.35">
      <c r="B4538" t="s">
        <v>187</v>
      </c>
      <c r="C4538">
        <v>6</v>
      </c>
      <c r="D4538" t="s">
        <v>105</v>
      </c>
      <c r="E4538">
        <v>5</v>
      </c>
      <c r="F4538">
        <v>1</v>
      </c>
      <c r="G4538" s="1">
        <f t="shared" si="304"/>
        <v>5.9905622339093414</v>
      </c>
      <c r="H4538" s="1">
        <f t="shared" si="305"/>
        <v>6.0805622339093413</v>
      </c>
      <c r="I4538" s="1">
        <f t="shared" si="306"/>
        <v>8.9071428781985424E-5</v>
      </c>
      <c r="J4538" s="1">
        <f t="shared" si="307"/>
        <v>1.167614741351146</v>
      </c>
    </row>
    <row r="4539" spans="2:10" x14ac:dyDescent="0.35">
      <c r="B4539" t="s">
        <v>71</v>
      </c>
      <c r="C4539">
        <v>2</v>
      </c>
      <c r="D4539" t="s">
        <v>99</v>
      </c>
      <c r="E4539">
        <v>4</v>
      </c>
      <c r="F4539">
        <v>1</v>
      </c>
      <c r="G4539" s="1">
        <f t="shared" si="304"/>
        <v>4.090562233909341</v>
      </c>
      <c r="H4539" s="1">
        <f t="shared" si="305"/>
        <v>7.9805622339093416</v>
      </c>
      <c r="I4539" s="1">
        <f t="shared" si="306"/>
        <v>4.3704504538480142</v>
      </c>
      <c r="J4539" s="1">
        <f t="shared" si="307"/>
        <v>15.844875698025328</v>
      </c>
    </row>
    <row r="4540" spans="2:10" x14ac:dyDescent="0.35">
      <c r="B4540" t="s">
        <v>95</v>
      </c>
      <c r="C4540">
        <v>10</v>
      </c>
      <c r="D4540" t="s">
        <v>124</v>
      </c>
      <c r="E4540">
        <v>3</v>
      </c>
      <c r="F4540">
        <v>1</v>
      </c>
      <c r="G4540" s="1">
        <f t="shared" si="304"/>
        <v>7.3305622339093413</v>
      </c>
      <c r="H4540" s="1">
        <f t="shared" si="305"/>
        <v>4.7405622339093414</v>
      </c>
      <c r="I4540" s="1">
        <f t="shared" si="306"/>
        <v>7.1258979870310863</v>
      </c>
      <c r="J4540" s="1">
        <f t="shared" si="307"/>
        <v>3.0295568901114769</v>
      </c>
    </row>
    <row r="4541" spans="2:10" x14ac:dyDescent="0.35">
      <c r="B4541" t="s">
        <v>5</v>
      </c>
      <c r="C4541">
        <v>2</v>
      </c>
      <c r="D4541" t="s">
        <v>44</v>
      </c>
      <c r="E4541">
        <v>11</v>
      </c>
      <c r="F4541">
        <v>1</v>
      </c>
      <c r="G4541" s="1">
        <f t="shared" si="304"/>
        <v>4.9105622339093413</v>
      </c>
      <c r="H4541" s="1">
        <f t="shared" si="305"/>
        <v>7.1605622339093413</v>
      </c>
      <c r="I4541" s="1">
        <f t="shared" si="306"/>
        <v>8.4713725174593346</v>
      </c>
      <c r="J4541" s="1">
        <f t="shared" si="307"/>
        <v>14.741282359683227</v>
      </c>
    </row>
    <row r="4542" spans="2:10" x14ac:dyDescent="0.35">
      <c r="B4542" t="s">
        <v>140</v>
      </c>
      <c r="C4542">
        <v>3</v>
      </c>
      <c r="D4542" t="s">
        <v>101</v>
      </c>
      <c r="E4542">
        <v>4</v>
      </c>
      <c r="F4542">
        <v>1</v>
      </c>
      <c r="G4542" s="1">
        <f t="shared" si="304"/>
        <v>9.0105622339093419</v>
      </c>
      <c r="H4542" s="1">
        <f t="shared" si="305"/>
        <v>3.0605622339093412</v>
      </c>
      <c r="I4542" s="1">
        <f t="shared" si="306"/>
        <v>36.12685836769726</v>
      </c>
      <c r="J4542" s="1">
        <f t="shared" si="307"/>
        <v>0.88254331635740735</v>
      </c>
    </row>
    <row r="4543" spans="2:10" x14ac:dyDescent="0.35">
      <c r="B4543" t="s">
        <v>23</v>
      </c>
      <c r="C4543">
        <v>5</v>
      </c>
      <c r="D4543" t="s">
        <v>33</v>
      </c>
      <c r="E4543">
        <v>2</v>
      </c>
      <c r="F4543">
        <v>1</v>
      </c>
      <c r="G4543" s="1">
        <f t="shared" si="304"/>
        <v>6.7505622339093412</v>
      </c>
      <c r="H4543" s="1">
        <f t="shared" si="305"/>
        <v>5.3205622339093415</v>
      </c>
      <c r="I4543" s="1">
        <f t="shared" si="306"/>
        <v>3.0644681347896627</v>
      </c>
      <c r="J4543" s="1">
        <f t="shared" si="307"/>
        <v>11.026133549264996</v>
      </c>
    </row>
    <row r="4544" spans="2:10" x14ac:dyDescent="0.35">
      <c r="B4544" t="s">
        <v>150</v>
      </c>
      <c r="C4544">
        <v>13</v>
      </c>
      <c r="D4544" t="s">
        <v>82</v>
      </c>
      <c r="E4544">
        <v>3</v>
      </c>
      <c r="F4544">
        <v>1</v>
      </c>
      <c r="G4544" s="1">
        <f t="shared" si="304"/>
        <v>6.2105622339093411</v>
      </c>
      <c r="H4544" s="1">
        <f t="shared" si="305"/>
        <v>5.8605622339093415</v>
      </c>
      <c r="I4544" s="1">
        <f t="shared" si="306"/>
        <v>46.096465179618114</v>
      </c>
      <c r="J4544" s="1">
        <f t="shared" si="307"/>
        <v>8.1828162940684024</v>
      </c>
    </row>
    <row r="4545" spans="2:10" x14ac:dyDescent="0.35">
      <c r="B4545" t="s">
        <v>180</v>
      </c>
      <c r="C4545">
        <v>6</v>
      </c>
      <c r="D4545" t="s">
        <v>262</v>
      </c>
      <c r="E4545">
        <v>2</v>
      </c>
      <c r="F4545">
        <v>1</v>
      </c>
      <c r="G4545" s="1">
        <f t="shared" si="304"/>
        <v>3.9705622339093409</v>
      </c>
      <c r="H4545" s="1">
        <f t="shared" si="305"/>
        <v>8.1005622339093417</v>
      </c>
      <c r="I4545" s="1">
        <f t="shared" si="306"/>
        <v>4.1186176464350446</v>
      </c>
      <c r="J4545" s="1">
        <f t="shared" si="307"/>
        <v>37.216859569800938</v>
      </c>
    </row>
    <row r="4546" spans="2:10" x14ac:dyDescent="0.35">
      <c r="B4546" t="s">
        <v>32</v>
      </c>
      <c r="C4546">
        <v>11</v>
      </c>
      <c r="D4546" t="s">
        <v>9</v>
      </c>
      <c r="E4546">
        <v>3</v>
      </c>
      <c r="F4546">
        <v>1</v>
      </c>
      <c r="G4546" s="1">
        <f t="shared" ref="G4546:G4609" si="308">IF(F4546=1,SUMIF(M:M,B4546,O:O)+SUMIF(M:M,D4546,P:P)+$O$301+$O$304,SUMIF(M:M,B4546,O:O)+SUMIF(M:M,D4546,P:P)+$O$301)</f>
        <v>7.7505622339093412</v>
      </c>
      <c r="H4546" s="1">
        <f t="shared" ref="H4546:H4609" si="309">IF(F4546=1,SUMIF(M:M,D4546,O:O)+SUMIF(M:M,B4546,P:P)+$O$301+$O$303,SUMIF(M:M,D4546,O:O)+SUMIF(M:M,B4546,P:P)+$O$301)</f>
        <v>4.3205622339093415</v>
      </c>
      <c r="I4546" s="1">
        <f t="shared" si="306"/>
        <v>10.558845795696252</v>
      </c>
      <c r="J4546" s="1">
        <f t="shared" si="307"/>
        <v>1.7438846136276303</v>
      </c>
    </row>
    <row r="4547" spans="2:10" x14ac:dyDescent="0.35">
      <c r="B4547" t="s">
        <v>284</v>
      </c>
      <c r="C4547">
        <v>12</v>
      </c>
      <c r="D4547" t="s">
        <v>263</v>
      </c>
      <c r="E4547">
        <v>1</v>
      </c>
      <c r="F4547">
        <v>0</v>
      </c>
      <c r="G4547" s="1">
        <f t="shared" si="308"/>
        <v>6.0555622339093418</v>
      </c>
      <c r="H4547" s="1">
        <f t="shared" si="309"/>
        <v>6.0155622339093409</v>
      </c>
      <c r="I4547" s="1">
        <f t="shared" si="306"/>
        <v>35.336340354924893</v>
      </c>
      <c r="J4547" s="1">
        <f t="shared" si="307"/>
        <v>25.155864522217659</v>
      </c>
    </row>
    <row r="4548" spans="2:10" x14ac:dyDescent="0.35">
      <c r="B4548" t="s">
        <v>284</v>
      </c>
      <c r="C4548">
        <v>7</v>
      </c>
      <c r="D4548" t="s">
        <v>263</v>
      </c>
      <c r="E4548">
        <v>6</v>
      </c>
      <c r="F4548">
        <v>0</v>
      </c>
      <c r="G4548" s="1">
        <f t="shared" si="308"/>
        <v>6.0555622339093418</v>
      </c>
      <c r="H4548" s="1">
        <f t="shared" si="309"/>
        <v>6.0155622339093409</v>
      </c>
      <c r="I4548" s="1">
        <f t="shared" si="306"/>
        <v>0.89196269401831285</v>
      </c>
      <c r="J4548" s="1">
        <f t="shared" si="307"/>
        <v>2.4218312424903856E-4</v>
      </c>
    </row>
    <row r="4549" spans="2:10" x14ac:dyDescent="0.35">
      <c r="B4549" t="s">
        <v>232</v>
      </c>
      <c r="C4549">
        <v>4</v>
      </c>
      <c r="D4549" t="s">
        <v>134</v>
      </c>
      <c r="E4549">
        <v>7</v>
      </c>
      <c r="F4549">
        <v>1</v>
      </c>
      <c r="G4549" s="1">
        <f t="shared" si="308"/>
        <v>3.7505622339093412</v>
      </c>
      <c r="H4549" s="1">
        <f t="shared" si="309"/>
        <v>8.3205622339093424</v>
      </c>
      <c r="I4549" s="1">
        <f t="shared" si="306"/>
        <v>6.2219199152298225E-2</v>
      </c>
      <c r="J4549" s="1">
        <f t="shared" si="307"/>
        <v>1.7438846136276327</v>
      </c>
    </row>
    <row r="4550" spans="2:10" x14ac:dyDescent="0.35">
      <c r="B4550" t="s">
        <v>225</v>
      </c>
      <c r="C4550">
        <v>7</v>
      </c>
      <c r="D4550" t="s">
        <v>158</v>
      </c>
      <c r="E4550">
        <v>6</v>
      </c>
      <c r="F4550">
        <v>1</v>
      </c>
      <c r="G4550" s="1">
        <f t="shared" si="308"/>
        <v>7.4105622339093413</v>
      </c>
      <c r="H4550" s="1">
        <f t="shared" si="309"/>
        <v>4.6605622339093413</v>
      </c>
      <c r="I4550" s="1">
        <f t="shared" si="306"/>
        <v>0.1685613479126287</v>
      </c>
      <c r="J4550" s="1">
        <f t="shared" si="307"/>
        <v>1.794093529229934</v>
      </c>
    </row>
    <row r="4551" spans="2:10" x14ac:dyDescent="0.35">
      <c r="B4551" t="s">
        <v>242</v>
      </c>
      <c r="C4551">
        <v>8</v>
      </c>
      <c r="D4551" t="s">
        <v>257</v>
      </c>
      <c r="E4551">
        <v>3</v>
      </c>
      <c r="F4551">
        <v>1</v>
      </c>
      <c r="G4551" s="1">
        <f t="shared" si="308"/>
        <v>4.9905622339093414</v>
      </c>
      <c r="H4551" s="1">
        <f t="shared" si="309"/>
        <v>7.0805622339093413</v>
      </c>
      <c r="I4551" s="1">
        <f t="shared" si="306"/>
        <v>9.0567156679727336</v>
      </c>
      <c r="J4551" s="1">
        <f t="shared" si="307"/>
        <v>16.650988144807194</v>
      </c>
    </row>
    <row r="4552" spans="2:10" x14ac:dyDescent="0.35">
      <c r="B4552" t="s">
        <v>243</v>
      </c>
      <c r="C4552">
        <v>10</v>
      </c>
      <c r="D4552" t="s">
        <v>251</v>
      </c>
      <c r="E4552">
        <v>4</v>
      </c>
      <c r="F4552">
        <v>1</v>
      </c>
      <c r="G4552" s="1">
        <f t="shared" si="308"/>
        <v>5.6505622339093406</v>
      </c>
      <c r="H4552" s="1">
        <f t="shared" si="309"/>
        <v>6.420562233909342</v>
      </c>
      <c r="I4552" s="1">
        <f t="shared" si="306"/>
        <v>18.917608881095706</v>
      </c>
      <c r="J4552" s="1">
        <f t="shared" si="307"/>
        <v>5.8591215282281839</v>
      </c>
    </row>
    <row r="4553" spans="2:10" x14ac:dyDescent="0.35">
      <c r="B4553" t="s">
        <v>246</v>
      </c>
      <c r="C4553">
        <v>4</v>
      </c>
      <c r="D4553" t="s">
        <v>30</v>
      </c>
      <c r="E4553">
        <v>3</v>
      </c>
      <c r="F4553">
        <v>1</v>
      </c>
      <c r="G4553" s="1">
        <f t="shared" si="308"/>
        <v>6.2705622339093416</v>
      </c>
      <c r="H4553" s="1">
        <f t="shared" si="309"/>
        <v>5.800562233909341</v>
      </c>
      <c r="I4553" s="1">
        <f t="shared" si="306"/>
        <v>5.15545285805538</v>
      </c>
      <c r="J4553" s="1">
        <f t="shared" si="307"/>
        <v>7.8431488259992781</v>
      </c>
    </row>
    <row r="4554" spans="2:10" x14ac:dyDescent="0.35">
      <c r="B4554" t="s">
        <v>235</v>
      </c>
      <c r="C4554">
        <v>0</v>
      </c>
      <c r="D4554" t="s">
        <v>271</v>
      </c>
      <c r="E4554">
        <v>2</v>
      </c>
      <c r="F4554">
        <v>1</v>
      </c>
      <c r="G4554" s="1">
        <f t="shared" si="308"/>
        <v>2.2905622339093412</v>
      </c>
      <c r="H4554" s="1">
        <f t="shared" si="309"/>
        <v>9.7805622339093414</v>
      </c>
      <c r="I4554" s="1">
        <f t="shared" si="306"/>
        <v>5.2466753474117516</v>
      </c>
      <c r="J4554" s="1">
        <f t="shared" si="307"/>
        <v>60.537148675736319</v>
      </c>
    </row>
    <row r="4555" spans="2:10" x14ac:dyDescent="0.35">
      <c r="B4555" t="s">
        <v>138</v>
      </c>
      <c r="C4555">
        <v>5</v>
      </c>
      <c r="D4555" t="s">
        <v>269</v>
      </c>
      <c r="E4555">
        <v>2</v>
      </c>
      <c r="F4555">
        <v>1</v>
      </c>
      <c r="G4555" s="1">
        <f t="shared" si="308"/>
        <v>8.4705622339093409</v>
      </c>
      <c r="H4555" s="1">
        <f t="shared" si="309"/>
        <v>3.6005622339093413</v>
      </c>
      <c r="I4555" s="1">
        <f t="shared" si="306"/>
        <v>12.044802219437795</v>
      </c>
      <c r="J4555" s="1">
        <f t="shared" si="307"/>
        <v>2.5617994646168607</v>
      </c>
    </row>
    <row r="4556" spans="2:10" x14ac:dyDescent="0.35">
      <c r="B4556" t="s">
        <v>138</v>
      </c>
      <c r="C4556">
        <v>7</v>
      </c>
      <c r="D4556" t="s">
        <v>269</v>
      </c>
      <c r="E4556">
        <v>4</v>
      </c>
      <c r="F4556">
        <v>1</v>
      </c>
      <c r="G4556" s="1">
        <f t="shared" si="308"/>
        <v>8.4705622339093409</v>
      </c>
      <c r="H4556" s="1">
        <f t="shared" si="309"/>
        <v>3.6005622339093413</v>
      </c>
      <c r="I4556" s="1">
        <f t="shared" si="306"/>
        <v>2.1625532838004311</v>
      </c>
      <c r="J4556" s="1">
        <f t="shared" si="307"/>
        <v>0.15955052897949579</v>
      </c>
    </row>
    <row r="4557" spans="2:10" x14ac:dyDescent="0.35">
      <c r="B4557" t="s">
        <v>61</v>
      </c>
      <c r="C4557">
        <v>2</v>
      </c>
      <c r="D4557" t="s">
        <v>10</v>
      </c>
      <c r="E4557">
        <v>9</v>
      </c>
      <c r="F4557">
        <v>1</v>
      </c>
      <c r="G4557" s="1">
        <f t="shared" si="308"/>
        <v>5.590562233909341</v>
      </c>
      <c r="H4557" s="1">
        <f t="shared" si="309"/>
        <v>6.4805622339093416</v>
      </c>
      <c r="I4557" s="1">
        <f t="shared" si="306"/>
        <v>12.892137155576037</v>
      </c>
      <c r="J4557" s="1">
        <f t="shared" si="307"/>
        <v>6.3475666572038874</v>
      </c>
    </row>
    <row r="4558" spans="2:10" x14ac:dyDescent="0.35">
      <c r="B4558" t="s">
        <v>106</v>
      </c>
      <c r="C4558">
        <v>5</v>
      </c>
      <c r="D4558" t="s">
        <v>35</v>
      </c>
      <c r="E4558">
        <v>3</v>
      </c>
      <c r="F4558">
        <v>1</v>
      </c>
      <c r="G4558" s="1">
        <f t="shared" si="308"/>
        <v>5.8905622339093409</v>
      </c>
      <c r="H4558" s="1">
        <f t="shared" si="309"/>
        <v>6.1805622339093418</v>
      </c>
      <c r="I4558" s="1">
        <f t="shared" si="306"/>
        <v>0.79310109246559557</v>
      </c>
      <c r="J4558" s="1">
        <f t="shared" si="307"/>
        <v>10.115976123770382</v>
      </c>
    </row>
    <row r="4559" spans="2:10" x14ac:dyDescent="0.35">
      <c r="B4559" t="s">
        <v>115</v>
      </c>
      <c r="C4559">
        <v>5</v>
      </c>
      <c r="D4559" t="s">
        <v>97</v>
      </c>
      <c r="E4559">
        <v>11</v>
      </c>
      <c r="F4559">
        <v>1</v>
      </c>
      <c r="G4559" s="1">
        <f t="shared" si="308"/>
        <v>1.6905622339093416</v>
      </c>
      <c r="H4559" s="1">
        <f t="shared" si="309"/>
        <v>10.380562233909341</v>
      </c>
      <c r="I4559" s="1">
        <f t="shared" si="306"/>
        <v>10.952378327627128</v>
      </c>
      <c r="J4559" s="1">
        <f t="shared" si="307"/>
        <v>0.38370314605938588</v>
      </c>
    </row>
    <row r="4560" spans="2:10" x14ac:dyDescent="0.35">
      <c r="B4560" t="s">
        <v>115</v>
      </c>
      <c r="C4560">
        <v>2</v>
      </c>
      <c r="D4560" t="s">
        <v>97</v>
      </c>
      <c r="E4560">
        <v>7</v>
      </c>
      <c r="F4560">
        <v>1</v>
      </c>
      <c r="G4560" s="1">
        <f t="shared" si="308"/>
        <v>1.6905622339093416</v>
      </c>
      <c r="H4560" s="1">
        <f t="shared" si="309"/>
        <v>10.380562233909341</v>
      </c>
      <c r="I4560" s="1">
        <f t="shared" si="306"/>
        <v>9.5751731083177041E-2</v>
      </c>
      <c r="J4560" s="1">
        <f t="shared" si="307"/>
        <v>11.428201017334114</v>
      </c>
    </row>
    <row r="4561" spans="2:10" x14ac:dyDescent="0.35">
      <c r="B4561" t="s">
        <v>58</v>
      </c>
      <c r="C4561">
        <v>2</v>
      </c>
      <c r="D4561" t="s">
        <v>236</v>
      </c>
      <c r="E4561">
        <v>1</v>
      </c>
      <c r="F4561">
        <v>1</v>
      </c>
      <c r="G4561" s="1">
        <f t="shared" si="308"/>
        <v>9.5105622339093419</v>
      </c>
      <c r="H4561" s="1">
        <f t="shared" si="309"/>
        <v>2.5605622339093412</v>
      </c>
      <c r="I4561" s="1">
        <f t="shared" si="306"/>
        <v>56.408545069425287</v>
      </c>
      <c r="J4561" s="1">
        <f t="shared" si="307"/>
        <v>2.4353544859041136</v>
      </c>
    </row>
    <row r="4562" spans="2:10" x14ac:dyDescent="0.35">
      <c r="B4562" t="s">
        <v>137</v>
      </c>
      <c r="C4562">
        <v>0</v>
      </c>
      <c r="D4562" t="s">
        <v>185</v>
      </c>
      <c r="E4562">
        <v>7</v>
      </c>
      <c r="F4562">
        <v>1</v>
      </c>
      <c r="G4562" s="1">
        <f t="shared" si="308"/>
        <v>5.1305622339093411</v>
      </c>
      <c r="H4562" s="1">
        <f t="shared" si="309"/>
        <v>6.9405622339093416</v>
      </c>
      <c r="I4562" s="1">
        <f t="shared" si="306"/>
        <v>26.32266883601681</v>
      </c>
      <c r="J4562" s="1">
        <f t="shared" si="307"/>
        <v>3.532848037847825E-3</v>
      </c>
    </row>
    <row r="4563" spans="2:10" x14ac:dyDescent="0.35">
      <c r="B4563" t="s">
        <v>282</v>
      </c>
      <c r="C4563">
        <v>11</v>
      </c>
      <c r="D4563" t="s">
        <v>50</v>
      </c>
      <c r="E4563">
        <v>2</v>
      </c>
      <c r="F4563">
        <v>1</v>
      </c>
      <c r="G4563" s="1">
        <f t="shared" si="308"/>
        <v>1.5305622339093414</v>
      </c>
      <c r="H4563" s="1">
        <f t="shared" si="309"/>
        <v>10.540562233909341</v>
      </c>
      <c r="I4563" s="1">
        <f t="shared" si="306"/>
        <v>89.670251605864038</v>
      </c>
      <c r="J4563" s="1">
        <f t="shared" si="307"/>
        <v>72.941203271278511</v>
      </c>
    </row>
    <row r="4564" spans="2:10" x14ac:dyDescent="0.35">
      <c r="B4564" t="s">
        <v>282</v>
      </c>
      <c r="C4564">
        <v>3</v>
      </c>
      <c r="D4564" t="s">
        <v>50</v>
      </c>
      <c r="E4564">
        <v>2</v>
      </c>
      <c r="F4564">
        <v>1</v>
      </c>
      <c r="G4564" s="1">
        <f t="shared" si="308"/>
        <v>1.5305622339093414</v>
      </c>
      <c r="H4564" s="1">
        <f t="shared" si="309"/>
        <v>10.540562233909341</v>
      </c>
      <c r="I4564" s="1">
        <f t="shared" si="306"/>
        <v>2.1592473484135049</v>
      </c>
      <c r="J4564" s="1">
        <f t="shared" si="307"/>
        <v>72.941203271278511</v>
      </c>
    </row>
    <row r="4565" spans="2:10" x14ac:dyDescent="0.35">
      <c r="B4565" t="s">
        <v>211</v>
      </c>
      <c r="C4565">
        <v>0</v>
      </c>
      <c r="D4565" t="s">
        <v>215</v>
      </c>
      <c r="E4565">
        <v>10</v>
      </c>
      <c r="F4565">
        <v>1</v>
      </c>
      <c r="G4565" s="1">
        <f t="shared" si="308"/>
        <v>5.7505622339093412</v>
      </c>
      <c r="H4565" s="1">
        <f t="shared" si="309"/>
        <v>6.3205622339093415</v>
      </c>
      <c r="I4565" s="1">
        <f t="shared" si="306"/>
        <v>33.068966006064393</v>
      </c>
      <c r="J4565" s="1">
        <f t="shared" si="307"/>
        <v>13.538262274534215</v>
      </c>
    </row>
    <row r="4566" spans="2:10" x14ac:dyDescent="0.35">
      <c r="B4566" t="s">
        <v>48</v>
      </c>
      <c r="C4566">
        <v>0</v>
      </c>
      <c r="D4566" t="s">
        <v>0</v>
      </c>
      <c r="E4566">
        <v>1</v>
      </c>
      <c r="F4566">
        <v>1</v>
      </c>
      <c r="G4566" s="1">
        <f t="shared" si="308"/>
        <v>5.6305622339093411</v>
      </c>
      <c r="H4566" s="1">
        <f t="shared" si="309"/>
        <v>6.4405622339093416</v>
      </c>
      <c r="I4566" s="1">
        <f t="shared" si="306"/>
        <v>31.703231069926151</v>
      </c>
      <c r="J4566" s="1">
        <f t="shared" si="307"/>
        <v>29.599717421040605</v>
      </c>
    </row>
    <row r="4567" spans="2:10" x14ac:dyDescent="0.35">
      <c r="B4567" t="s">
        <v>38</v>
      </c>
      <c r="C4567">
        <v>10</v>
      </c>
      <c r="D4567" t="s">
        <v>41</v>
      </c>
      <c r="E4567">
        <v>4</v>
      </c>
      <c r="F4567">
        <v>1</v>
      </c>
      <c r="G4567" s="1">
        <f t="shared" si="308"/>
        <v>6.9105622339093413</v>
      </c>
      <c r="H4567" s="1">
        <f t="shared" si="309"/>
        <v>5.1605622339093413</v>
      </c>
      <c r="I4567" s="1">
        <f t="shared" si="306"/>
        <v>9.5446257105472387</v>
      </c>
      <c r="J4567" s="1">
        <f t="shared" si="307"/>
        <v>1.3469046987766407</v>
      </c>
    </row>
    <row r="4568" spans="2:10" x14ac:dyDescent="0.35">
      <c r="B4568" t="s">
        <v>170</v>
      </c>
      <c r="C4568">
        <v>10</v>
      </c>
      <c r="D4568" t="s">
        <v>209</v>
      </c>
      <c r="E4568">
        <v>9</v>
      </c>
      <c r="F4568">
        <v>1</v>
      </c>
      <c r="G4568" s="1">
        <f t="shared" si="308"/>
        <v>3.1705622339093411</v>
      </c>
      <c r="H4568" s="1">
        <f t="shared" si="309"/>
        <v>8.9005622339093406</v>
      </c>
      <c r="I4568" s="1">
        <f t="shared" si="306"/>
        <v>46.641220200905366</v>
      </c>
      <c r="J4568" s="1">
        <f t="shared" si="307"/>
        <v>9.887869325100683E-3</v>
      </c>
    </row>
    <row r="4569" spans="2:10" x14ac:dyDescent="0.35">
      <c r="B4569" t="s">
        <v>260</v>
      </c>
      <c r="C4569">
        <v>2</v>
      </c>
      <c r="D4569" t="s">
        <v>238</v>
      </c>
      <c r="E4569">
        <v>4</v>
      </c>
      <c r="F4569">
        <v>1</v>
      </c>
      <c r="G4569" s="1">
        <f t="shared" si="308"/>
        <v>5.9305622339093418</v>
      </c>
      <c r="H4569" s="1">
        <f t="shared" si="309"/>
        <v>6.1405622339093409</v>
      </c>
      <c r="I4569" s="1">
        <f t="shared" si="306"/>
        <v>15.449319474634395</v>
      </c>
      <c r="J4569" s="1">
        <f t="shared" si="307"/>
        <v>4.5820066772389474</v>
      </c>
    </row>
    <row r="4570" spans="2:10" x14ac:dyDescent="0.35">
      <c r="B4570" t="s">
        <v>277</v>
      </c>
      <c r="C4570">
        <v>0</v>
      </c>
      <c r="D4570" t="s">
        <v>290</v>
      </c>
      <c r="E4570">
        <v>3</v>
      </c>
      <c r="F4570">
        <v>1</v>
      </c>
      <c r="G4570" s="1">
        <f t="shared" si="308"/>
        <v>6.590562233909341</v>
      </c>
      <c r="H4570" s="1">
        <f t="shared" si="309"/>
        <v>5.4805622339093416</v>
      </c>
      <c r="I4570" s="1">
        <f t="shared" si="306"/>
        <v>43.435510559032082</v>
      </c>
      <c r="J4570" s="1">
        <f t="shared" si="307"/>
        <v>6.1531889962973034</v>
      </c>
    </row>
    <row r="4571" spans="2:10" x14ac:dyDescent="0.35">
      <c r="B4571" t="s">
        <v>184</v>
      </c>
      <c r="C4571">
        <v>5</v>
      </c>
      <c r="D4571" t="s">
        <v>196</v>
      </c>
      <c r="E4571">
        <v>9</v>
      </c>
      <c r="F4571">
        <v>1</v>
      </c>
      <c r="G4571" s="1">
        <f t="shared" si="308"/>
        <v>3.6705622339093411</v>
      </c>
      <c r="H4571" s="1">
        <f t="shared" si="309"/>
        <v>8.4005622339093406</v>
      </c>
      <c r="I4571" s="1">
        <f t="shared" si="306"/>
        <v>1.7674047739081216</v>
      </c>
      <c r="J4571" s="1">
        <f t="shared" si="307"/>
        <v>0.35932563541576001</v>
      </c>
    </row>
    <row r="4572" spans="2:10" x14ac:dyDescent="0.35">
      <c r="B4572" t="s">
        <v>186</v>
      </c>
      <c r="C4572">
        <v>9</v>
      </c>
      <c r="D4572" t="s">
        <v>205</v>
      </c>
      <c r="E4572">
        <v>13</v>
      </c>
      <c r="F4572">
        <v>1</v>
      </c>
      <c r="G4572" s="1">
        <f t="shared" si="308"/>
        <v>1.3505622339093408</v>
      </c>
      <c r="H4572" s="1">
        <f t="shared" si="309"/>
        <v>10.720562233909341</v>
      </c>
      <c r="I4572" s="1">
        <f t="shared" si="306"/>
        <v>58.513898137294056</v>
      </c>
      <c r="J4572" s="1">
        <f t="shared" si="307"/>
        <v>5.1958365294803741</v>
      </c>
    </row>
    <row r="4573" spans="2:10" x14ac:dyDescent="0.35">
      <c r="B4573" t="s">
        <v>268</v>
      </c>
      <c r="C4573">
        <v>14</v>
      </c>
      <c r="D4573" t="s">
        <v>281</v>
      </c>
      <c r="E4573">
        <v>8</v>
      </c>
      <c r="F4573">
        <v>0</v>
      </c>
      <c r="G4573" s="1">
        <f t="shared" si="308"/>
        <v>5.715562233909341</v>
      </c>
      <c r="H4573" s="1">
        <f t="shared" si="309"/>
        <v>6.3555622339093416</v>
      </c>
      <c r="I4573" s="1">
        <f t="shared" si="306"/>
        <v>68.63190910022918</v>
      </c>
      <c r="J4573" s="1">
        <f t="shared" si="307"/>
        <v>2.7041755665452349</v>
      </c>
    </row>
    <row r="4574" spans="2:10" x14ac:dyDescent="0.35">
      <c r="B4574" t="s">
        <v>39</v>
      </c>
      <c r="C4574">
        <v>8</v>
      </c>
      <c r="D4574" t="s">
        <v>43</v>
      </c>
      <c r="E4574">
        <v>3</v>
      </c>
      <c r="F4574">
        <v>1</v>
      </c>
      <c r="G4574" s="1">
        <f t="shared" si="308"/>
        <v>7.8305622339093413</v>
      </c>
      <c r="H4574" s="1">
        <f t="shared" si="309"/>
        <v>4.2405622339093414</v>
      </c>
      <c r="I4574" s="1">
        <f t="shared" si="306"/>
        <v>2.8709156577792789E-2</v>
      </c>
      <c r="J4574" s="1">
        <f t="shared" si="307"/>
        <v>1.5389946562021355</v>
      </c>
    </row>
    <row r="4575" spans="2:10" x14ac:dyDescent="0.35">
      <c r="B4575" t="s">
        <v>146</v>
      </c>
      <c r="C4575">
        <v>1</v>
      </c>
      <c r="D4575" t="s">
        <v>7</v>
      </c>
      <c r="E4575">
        <v>15</v>
      </c>
      <c r="F4575">
        <v>1</v>
      </c>
      <c r="G4575" s="1">
        <f t="shared" si="308"/>
        <v>1.8305622339093413</v>
      </c>
      <c r="H4575" s="1">
        <f t="shared" si="309"/>
        <v>10.240562233909341</v>
      </c>
      <c r="I4575" s="1">
        <f t="shared" si="306"/>
        <v>0.68983362439647533</v>
      </c>
      <c r="J4575" s="1">
        <f t="shared" si="307"/>
        <v>22.652247849290045</v>
      </c>
    </row>
    <row r="4576" spans="2:10" x14ac:dyDescent="0.35">
      <c r="B4576" t="s">
        <v>70</v>
      </c>
      <c r="C4576">
        <v>2</v>
      </c>
      <c r="D4576" t="s">
        <v>144</v>
      </c>
      <c r="E4576">
        <v>10</v>
      </c>
      <c r="F4576">
        <v>1</v>
      </c>
      <c r="G4576" s="1">
        <f t="shared" si="308"/>
        <v>6.5705622339093415</v>
      </c>
      <c r="H4576" s="1">
        <f t="shared" si="309"/>
        <v>5.5005622339093412</v>
      </c>
      <c r="I4576" s="1">
        <f t="shared" si="306"/>
        <v>20.89003913403835</v>
      </c>
      <c r="J4576" s="1">
        <f t="shared" si="307"/>
        <v>20.244940210922898</v>
      </c>
    </row>
    <row r="4577" spans="2:10" x14ac:dyDescent="0.35">
      <c r="B4577" t="s">
        <v>118</v>
      </c>
      <c r="C4577">
        <v>3</v>
      </c>
      <c r="D4577" t="s">
        <v>108</v>
      </c>
      <c r="E4577">
        <v>1</v>
      </c>
      <c r="F4577">
        <v>1</v>
      </c>
      <c r="G4577" s="1">
        <f t="shared" si="308"/>
        <v>8.4705622339093409</v>
      </c>
      <c r="H4577" s="1">
        <f t="shared" si="309"/>
        <v>3.6005622339093413</v>
      </c>
      <c r="I4577" s="1">
        <f t="shared" si="306"/>
        <v>29.927051155075159</v>
      </c>
      <c r="J4577" s="1">
        <f t="shared" si="307"/>
        <v>6.7629239324355437</v>
      </c>
    </row>
    <row r="4578" spans="2:10" x14ac:dyDescent="0.35">
      <c r="B4578" t="s">
        <v>118</v>
      </c>
      <c r="C4578">
        <v>5</v>
      </c>
      <c r="D4578" t="s">
        <v>108</v>
      </c>
      <c r="E4578">
        <v>4</v>
      </c>
      <c r="F4578">
        <v>1</v>
      </c>
      <c r="G4578" s="1">
        <f t="shared" si="308"/>
        <v>8.4705622339093409</v>
      </c>
      <c r="H4578" s="1">
        <f t="shared" si="309"/>
        <v>3.6005622339093413</v>
      </c>
      <c r="I4578" s="1">
        <f t="shared" si="306"/>
        <v>12.044802219437795</v>
      </c>
      <c r="J4578" s="1">
        <f t="shared" si="307"/>
        <v>0.15955052897949579</v>
      </c>
    </row>
    <row r="4579" spans="2:10" x14ac:dyDescent="0.35">
      <c r="B4579" t="s">
        <v>66</v>
      </c>
      <c r="C4579">
        <v>8</v>
      </c>
      <c r="D4579" t="s">
        <v>62</v>
      </c>
      <c r="E4579">
        <v>9</v>
      </c>
      <c r="F4579">
        <v>1</v>
      </c>
      <c r="G4579" s="1">
        <f t="shared" si="308"/>
        <v>6.9305622339093418</v>
      </c>
      <c r="H4579" s="1">
        <f t="shared" si="309"/>
        <v>5.1405622339093409</v>
      </c>
      <c r="I4579" s="1">
        <f t="shared" si="306"/>
        <v>1.1436971355409773</v>
      </c>
      <c r="J4579" s="1">
        <f t="shared" si="307"/>
        <v>14.895259870326857</v>
      </c>
    </row>
    <row r="4580" spans="2:10" x14ac:dyDescent="0.35">
      <c r="B4580" t="s">
        <v>121</v>
      </c>
      <c r="C4580">
        <v>13</v>
      </c>
      <c r="D4580" t="s">
        <v>4</v>
      </c>
      <c r="E4580">
        <v>6</v>
      </c>
      <c r="F4580">
        <v>1</v>
      </c>
      <c r="G4580" s="1">
        <f t="shared" si="308"/>
        <v>6.3305622339093413</v>
      </c>
      <c r="H4580" s="1">
        <f t="shared" si="309"/>
        <v>5.7405622339093414</v>
      </c>
      <c r="I4580" s="1">
        <f t="shared" si="306"/>
        <v>44.481400115756358</v>
      </c>
      <c r="J4580" s="1">
        <f t="shared" si="307"/>
        <v>6.7307954474111295E-2</v>
      </c>
    </row>
    <row r="4581" spans="2:10" x14ac:dyDescent="0.35">
      <c r="B4581" t="s">
        <v>126</v>
      </c>
      <c r="C4581">
        <v>0</v>
      </c>
      <c r="D4581" t="s">
        <v>45</v>
      </c>
      <c r="E4581">
        <v>7</v>
      </c>
      <c r="F4581">
        <v>1</v>
      </c>
      <c r="G4581" s="1">
        <f t="shared" si="308"/>
        <v>3.5505622339093414</v>
      </c>
      <c r="H4581" s="1">
        <f t="shared" si="309"/>
        <v>8.5205622339093416</v>
      </c>
      <c r="I4581" s="1">
        <f t="shared" si="306"/>
        <v>12.606492176863293</v>
      </c>
      <c r="J4581" s="1">
        <f t="shared" si="307"/>
        <v>2.3121095071913675</v>
      </c>
    </row>
    <row r="4582" spans="2:10" x14ac:dyDescent="0.35">
      <c r="B4582" t="s">
        <v>93</v>
      </c>
      <c r="C4582">
        <v>3</v>
      </c>
      <c r="D4582" t="s">
        <v>153</v>
      </c>
      <c r="E4582">
        <v>11</v>
      </c>
      <c r="F4582">
        <v>1</v>
      </c>
      <c r="G4582" s="1">
        <f t="shared" si="308"/>
        <v>3.7705622339093412</v>
      </c>
      <c r="H4582" s="1">
        <f t="shared" si="309"/>
        <v>8.300562233909341</v>
      </c>
      <c r="I4582" s="1">
        <f t="shared" si="306"/>
        <v>0.5937661563273543</v>
      </c>
      <c r="J4582" s="1">
        <f t="shared" si="307"/>
        <v>7.2869642529965271</v>
      </c>
    </row>
    <row r="4583" spans="2:10" x14ac:dyDescent="0.35">
      <c r="B4583" t="s">
        <v>123</v>
      </c>
      <c r="C4583">
        <v>17</v>
      </c>
      <c r="D4583" t="s">
        <v>147</v>
      </c>
      <c r="E4583">
        <v>0</v>
      </c>
      <c r="F4583">
        <v>1</v>
      </c>
      <c r="G4583" s="1">
        <f t="shared" si="308"/>
        <v>6.7505622339093412</v>
      </c>
      <c r="H4583" s="1">
        <f t="shared" si="309"/>
        <v>5.3205622339093415</v>
      </c>
      <c r="I4583" s="1">
        <f t="shared" si="306"/>
        <v>105.05097452096545</v>
      </c>
      <c r="J4583" s="1">
        <f t="shared" si="307"/>
        <v>28.308382484902364</v>
      </c>
    </row>
    <row r="4584" spans="2:10" x14ac:dyDescent="0.35">
      <c r="B4584" t="s">
        <v>171</v>
      </c>
      <c r="C4584">
        <v>5</v>
      </c>
      <c r="D4584" t="s">
        <v>112</v>
      </c>
      <c r="E4584">
        <v>1</v>
      </c>
      <c r="F4584">
        <v>1</v>
      </c>
      <c r="G4584" s="1">
        <f t="shared" si="308"/>
        <v>2.6305622339093411</v>
      </c>
      <c r="H4584" s="1">
        <f t="shared" si="309"/>
        <v>9.4405622339093416</v>
      </c>
      <c r="I4584" s="1">
        <f t="shared" si="306"/>
        <v>5.6142353273766918</v>
      </c>
      <c r="J4584" s="1">
        <f t="shared" si="307"/>
        <v>71.243090824496662</v>
      </c>
    </row>
    <row r="4585" spans="2:10" x14ac:dyDescent="0.35">
      <c r="B4585" t="s">
        <v>125</v>
      </c>
      <c r="C4585">
        <v>7</v>
      </c>
      <c r="D4585" t="s">
        <v>194</v>
      </c>
      <c r="E4585">
        <v>5</v>
      </c>
      <c r="F4585">
        <v>1</v>
      </c>
      <c r="G4585" s="1">
        <f t="shared" si="308"/>
        <v>5.4105622339093413</v>
      </c>
      <c r="H4585" s="1">
        <f t="shared" si="309"/>
        <v>6.6605622339093413</v>
      </c>
      <c r="I4585" s="1">
        <f t="shared" si="306"/>
        <v>2.5263124122752636</v>
      </c>
      <c r="J4585" s="1">
        <f t="shared" si="307"/>
        <v>2.7574669326859822</v>
      </c>
    </row>
    <row r="4586" spans="2:10" x14ac:dyDescent="0.35">
      <c r="B4586" t="s">
        <v>26</v>
      </c>
      <c r="C4586">
        <v>9</v>
      </c>
      <c r="D4586" t="s">
        <v>143</v>
      </c>
      <c r="E4586">
        <v>14</v>
      </c>
      <c r="F4586">
        <v>1</v>
      </c>
      <c r="G4586" s="1">
        <f t="shared" si="308"/>
        <v>8.0705622339093424</v>
      </c>
      <c r="H4586" s="1">
        <f t="shared" si="309"/>
        <v>4.0005622339093412</v>
      </c>
      <c r="I4586" s="1">
        <f t="shared" si="306"/>
        <v>0.86385456103559199</v>
      </c>
      <c r="J4586" s="1">
        <f t="shared" si="307"/>
        <v>99.988755637920121</v>
      </c>
    </row>
    <row r="4587" spans="2:10" x14ac:dyDescent="0.35">
      <c r="B4587" t="s">
        <v>49</v>
      </c>
      <c r="C4587">
        <v>5</v>
      </c>
      <c r="D4587" t="s">
        <v>14</v>
      </c>
      <c r="E4587">
        <v>2</v>
      </c>
      <c r="F4587">
        <v>1</v>
      </c>
      <c r="G4587" s="1">
        <f t="shared" si="308"/>
        <v>7.6905622339093416</v>
      </c>
      <c r="H4587" s="1">
        <f t="shared" si="309"/>
        <v>4.3805622339093411</v>
      </c>
      <c r="I4587" s="1">
        <f t="shared" si="306"/>
        <v>7.2391251345392265</v>
      </c>
      <c r="J4587" s="1">
        <f t="shared" si="307"/>
        <v>5.667076549515432</v>
      </c>
    </row>
    <row r="4588" spans="2:10" x14ac:dyDescent="0.35">
      <c r="B4588" t="s">
        <v>127</v>
      </c>
      <c r="C4588">
        <v>10</v>
      </c>
      <c r="D4588" t="s">
        <v>177</v>
      </c>
      <c r="E4588">
        <v>8</v>
      </c>
      <c r="F4588">
        <v>1</v>
      </c>
      <c r="G4588" s="1">
        <f t="shared" si="308"/>
        <v>7.2305622339093416</v>
      </c>
      <c r="H4588" s="1">
        <f t="shared" si="309"/>
        <v>2.0605622339093417</v>
      </c>
      <c r="I4588" s="1">
        <f t="shared" si="306"/>
        <v>7.6697855402492161</v>
      </c>
      <c r="J4588" s="1">
        <f t="shared" si="307"/>
        <v>35.276920977263991</v>
      </c>
    </row>
    <row r="4589" spans="2:10" x14ac:dyDescent="0.35">
      <c r="B4589" t="s">
        <v>117</v>
      </c>
      <c r="C4589">
        <v>2</v>
      </c>
      <c r="D4589" t="s">
        <v>199</v>
      </c>
      <c r="E4589">
        <v>3</v>
      </c>
      <c r="F4589">
        <v>1</v>
      </c>
      <c r="G4589" s="1">
        <f t="shared" si="308"/>
        <v>8.550562233909341</v>
      </c>
      <c r="H4589" s="1">
        <f t="shared" si="309"/>
        <v>3.5205622339093412</v>
      </c>
      <c r="I4589" s="1">
        <f t="shared" si="306"/>
        <v>42.909865580319334</v>
      </c>
      <c r="J4589" s="1">
        <f t="shared" si="307"/>
        <v>0.27098503937268364</v>
      </c>
    </row>
    <row r="4590" spans="2:10" x14ac:dyDescent="0.35">
      <c r="B4590" t="s">
        <v>191</v>
      </c>
      <c r="C4590">
        <v>10</v>
      </c>
      <c r="D4590" t="s">
        <v>136</v>
      </c>
      <c r="E4590">
        <v>9</v>
      </c>
      <c r="F4590">
        <v>1</v>
      </c>
      <c r="G4590" s="1">
        <f t="shared" si="308"/>
        <v>6.7305622339093416</v>
      </c>
      <c r="H4590" s="1">
        <f t="shared" si="309"/>
        <v>5.340562233909341</v>
      </c>
      <c r="I4590" s="1">
        <f t="shared" si="306"/>
        <v>10.689223306339874</v>
      </c>
      <c r="J4590" s="1">
        <f t="shared" si="307"/>
        <v>13.391484763890592</v>
      </c>
    </row>
    <row r="4591" spans="2:10" x14ac:dyDescent="0.35">
      <c r="B4591" t="s">
        <v>207</v>
      </c>
      <c r="C4591">
        <v>0</v>
      </c>
      <c r="D4591" t="s">
        <v>128</v>
      </c>
      <c r="E4591">
        <v>10</v>
      </c>
      <c r="F4591">
        <v>1</v>
      </c>
      <c r="G4591" s="1">
        <f t="shared" si="308"/>
        <v>3.6505622339093411</v>
      </c>
      <c r="H4591" s="1">
        <f t="shared" si="309"/>
        <v>8.420562233909342</v>
      </c>
      <c r="I4591" s="1">
        <f t="shared" si="306"/>
        <v>13.326604623645158</v>
      </c>
      <c r="J4591" s="1">
        <f t="shared" si="307"/>
        <v>2.4946236569534479</v>
      </c>
    </row>
    <row r="4592" spans="2:10" x14ac:dyDescent="0.35">
      <c r="B4592" t="s">
        <v>207</v>
      </c>
      <c r="C4592">
        <v>0</v>
      </c>
      <c r="D4592" t="s">
        <v>128</v>
      </c>
      <c r="E4592">
        <v>13</v>
      </c>
      <c r="F4592">
        <v>1</v>
      </c>
      <c r="G4592" s="1">
        <f t="shared" si="308"/>
        <v>3.6505622339093411</v>
      </c>
      <c r="H4592" s="1">
        <f t="shared" si="309"/>
        <v>8.420562233909342</v>
      </c>
      <c r="I4592" s="1">
        <f t="shared" si="306"/>
        <v>13.326604623645158</v>
      </c>
      <c r="J4592" s="1">
        <f t="shared" si="307"/>
        <v>20.971250253497395</v>
      </c>
    </row>
    <row r="4593" spans="2:10" x14ac:dyDescent="0.35">
      <c r="B4593" t="s">
        <v>17</v>
      </c>
      <c r="C4593">
        <v>2</v>
      </c>
      <c r="D4593" t="s">
        <v>164</v>
      </c>
      <c r="E4593">
        <v>8</v>
      </c>
      <c r="F4593">
        <v>1</v>
      </c>
      <c r="G4593" s="1">
        <f t="shared" si="308"/>
        <v>7.5705622339093415</v>
      </c>
      <c r="H4593" s="1">
        <f t="shared" si="309"/>
        <v>4.5005622339093412</v>
      </c>
      <c r="I4593" s="1">
        <f t="shared" si="306"/>
        <v>31.031163601857031</v>
      </c>
      <c r="J4593" s="1">
        <f t="shared" si="307"/>
        <v>12.246064678741581</v>
      </c>
    </row>
    <row r="4594" spans="2:10" x14ac:dyDescent="0.35">
      <c r="B4594" t="s">
        <v>96</v>
      </c>
      <c r="C4594">
        <v>4</v>
      </c>
      <c r="D4594" t="s">
        <v>202</v>
      </c>
      <c r="E4594">
        <v>16</v>
      </c>
      <c r="F4594">
        <v>1</v>
      </c>
      <c r="G4594" s="1">
        <f t="shared" si="308"/>
        <v>7.7105622339093411</v>
      </c>
      <c r="H4594" s="1">
        <f t="shared" si="309"/>
        <v>4.3605622339093415</v>
      </c>
      <c r="I4594" s="1">
        <f t="shared" si="306"/>
        <v>13.76827209171428</v>
      </c>
      <c r="J4594" s="1">
        <f t="shared" si="307"/>
        <v>135.47651151069749</v>
      </c>
    </row>
    <row r="4595" spans="2:10" x14ac:dyDescent="0.35">
      <c r="B4595" t="s">
        <v>204</v>
      </c>
      <c r="C4595">
        <v>5</v>
      </c>
      <c r="D4595" t="s">
        <v>163</v>
      </c>
      <c r="E4595">
        <v>2</v>
      </c>
      <c r="F4595">
        <v>1</v>
      </c>
      <c r="G4595" s="1">
        <f t="shared" si="308"/>
        <v>6.550562233909341</v>
      </c>
      <c r="H4595" s="1">
        <f t="shared" si="309"/>
        <v>5.5205622339093416</v>
      </c>
      <c r="I4595" s="1">
        <f t="shared" ref="I4595:I4658" si="310">(C4595-G4595)^2</f>
        <v>2.404243241225926</v>
      </c>
      <c r="J4595" s="1">
        <f t="shared" ref="J4595:J4658" si="311">(E4595-H4595)^2</f>
        <v>12.394358442828734</v>
      </c>
    </row>
    <row r="4596" spans="2:10" x14ac:dyDescent="0.35">
      <c r="B4596" t="s">
        <v>107</v>
      </c>
      <c r="C4596">
        <v>11</v>
      </c>
      <c r="D4596" t="s">
        <v>84</v>
      </c>
      <c r="E4596">
        <v>2</v>
      </c>
      <c r="F4596">
        <v>1</v>
      </c>
      <c r="G4596" s="1">
        <f t="shared" si="308"/>
        <v>6.0705622339093415</v>
      </c>
      <c r="H4596" s="1">
        <f t="shared" si="309"/>
        <v>6.0005622339093412</v>
      </c>
      <c r="I4596" s="1">
        <f t="shared" si="310"/>
        <v>24.299356689760863</v>
      </c>
      <c r="J4596" s="1">
        <f t="shared" si="311"/>
        <v>16.004498187381699</v>
      </c>
    </row>
    <row r="4597" spans="2:10" x14ac:dyDescent="0.35">
      <c r="B4597" t="s">
        <v>210</v>
      </c>
      <c r="C4597">
        <v>13</v>
      </c>
      <c r="D4597" t="s">
        <v>57</v>
      </c>
      <c r="E4597">
        <v>14</v>
      </c>
      <c r="F4597">
        <v>1</v>
      </c>
      <c r="G4597" s="1">
        <f t="shared" si="308"/>
        <v>2.010562233909341</v>
      </c>
      <c r="H4597" s="1">
        <f t="shared" si="309"/>
        <v>10.060562233909341</v>
      </c>
      <c r="I4597" s="1">
        <f t="shared" si="310"/>
        <v>120.76774241477968</v>
      </c>
      <c r="J4597" s="1">
        <f t="shared" si="311"/>
        <v>15.519169912901363</v>
      </c>
    </row>
    <row r="4598" spans="2:10" x14ac:dyDescent="0.35">
      <c r="B4598" t="s">
        <v>237</v>
      </c>
      <c r="C4598">
        <v>1</v>
      </c>
      <c r="D4598" t="s">
        <v>206</v>
      </c>
      <c r="E4598">
        <v>5</v>
      </c>
      <c r="F4598">
        <v>1</v>
      </c>
      <c r="G4598" s="1">
        <f t="shared" si="308"/>
        <v>2.3105622339093412</v>
      </c>
      <c r="H4598" s="1">
        <f t="shared" si="309"/>
        <v>9.7605622339093419</v>
      </c>
      <c r="I4598" s="1">
        <f t="shared" si="310"/>
        <v>1.7175733689494428</v>
      </c>
      <c r="J4598" s="1">
        <f t="shared" si="311"/>
        <v>22.662952782923902</v>
      </c>
    </row>
    <row r="4599" spans="2:10" x14ac:dyDescent="0.35">
      <c r="B4599" t="s">
        <v>237</v>
      </c>
      <c r="C4599">
        <v>6</v>
      </c>
      <c r="D4599" t="s">
        <v>206</v>
      </c>
      <c r="E4599">
        <v>8</v>
      </c>
      <c r="F4599">
        <v>1</v>
      </c>
      <c r="G4599" s="1">
        <f t="shared" si="308"/>
        <v>2.3105622339093412</v>
      </c>
      <c r="H4599" s="1">
        <f t="shared" si="309"/>
        <v>9.7605622339093419</v>
      </c>
      <c r="I4599" s="1">
        <f t="shared" si="310"/>
        <v>13.61195102985603</v>
      </c>
      <c r="J4599" s="1">
        <f t="shared" si="311"/>
        <v>3.0995793794678521</v>
      </c>
    </row>
    <row r="4600" spans="2:10" x14ac:dyDescent="0.35">
      <c r="B4600" t="s">
        <v>159</v>
      </c>
      <c r="C4600">
        <v>6</v>
      </c>
      <c r="D4600" t="s">
        <v>230</v>
      </c>
      <c r="E4600">
        <v>7</v>
      </c>
      <c r="F4600">
        <v>1</v>
      </c>
      <c r="G4600" s="1">
        <f t="shared" si="308"/>
        <v>8.2905622339093412</v>
      </c>
      <c r="H4600" s="1">
        <f t="shared" si="309"/>
        <v>3.7805622339093414</v>
      </c>
      <c r="I4600" s="1">
        <f t="shared" si="310"/>
        <v>5.2466753474117516</v>
      </c>
      <c r="J4600" s="1">
        <f t="shared" si="311"/>
        <v>10.364779529730811</v>
      </c>
    </row>
    <row r="4601" spans="2:10" x14ac:dyDescent="0.35">
      <c r="B4601" t="s">
        <v>114</v>
      </c>
      <c r="C4601">
        <v>6</v>
      </c>
      <c r="D4601" t="s">
        <v>135</v>
      </c>
      <c r="E4601">
        <v>7</v>
      </c>
      <c r="F4601">
        <v>1</v>
      </c>
      <c r="G4601" s="1">
        <f t="shared" si="308"/>
        <v>5.1905622339093416</v>
      </c>
      <c r="H4601" s="1">
        <f t="shared" si="309"/>
        <v>6.8805622339093411</v>
      </c>
      <c r="I4601" s="1">
        <f t="shared" si="310"/>
        <v>0.65518949717383546</v>
      </c>
      <c r="J4601" s="1">
        <f t="shared" si="311"/>
        <v>1.4265379968726954E-2</v>
      </c>
    </row>
    <row r="4602" spans="2:10" x14ac:dyDescent="0.35">
      <c r="B4602" t="s">
        <v>165</v>
      </c>
      <c r="C4602">
        <v>3</v>
      </c>
      <c r="D4602" t="s">
        <v>18</v>
      </c>
      <c r="E4602">
        <v>4</v>
      </c>
      <c r="F4602">
        <v>1</v>
      </c>
      <c r="G4602" s="1">
        <f t="shared" si="308"/>
        <v>2.2705622339093412</v>
      </c>
      <c r="H4602" s="1">
        <f t="shared" si="309"/>
        <v>9.800562233909341</v>
      </c>
      <c r="I4602" s="1">
        <f t="shared" si="310"/>
        <v>0.5320794545993307</v>
      </c>
      <c r="J4602" s="1">
        <f t="shared" si="311"/>
        <v>33.646522229455321</v>
      </c>
    </row>
    <row r="4603" spans="2:10" x14ac:dyDescent="0.35">
      <c r="B4603" t="s">
        <v>20</v>
      </c>
      <c r="C4603">
        <v>15</v>
      </c>
      <c r="D4603" t="s">
        <v>25</v>
      </c>
      <c r="E4603">
        <v>1</v>
      </c>
      <c r="F4603">
        <v>1</v>
      </c>
      <c r="G4603" s="1">
        <f t="shared" si="308"/>
        <v>7.2505622339093412</v>
      </c>
      <c r="H4603" s="1">
        <f t="shared" si="309"/>
        <v>4.8205622339093415</v>
      </c>
      <c r="I4603" s="1">
        <f t="shared" si="310"/>
        <v>60.053785690512179</v>
      </c>
      <c r="J4603" s="1">
        <f t="shared" si="311"/>
        <v>14.596695783174338</v>
      </c>
    </row>
    <row r="4604" spans="2:10" x14ac:dyDescent="0.35">
      <c r="B4604" t="s">
        <v>190</v>
      </c>
      <c r="C4604">
        <v>8</v>
      </c>
      <c r="D4604" t="s">
        <v>132</v>
      </c>
      <c r="E4604">
        <v>5</v>
      </c>
      <c r="F4604">
        <v>1</v>
      </c>
      <c r="G4604" s="1">
        <f t="shared" si="308"/>
        <v>5.8305622339093413</v>
      </c>
      <c r="H4604" s="1">
        <f t="shared" si="309"/>
        <v>6.2405622339093414</v>
      </c>
      <c r="I4604" s="1">
        <f t="shared" si="310"/>
        <v>4.7064602209404276</v>
      </c>
      <c r="J4604" s="1">
        <f t="shared" si="311"/>
        <v>1.5389946562021355</v>
      </c>
    </row>
    <row r="4605" spans="2:10" x14ac:dyDescent="0.35">
      <c r="B4605" t="s">
        <v>80</v>
      </c>
      <c r="C4605">
        <v>3</v>
      </c>
      <c r="D4605" t="s">
        <v>27</v>
      </c>
      <c r="E4605">
        <v>2</v>
      </c>
      <c r="F4605">
        <v>1</v>
      </c>
      <c r="G4605" s="1">
        <f t="shared" si="308"/>
        <v>3.1705622339093411</v>
      </c>
      <c r="H4605" s="1">
        <f t="shared" si="309"/>
        <v>8.9005622339093406</v>
      </c>
      <c r="I4605" s="1">
        <f t="shared" si="310"/>
        <v>2.9091475636144792E-2</v>
      </c>
      <c r="J4605" s="1">
        <f t="shared" si="311"/>
        <v>47.617759144055867</v>
      </c>
    </row>
    <row r="4606" spans="2:10" x14ac:dyDescent="0.35">
      <c r="B4606" t="s">
        <v>55</v>
      </c>
      <c r="C4606">
        <v>1</v>
      </c>
      <c r="D4606" t="s">
        <v>149</v>
      </c>
      <c r="E4606">
        <v>10</v>
      </c>
      <c r="F4606">
        <v>1</v>
      </c>
      <c r="G4606" s="1">
        <f t="shared" si="308"/>
        <v>6.1905622339093416</v>
      </c>
      <c r="H4606" s="1">
        <f t="shared" si="309"/>
        <v>5.8805622339093411</v>
      </c>
      <c r="I4606" s="1">
        <f t="shared" si="310"/>
        <v>26.941936304085935</v>
      </c>
      <c r="J4606" s="1">
        <f t="shared" si="311"/>
        <v>16.969767508693998</v>
      </c>
    </row>
    <row r="4607" spans="2:10" x14ac:dyDescent="0.35">
      <c r="B4607" t="s">
        <v>129</v>
      </c>
      <c r="C4607">
        <v>3</v>
      </c>
      <c r="D4607" t="s">
        <v>22</v>
      </c>
      <c r="E4607">
        <v>14</v>
      </c>
      <c r="F4607">
        <v>1</v>
      </c>
      <c r="G4607" s="1">
        <f t="shared" si="308"/>
        <v>4.4705622339093409</v>
      </c>
      <c r="H4607" s="1">
        <f t="shared" si="309"/>
        <v>7.6005622339093417</v>
      </c>
      <c r="I4607" s="1">
        <f t="shared" si="310"/>
        <v>2.1625532838004311</v>
      </c>
      <c r="J4607" s="1">
        <f t="shared" si="311"/>
        <v>40.952803722067394</v>
      </c>
    </row>
    <row r="4608" spans="2:10" x14ac:dyDescent="0.35">
      <c r="B4608" t="s">
        <v>129</v>
      </c>
      <c r="C4608">
        <v>1</v>
      </c>
      <c r="D4608" t="s">
        <v>22</v>
      </c>
      <c r="E4608">
        <v>7</v>
      </c>
      <c r="F4608">
        <v>1</v>
      </c>
      <c r="G4608" s="1">
        <f t="shared" si="308"/>
        <v>4.4705622339093409</v>
      </c>
      <c r="H4608" s="1">
        <f t="shared" si="309"/>
        <v>7.6005622339093417</v>
      </c>
      <c r="I4608" s="1">
        <f t="shared" si="310"/>
        <v>12.044802219437795</v>
      </c>
      <c r="J4608" s="1">
        <f t="shared" si="311"/>
        <v>0.36067499679817888</v>
      </c>
    </row>
    <row r="4609" spans="2:10" x14ac:dyDescent="0.35">
      <c r="B4609" t="s">
        <v>212</v>
      </c>
      <c r="C4609">
        <v>0</v>
      </c>
      <c r="D4609" t="s">
        <v>162</v>
      </c>
      <c r="E4609">
        <v>3</v>
      </c>
      <c r="F4609">
        <v>1</v>
      </c>
      <c r="G4609" s="1">
        <f t="shared" si="308"/>
        <v>5.2705622339093416</v>
      </c>
      <c r="H4609" s="1">
        <f t="shared" si="309"/>
        <v>6.800562233909341</v>
      </c>
      <c r="I4609" s="1">
        <f t="shared" si="310"/>
        <v>27.77882626151143</v>
      </c>
      <c r="J4609" s="1">
        <f t="shared" si="311"/>
        <v>14.444273293817961</v>
      </c>
    </row>
    <row r="4610" spans="2:10" x14ac:dyDescent="0.35">
      <c r="B4610" t="s">
        <v>212</v>
      </c>
      <c r="C4610">
        <v>8</v>
      </c>
      <c r="D4610" t="s">
        <v>162</v>
      </c>
      <c r="E4610">
        <v>9</v>
      </c>
      <c r="F4610">
        <v>1</v>
      </c>
      <c r="G4610" s="1">
        <f t="shared" ref="G4610:G4673" si="312">IF(F4610=1,SUMIF(M:M,B4610,O:O)+SUMIF(M:M,D4610,P:P)+$O$301+$O$304,SUMIF(M:M,B4610,O:O)+SUMIF(M:M,D4610,P:P)+$O$301)</f>
        <v>5.2705622339093416</v>
      </c>
      <c r="H4610" s="1">
        <f t="shared" ref="H4610:H4673" si="313">IF(F4610=1,SUMIF(M:M,D4610,O:O)+SUMIF(M:M,B4610,P:P)+$O$301+$O$303,SUMIF(M:M,D4610,O:O)+SUMIF(M:M,B4610,P:P)+$O$301)</f>
        <v>6.800562233909341</v>
      </c>
      <c r="I4610" s="1">
        <f t="shared" si="310"/>
        <v>7.4498305189619636</v>
      </c>
      <c r="J4610" s="1">
        <f t="shared" si="311"/>
        <v>4.8375264869058681</v>
      </c>
    </row>
    <row r="4611" spans="2:10" x14ac:dyDescent="0.35">
      <c r="B4611" t="s">
        <v>220</v>
      </c>
      <c r="C4611">
        <v>10</v>
      </c>
      <c r="D4611" t="s">
        <v>156</v>
      </c>
      <c r="E4611">
        <v>5</v>
      </c>
      <c r="F4611">
        <v>1</v>
      </c>
      <c r="G4611" s="1">
        <f t="shared" si="312"/>
        <v>8.9705622339093409</v>
      </c>
      <c r="H4611" s="1">
        <f t="shared" si="313"/>
        <v>3.1005622339093413</v>
      </c>
      <c r="I4611" s="1">
        <f t="shared" si="310"/>
        <v>1.0597421142537264</v>
      </c>
      <c r="J4611" s="1">
        <f t="shared" si="311"/>
        <v>3.6078638272514718</v>
      </c>
    </row>
    <row r="4612" spans="2:10" x14ac:dyDescent="0.35">
      <c r="B4612" t="s">
        <v>220</v>
      </c>
      <c r="C4612">
        <v>4</v>
      </c>
      <c r="D4612" t="s">
        <v>156</v>
      </c>
      <c r="E4612">
        <v>2</v>
      </c>
      <c r="F4612">
        <v>1</v>
      </c>
      <c r="G4612" s="1">
        <f t="shared" si="312"/>
        <v>8.9705622339093409</v>
      </c>
      <c r="H4612" s="1">
        <f t="shared" si="313"/>
        <v>3.1005622339093413</v>
      </c>
      <c r="I4612" s="1">
        <f t="shared" si="310"/>
        <v>24.706488921165818</v>
      </c>
      <c r="J4612" s="1">
        <f t="shared" si="311"/>
        <v>1.2112372307075197</v>
      </c>
    </row>
    <row r="4613" spans="2:10" x14ac:dyDescent="0.35">
      <c r="B4613" t="s">
        <v>98</v>
      </c>
      <c r="C4613">
        <v>6</v>
      </c>
      <c r="D4613" t="s">
        <v>16</v>
      </c>
      <c r="E4613">
        <v>2</v>
      </c>
      <c r="F4613">
        <v>1</v>
      </c>
      <c r="G4613" s="1">
        <f t="shared" si="312"/>
        <v>7.1105622339093415</v>
      </c>
      <c r="H4613" s="1">
        <f t="shared" si="313"/>
        <v>4.9605622339093411</v>
      </c>
      <c r="I4613" s="1">
        <f t="shared" si="310"/>
        <v>1.2333484753857069</v>
      </c>
      <c r="J4613" s="1">
        <f t="shared" si="311"/>
        <v>8.7649287408502676</v>
      </c>
    </row>
    <row r="4614" spans="2:10" x14ac:dyDescent="0.35">
      <c r="B4614" t="s">
        <v>34</v>
      </c>
      <c r="C4614">
        <v>5</v>
      </c>
      <c r="D4614" t="s">
        <v>221</v>
      </c>
      <c r="E4614">
        <v>6</v>
      </c>
      <c r="F4614">
        <v>1</v>
      </c>
      <c r="G4614" s="1">
        <f t="shared" si="312"/>
        <v>5.3105622339093417</v>
      </c>
      <c r="H4614" s="1">
        <f t="shared" si="313"/>
        <v>6.760562233909341</v>
      </c>
      <c r="I4614" s="1">
        <f t="shared" si="310"/>
        <v>9.6448901130760656E-2</v>
      </c>
      <c r="J4614" s="1">
        <f t="shared" si="311"/>
        <v>0.57845491164916707</v>
      </c>
    </row>
    <row r="4615" spans="2:10" x14ac:dyDescent="0.35">
      <c r="B4615" t="s">
        <v>31</v>
      </c>
      <c r="C4615">
        <v>10</v>
      </c>
      <c r="D4615" t="s">
        <v>52</v>
      </c>
      <c r="E4615">
        <v>9</v>
      </c>
      <c r="F4615">
        <v>1</v>
      </c>
      <c r="G4615" s="1">
        <f t="shared" si="312"/>
        <v>9.8905622339093409</v>
      </c>
      <c r="H4615" s="1">
        <f t="shared" si="313"/>
        <v>2.1805622339093413</v>
      </c>
      <c r="I4615" s="1">
        <f t="shared" si="310"/>
        <v>1.1976624646913823E-2</v>
      </c>
      <c r="J4615" s="1">
        <f t="shared" si="311"/>
        <v>46.504731445583545</v>
      </c>
    </row>
    <row r="4616" spans="2:10" x14ac:dyDescent="0.35">
      <c r="B4616" t="s">
        <v>31</v>
      </c>
      <c r="C4616">
        <v>8</v>
      </c>
      <c r="D4616" t="s">
        <v>52</v>
      </c>
      <c r="E4616">
        <v>2</v>
      </c>
      <c r="F4616">
        <v>1</v>
      </c>
      <c r="G4616" s="1">
        <f t="shared" si="312"/>
        <v>9.8905622339093409</v>
      </c>
      <c r="H4616" s="1">
        <f t="shared" si="313"/>
        <v>2.1805622339093413</v>
      </c>
      <c r="I4616" s="1">
        <f t="shared" si="310"/>
        <v>3.5742255602842774</v>
      </c>
      <c r="J4616" s="1">
        <f t="shared" si="311"/>
        <v>3.2602720314331694E-2</v>
      </c>
    </row>
    <row r="4617" spans="2:10" x14ac:dyDescent="0.35">
      <c r="B4617" t="s">
        <v>274</v>
      </c>
      <c r="C4617">
        <v>1</v>
      </c>
      <c r="D4617" t="s">
        <v>275</v>
      </c>
      <c r="E4617">
        <v>2</v>
      </c>
      <c r="F4617">
        <v>1</v>
      </c>
      <c r="G4617" s="1">
        <f t="shared" si="312"/>
        <v>6.1905622339093416</v>
      </c>
      <c r="H4617" s="1">
        <f t="shared" si="313"/>
        <v>5.8805622339093411</v>
      </c>
      <c r="I4617" s="1">
        <f t="shared" si="310"/>
        <v>26.941936304085935</v>
      </c>
      <c r="J4617" s="1">
        <f t="shared" si="311"/>
        <v>15.058763251243455</v>
      </c>
    </row>
    <row r="4618" spans="2:10" x14ac:dyDescent="0.35">
      <c r="B4618" t="s">
        <v>232</v>
      </c>
      <c r="C4618">
        <v>18</v>
      </c>
      <c r="D4618" t="s">
        <v>134</v>
      </c>
      <c r="E4618">
        <v>6</v>
      </c>
      <c r="F4618">
        <v>1</v>
      </c>
      <c r="G4618" s="1">
        <f t="shared" si="312"/>
        <v>3.7505622339093412</v>
      </c>
      <c r="H4618" s="1">
        <f t="shared" si="313"/>
        <v>8.3205622339093424</v>
      </c>
      <c r="I4618" s="1">
        <f t="shared" si="310"/>
        <v>203.04647664969073</v>
      </c>
      <c r="J4618" s="1">
        <f t="shared" si="311"/>
        <v>5.3850090814463174</v>
      </c>
    </row>
    <row r="4619" spans="2:10" x14ac:dyDescent="0.35">
      <c r="B4619" t="s">
        <v>270</v>
      </c>
      <c r="C4619">
        <v>10</v>
      </c>
      <c r="D4619" t="s">
        <v>278</v>
      </c>
      <c r="E4619">
        <v>3</v>
      </c>
      <c r="F4619">
        <v>0</v>
      </c>
      <c r="G4619" s="1">
        <f t="shared" si="312"/>
        <v>6.6155622339093414</v>
      </c>
      <c r="H4619" s="1">
        <f t="shared" si="313"/>
        <v>5.4555622339093413</v>
      </c>
      <c r="I4619" s="1">
        <f t="shared" si="310"/>
        <v>11.454418992540727</v>
      </c>
      <c r="J4619" s="1">
        <f t="shared" si="311"/>
        <v>6.029785884601834</v>
      </c>
    </row>
    <row r="4620" spans="2:10" x14ac:dyDescent="0.35">
      <c r="B4620" t="s">
        <v>270</v>
      </c>
      <c r="C4620">
        <v>20</v>
      </c>
      <c r="D4620" t="s">
        <v>278</v>
      </c>
      <c r="E4620">
        <v>2</v>
      </c>
      <c r="F4620">
        <v>0</v>
      </c>
      <c r="G4620" s="1">
        <f t="shared" si="312"/>
        <v>6.6155622339093414</v>
      </c>
      <c r="H4620" s="1">
        <f t="shared" si="313"/>
        <v>5.4555622339093413</v>
      </c>
      <c r="I4620" s="1">
        <f t="shared" si="310"/>
        <v>179.14317431435393</v>
      </c>
      <c r="J4620" s="1">
        <f t="shared" si="311"/>
        <v>11.940910352420516</v>
      </c>
    </row>
    <row r="4621" spans="2:10" x14ac:dyDescent="0.35">
      <c r="B4621" t="s">
        <v>288</v>
      </c>
      <c r="C4621">
        <v>1</v>
      </c>
      <c r="D4621" t="s">
        <v>208</v>
      </c>
      <c r="E4621">
        <v>3</v>
      </c>
      <c r="F4621">
        <v>1</v>
      </c>
      <c r="G4621" s="1">
        <f t="shared" si="312"/>
        <v>5.550562233909341</v>
      </c>
      <c r="H4621" s="1">
        <f t="shared" si="313"/>
        <v>6.5205622339093416</v>
      </c>
      <c r="I4621" s="1">
        <f t="shared" si="310"/>
        <v>20.707616644681973</v>
      </c>
      <c r="J4621" s="1">
        <f t="shared" si="311"/>
        <v>12.394358442828734</v>
      </c>
    </row>
    <row r="4622" spans="2:10" x14ac:dyDescent="0.35">
      <c r="B4622" t="s">
        <v>264</v>
      </c>
      <c r="C4622">
        <v>4</v>
      </c>
      <c r="D4622" t="s">
        <v>203</v>
      </c>
      <c r="E4622">
        <v>2</v>
      </c>
      <c r="F4622">
        <v>1</v>
      </c>
      <c r="G4622" s="1">
        <f t="shared" si="312"/>
        <v>4.4305622339093418</v>
      </c>
      <c r="H4622" s="1">
        <f t="shared" si="313"/>
        <v>7.6405622339093409</v>
      </c>
      <c r="I4622" s="1">
        <f t="shared" si="310"/>
        <v>0.18538383726900276</v>
      </c>
      <c r="J4622" s="1">
        <f t="shared" si="311"/>
        <v>31.815942314604335</v>
      </c>
    </row>
    <row r="4623" spans="2:10" x14ac:dyDescent="0.35">
      <c r="B4623" t="s">
        <v>48</v>
      </c>
      <c r="C4623">
        <v>4</v>
      </c>
      <c r="D4623" t="s">
        <v>0</v>
      </c>
      <c r="E4623">
        <v>0</v>
      </c>
      <c r="F4623">
        <v>1</v>
      </c>
      <c r="G4623" s="1">
        <f t="shared" si="312"/>
        <v>5.6305622339093411</v>
      </c>
      <c r="H4623" s="1">
        <f t="shared" si="313"/>
        <v>6.4405622339093416</v>
      </c>
      <c r="I4623" s="1">
        <f t="shared" si="310"/>
        <v>2.6587331986514209</v>
      </c>
      <c r="J4623" s="1">
        <f t="shared" si="311"/>
        <v>41.480841888859288</v>
      </c>
    </row>
    <row r="4624" spans="2:10" x14ac:dyDescent="0.35">
      <c r="B4624" t="s">
        <v>160</v>
      </c>
      <c r="C4624">
        <v>3</v>
      </c>
      <c r="D4624" t="s">
        <v>233</v>
      </c>
      <c r="E4624">
        <v>1</v>
      </c>
      <c r="F4624">
        <v>1</v>
      </c>
      <c r="G4624" s="1">
        <f t="shared" si="312"/>
        <v>7.4305622339093418</v>
      </c>
      <c r="H4624" s="1">
        <f t="shared" si="313"/>
        <v>4.6405622339093409</v>
      </c>
      <c r="I4624" s="1">
        <f t="shared" si="310"/>
        <v>19.629881708543738</v>
      </c>
      <c r="J4624" s="1">
        <f t="shared" si="311"/>
        <v>13.25369337896697</v>
      </c>
    </row>
    <row r="4625" spans="2:10" x14ac:dyDescent="0.35">
      <c r="B4625" t="s">
        <v>179</v>
      </c>
      <c r="C4625">
        <v>0</v>
      </c>
      <c r="D4625" t="s">
        <v>63</v>
      </c>
      <c r="E4625">
        <v>9</v>
      </c>
      <c r="F4625">
        <v>1</v>
      </c>
      <c r="G4625" s="1">
        <f t="shared" si="312"/>
        <v>5.0305622339093414</v>
      </c>
      <c r="H4625" s="1">
        <f t="shared" si="313"/>
        <v>7.0405622339093412</v>
      </c>
      <c r="I4625" s="1">
        <f t="shared" si="310"/>
        <v>25.306556389234945</v>
      </c>
      <c r="J4625" s="1">
        <f t="shared" si="311"/>
        <v>3.8393963591823512</v>
      </c>
    </row>
    <row r="4626" spans="2:10" x14ac:dyDescent="0.35">
      <c r="B4626" t="s">
        <v>277</v>
      </c>
      <c r="C4626">
        <v>3</v>
      </c>
      <c r="D4626" t="s">
        <v>290</v>
      </c>
      <c r="E4626">
        <v>2</v>
      </c>
      <c r="F4626">
        <v>1</v>
      </c>
      <c r="G4626" s="1">
        <f t="shared" si="312"/>
        <v>6.590562233909341</v>
      </c>
      <c r="H4626" s="1">
        <f t="shared" si="313"/>
        <v>5.4805622339093416</v>
      </c>
      <c r="I4626" s="1">
        <f t="shared" si="310"/>
        <v>12.892137155576037</v>
      </c>
      <c r="J4626" s="1">
        <f t="shared" si="311"/>
        <v>12.114313464115986</v>
      </c>
    </row>
    <row r="4627" spans="2:10" x14ac:dyDescent="0.35">
      <c r="B4627" t="s">
        <v>159</v>
      </c>
      <c r="C4627">
        <v>28</v>
      </c>
      <c r="D4627" t="s">
        <v>230</v>
      </c>
      <c r="E4627">
        <v>12</v>
      </c>
      <c r="F4627">
        <v>1</v>
      </c>
      <c r="G4627" s="1">
        <f t="shared" si="312"/>
        <v>8.2905622339093412</v>
      </c>
      <c r="H4627" s="1">
        <f t="shared" si="313"/>
        <v>3.7805622339093414</v>
      </c>
      <c r="I4627" s="1">
        <f t="shared" si="310"/>
        <v>388.46193705540071</v>
      </c>
      <c r="J4627" s="1">
        <f t="shared" si="311"/>
        <v>67.559157190637393</v>
      </c>
    </row>
    <row r="4628" spans="2:10" x14ac:dyDescent="0.35">
      <c r="B4628" t="s">
        <v>179</v>
      </c>
      <c r="C4628">
        <v>7</v>
      </c>
      <c r="D4628" t="s">
        <v>63</v>
      </c>
      <c r="E4628">
        <v>0</v>
      </c>
      <c r="F4628">
        <v>1</v>
      </c>
      <c r="G4628" s="1">
        <f t="shared" si="312"/>
        <v>5.0305622339093414</v>
      </c>
      <c r="H4628" s="1">
        <f t="shared" si="313"/>
        <v>7.0405622339093412</v>
      </c>
      <c r="I4628" s="1">
        <f t="shared" si="310"/>
        <v>3.8786851145041634</v>
      </c>
      <c r="J4628" s="1">
        <f t="shared" si="311"/>
        <v>49.569516569550494</v>
      </c>
    </row>
    <row r="4629" spans="2:10" x14ac:dyDescent="0.35">
      <c r="B4629" t="s">
        <v>96</v>
      </c>
      <c r="C4629">
        <v>11</v>
      </c>
      <c r="D4629" t="s">
        <v>202</v>
      </c>
      <c r="E4629">
        <v>8</v>
      </c>
      <c r="F4629">
        <v>1</v>
      </c>
      <c r="G4629" s="1">
        <f t="shared" si="312"/>
        <v>7.7105622339093411</v>
      </c>
      <c r="H4629" s="1">
        <f t="shared" si="313"/>
        <v>4.3605622339093415</v>
      </c>
      <c r="I4629" s="1">
        <f t="shared" si="310"/>
        <v>10.820400816983504</v>
      </c>
      <c r="J4629" s="1">
        <f t="shared" si="311"/>
        <v>13.245507253246963</v>
      </c>
    </row>
    <row r="4630" spans="2:10" x14ac:dyDescent="0.35">
      <c r="B4630" t="s">
        <v>264</v>
      </c>
      <c r="C4630">
        <v>2</v>
      </c>
      <c r="D4630" t="s">
        <v>203</v>
      </c>
      <c r="E4630">
        <v>3</v>
      </c>
      <c r="F4630">
        <v>1</v>
      </c>
      <c r="G4630" s="1">
        <f t="shared" si="312"/>
        <v>4.4305622339093418</v>
      </c>
      <c r="H4630" s="1">
        <f t="shared" si="313"/>
        <v>7.6405622339093409</v>
      </c>
      <c r="I4630" s="1">
        <f t="shared" si="310"/>
        <v>5.9076327729063696</v>
      </c>
      <c r="J4630" s="1">
        <f t="shared" si="311"/>
        <v>21.534817846785653</v>
      </c>
    </row>
    <row r="4631" spans="2:10" x14ac:dyDescent="0.35">
      <c r="B4631" t="s">
        <v>88</v>
      </c>
      <c r="C4631">
        <v>4</v>
      </c>
      <c r="D4631" t="s">
        <v>59</v>
      </c>
      <c r="E4631">
        <v>1</v>
      </c>
      <c r="F4631">
        <v>1</v>
      </c>
      <c r="G4631" s="1">
        <f t="shared" si="312"/>
        <v>7.7505622339093412</v>
      </c>
      <c r="H4631" s="1">
        <f t="shared" si="313"/>
        <v>4.3205622339093415</v>
      </c>
      <c r="I4631" s="1">
        <f t="shared" si="310"/>
        <v>14.066717070427028</v>
      </c>
      <c r="J4631" s="1">
        <f t="shared" si="311"/>
        <v>11.026133549264996</v>
      </c>
    </row>
    <row r="4632" spans="2:10" x14ac:dyDescent="0.35">
      <c r="B4632" t="s">
        <v>88</v>
      </c>
      <c r="C4632">
        <v>6</v>
      </c>
      <c r="D4632" t="s">
        <v>59</v>
      </c>
      <c r="E4632">
        <v>5</v>
      </c>
      <c r="F4632">
        <v>1</v>
      </c>
      <c r="G4632" s="1">
        <f t="shared" si="312"/>
        <v>7.7505622339093412</v>
      </c>
      <c r="H4632" s="1">
        <f t="shared" si="313"/>
        <v>4.3205622339093415</v>
      </c>
      <c r="I4632" s="1">
        <f t="shared" si="310"/>
        <v>3.0644681347896627</v>
      </c>
      <c r="J4632" s="1">
        <f t="shared" si="311"/>
        <v>0.46163567799026445</v>
      </c>
    </row>
    <row r="4633" spans="2:10" x14ac:dyDescent="0.35">
      <c r="B4633" t="s">
        <v>287</v>
      </c>
      <c r="C4633">
        <v>3</v>
      </c>
      <c r="D4633" t="s">
        <v>280</v>
      </c>
      <c r="E4633">
        <v>2</v>
      </c>
      <c r="F4633">
        <v>1</v>
      </c>
      <c r="G4633" s="1">
        <f t="shared" si="312"/>
        <v>6.090562233909341</v>
      </c>
      <c r="H4633" s="1">
        <f t="shared" si="313"/>
        <v>5.9805622339093416</v>
      </c>
      <c r="I4633" s="1">
        <f t="shared" si="310"/>
        <v>9.5515749216666972</v>
      </c>
      <c r="J4633" s="1">
        <f t="shared" si="311"/>
        <v>15.844875698025328</v>
      </c>
    </row>
    <row r="4634" spans="2:10" x14ac:dyDescent="0.35">
      <c r="B4634" t="s">
        <v>287</v>
      </c>
      <c r="C4634">
        <v>6</v>
      </c>
      <c r="D4634" t="s">
        <v>280</v>
      </c>
      <c r="E4634">
        <v>5</v>
      </c>
      <c r="F4634">
        <v>1</v>
      </c>
      <c r="G4634" s="1">
        <f t="shared" si="312"/>
        <v>6.090562233909341</v>
      </c>
      <c r="H4634" s="1">
        <f t="shared" si="313"/>
        <v>5.9805622339093416</v>
      </c>
      <c r="I4634" s="1">
        <f t="shared" si="310"/>
        <v>8.2015182106502001E-3</v>
      </c>
      <c r="J4634" s="1">
        <f t="shared" si="311"/>
        <v>0.96150229456927838</v>
      </c>
    </row>
    <row r="4635" spans="2:10" x14ac:dyDescent="0.35">
      <c r="B4635" t="s">
        <v>180</v>
      </c>
      <c r="C4635">
        <v>1</v>
      </c>
      <c r="D4635" t="s">
        <v>262</v>
      </c>
      <c r="E4635">
        <v>4</v>
      </c>
      <c r="F4635">
        <v>1</v>
      </c>
      <c r="G4635" s="1">
        <f t="shared" si="312"/>
        <v>3.9705622339093409</v>
      </c>
      <c r="H4635" s="1">
        <f t="shared" si="313"/>
        <v>8.1005622339093417</v>
      </c>
      <c r="I4635" s="1">
        <f t="shared" si="310"/>
        <v>8.8242399855284539</v>
      </c>
      <c r="J4635" s="1">
        <f t="shared" si="311"/>
        <v>16.814610634163571</v>
      </c>
    </row>
    <row r="4636" spans="2:10" x14ac:dyDescent="0.35">
      <c r="B4636" t="s">
        <v>222</v>
      </c>
      <c r="C4636">
        <v>2</v>
      </c>
      <c r="D4636" t="s">
        <v>90</v>
      </c>
      <c r="E4636">
        <v>4</v>
      </c>
      <c r="F4636">
        <v>1</v>
      </c>
      <c r="G4636" s="1">
        <f t="shared" si="312"/>
        <v>2.2905622339093412</v>
      </c>
      <c r="H4636" s="1">
        <f t="shared" si="313"/>
        <v>9.7805622339093414</v>
      </c>
      <c r="I4636" s="1">
        <f t="shared" si="310"/>
        <v>8.4426411774386714E-2</v>
      </c>
      <c r="J4636" s="1">
        <f t="shared" si="311"/>
        <v>33.414899740098953</v>
      </c>
    </row>
    <row r="4637" spans="2:10" x14ac:dyDescent="0.35">
      <c r="B4637" t="s">
        <v>229</v>
      </c>
      <c r="C4637">
        <v>2</v>
      </c>
      <c r="D4637" t="s">
        <v>92</v>
      </c>
      <c r="E4637">
        <v>3</v>
      </c>
      <c r="F4637">
        <v>1</v>
      </c>
      <c r="G4637" s="1">
        <f t="shared" si="312"/>
        <v>6.1905622339093416</v>
      </c>
      <c r="H4637" s="1">
        <f t="shared" si="313"/>
        <v>5.8805622339093411</v>
      </c>
      <c r="I4637" s="1">
        <f t="shared" si="310"/>
        <v>17.560811836267252</v>
      </c>
      <c r="J4637" s="1">
        <f t="shared" si="311"/>
        <v>8.2976387834247731</v>
      </c>
    </row>
    <row r="4638" spans="2:10" x14ac:dyDescent="0.35">
      <c r="B4638" t="s">
        <v>229</v>
      </c>
      <c r="C4638">
        <v>4</v>
      </c>
      <c r="D4638" t="s">
        <v>92</v>
      </c>
      <c r="E4638">
        <v>5</v>
      </c>
      <c r="F4638">
        <v>1</v>
      </c>
      <c r="G4638" s="1">
        <f t="shared" si="312"/>
        <v>6.1905622339093416</v>
      </c>
      <c r="H4638" s="1">
        <f t="shared" si="313"/>
        <v>5.8805622339093411</v>
      </c>
      <c r="I4638" s="1">
        <f t="shared" si="310"/>
        <v>4.7985629006298849</v>
      </c>
      <c r="J4638" s="1">
        <f t="shared" si="311"/>
        <v>0.77538984778740916</v>
      </c>
    </row>
    <row r="4639" spans="2:10" x14ac:dyDescent="0.35">
      <c r="B4639" t="s">
        <v>87</v>
      </c>
      <c r="C4639">
        <v>13</v>
      </c>
      <c r="D4639" t="s">
        <v>13</v>
      </c>
      <c r="E4639">
        <v>10</v>
      </c>
      <c r="F4639">
        <v>1</v>
      </c>
      <c r="G4639" s="1">
        <f t="shared" si="312"/>
        <v>5.3905622339093409</v>
      </c>
      <c r="H4639" s="1">
        <f t="shared" si="313"/>
        <v>6.6805622339093418</v>
      </c>
      <c r="I4639" s="1">
        <f t="shared" si="310"/>
        <v>57.903543116006801</v>
      </c>
      <c r="J4639" s="1">
        <f t="shared" si="311"/>
        <v>11.018667082948939</v>
      </c>
    </row>
    <row r="4640" spans="2:10" x14ac:dyDescent="0.35">
      <c r="B4640" t="s">
        <v>133</v>
      </c>
      <c r="C4640">
        <v>6</v>
      </c>
      <c r="D4640" t="s">
        <v>253</v>
      </c>
      <c r="E4640">
        <v>8</v>
      </c>
      <c r="F4640">
        <v>1</v>
      </c>
      <c r="G4640" s="1">
        <f t="shared" si="312"/>
        <v>6.7105622339093411</v>
      </c>
      <c r="H4640" s="1">
        <f t="shared" si="313"/>
        <v>5.3605622339093415</v>
      </c>
      <c r="I4640" s="1">
        <f t="shared" si="310"/>
        <v>0.50489868825823325</v>
      </c>
      <c r="J4640" s="1">
        <f t="shared" si="311"/>
        <v>6.9666317210656459</v>
      </c>
    </row>
    <row r="4641" spans="2:10" x14ac:dyDescent="0.35">
      <c r="B4641" t="s">
        <v>137</v>
      </c>
      <c r="C4641">
        <v>9</v>
      </c>
      <c r="D4641" t="s">
        <v>185</v>
      </c>
      <c r="E4641">
        <v>3</v>
      </c>
      <c r="F4641">
        <v>1</v>
      </c>
      <c r="G4641" s="1">
        <f t="shared" si="312"/>
        <v>5.1305622339093411</v>
      </c>
      <c r="H4641" s="1">
        <f t="shared" si="313"/>
        <v>6.9405622339093416</v>
      </c>
      <c r="I4641" s="1">
        <f t="shared" si="310"/>
        <v>14.972548625648669</v>
      </c>
      <c r="J4641" s="1">
        <f t="shared" si="311"/>
        <v>15.52803071931258</v>
      </c>
    </row>
    <row r="4642" spans="2:10" x14ac:dyDescent="0.35">
      <c r="B4642" t="s">
        <v>259</v>
      </c>
      <c r="C4642">
        <v>10</v>
      </c>
      <c r="D4642" t="s">
        <v>182</v>
      </c>
      <c r="E4642">
        <v>1</v>
      </c>
      <c r="F4642">
        <v>1</v>
      </c>
      <c r="G4642" s="1">
        <f t="shared" si="312"/>
        <v>2.3305622339093413</v>
      </c>
      <c r="H4642" s="1">
        <f t="shared" si="313"/>
        <v>9.7405622339093405</v>
      </c>
      <c r="I4642" s="1">
        <f t="shared" si="310"/>
        <v>58.820275647937677</v>
      </c>
      <c r="J4642" s="1">
        <f t="shared" si="311"/>
        <v>76.397428164842239</v>
      </c>
    </row>
    <row r="4643" spans="2:10" x14ac:dyDescent="0.35">
      <c r="B4643" t="s">
        <v>198</v>
      </c>
      <c r="C4643">
        <v>0</v>
      </c>
      <c r="D4643" t="s">
        <v>120</v>
      </c>
      <c r="E4643">
        <v>1</v>
      </c>
      <c r="F4643">
        <v>1</v>
      </c>
      <c r="G4643" s="1">
        <f t="shared" si="312"/>
        <v>4.5705622339093415</v>
      </c>
      <c r="H4643" s="1">
        <f t="shared" si="313"/>
        <v>7.5005622339093412</v>
      </c>
      <c r="I4643" s="1">
        <f t="shared" si="310"/>
        <v>20.89003913403835</v>
      </c>
      <c r="J4643" s="1">
        <f t="shared" si="311"/>
        <v>42.257309356928403</v>
      </c>
    </row>
    <row r="4644" spans="2:10" x14ac:dyDescent="0.35">
      <c r="B4644" t="s">
        <v>198</v>
      </c>
      <c r="C4644">
        <v>4</v>
      </c>
      <c r="D4644" t="s">
        <v>120</v>
      </c>
      <c r="E4644">
        <v>5</v>
      </c>
      <c r="F4644">
        <v>1</v>
      </c>
      <c r="G4644" s="1">
        <f t="shared" si="312"/>
        <v>4.5705622339093415</v>
      </c>
      <c r="H4644" s="1">
        <f t="shared" si="313"/>
        <v>7.5005622339093412</v>
      </c>
      <c r="I4644" s="1">
        <f t="shared" si="310"/>
        <v>0.32554126276361811</v>
      </c>
      <c r="J4644" s="1">
        <f t="shared" si="311"/>
        <v>6.2528114856536749</v>
      </c>
    </row>
    <row r="4645" spans="2:10" x14ac:dyDescent="0.35">
      <c r="B4645" t="s">
        <v>178</v>
      </c>
      <c r="C4645">
        <v>3</v>
      </c>
      <c r="D4645" t="s">
        <v>131</v>
      </c>
      <c r="E4645">
        <v>8</v>
      </c>
      <c r="F4645">
        <v>1</v>
      </c>
      <c r="G4645" s="1">
        <f t="shared" si="312"/>
        <v>3.3705622339093413</v>
      </c>
      <c r="H4645" s="1">
        <f t="shared" si="313"/>
        <v>8.7005622339093414</v>
      </c>
      <c r="I4645" s="1">
        <f t="shared" si="310"/>
        <v>0.13731636919988136</v>
      </c>
      <c r="J4645" s="1">
        <f t="shared" si="311"/>
        <v>0.49078744358004672</v>
      </c>
    </row>
    <row r="4646" spans="2:10" x14ac:dyDescent="0.35">
      <c r="B4646" t="s">
        <v>214</v>
      </c>
      <c r="C4646">
        <v>0</v>
      </c>
      <c r="D4646" t="s">
        <v>279</v>
      </c>
      <c r="E4646">
        <v>4</v>
      </c>
      <c r="F4646">
        <v>1</v>
      </c>
      <c r="G4646" s="1">
        <f t="shared" si="312"/>
        <v>6.4705622339093409</v>
      </c>
      <c r="H4646" s="1">
        <f t="shared" si="313"/>
        <v>5.6005622339093417</v>
      </c>
      <c r="I4646" s="1">
        <f t="shared" si="310"/>
        <v>41.868175622893844</v>
      </c>
      <c r="J4646" s="1">
        <f t="shared" si="311"/>
        <v>2.5617994646168625</v>
      </c>
    </row>
    <row r="4647" spans="2:10" x14ac:dyDescent="0.35">
      <c r="B4647" t="s">
        <v>214</v>
      </c>
      <c r="C4647">
        <v>2</v>
      </c>
      <c r="D4647" t="s">
        <v>279</v>
      </c>
      <c r="E4647">
        <v>7</v>
      </c>
      <c r="F4647">
        <v>1</v>
      </c>
      <c r="G4647" s="1">
        <f t="shared" si="312"/>
        <v>6.4705622339093409</v>
      </c>
      <c r="H4647" s="1">
        <f t="shared" si="313"/>
        <v>5.6005622339093417</v>
      </c>
      <c r="I4647" s="1">
        <f t="shared" si="310"/>
        <v>19.985926687256477</v>
      </c>
      <c r="J4647" s="1">
        <f t="shared" si="311"/>
        <v>1.958426061160812</v>
      </c>
    </row>
    <row r="4648" spans="2:10" x14ac:dyDescent="0.35">
      <c r="B4648" t="s">
        <v>87</v>
      </c>
      <c r="C4648">
        <v>4</v>
      </c>
      <c r="D4648" t="s">
        <v>13</v>
      </c>
      <c r="E4648">
        <v>6</v>
      </c>
      <c r="F4648">
        <v>1</v>
      </c>
      <c r="G4648" s="1">
        <f t="shared" si="312"/>
        <v>5.3905622339093409</v>
      </c>
      <c r="H4648" s="1">
        <f t="shared" si="313"/>
        <v>6.6805622339093418</v>
      </c>
      <c r="I4648" s="1">
        <f t="shared" si="310"/>
        <v>1.9336633263749363</v>
      </c>
      <c r="J4648" s="1">
        <f t="shared" si="311"/>
        <v>0.46316495422367365</v>
      </c>
    </row>
    <row r="4649" spans="2:10" x14ac:dyDescent="0.35">
      <c r="B4649" t="s">
        <v>157</v>
      </c>
      <c r="C4649">
        <v>3</v>
      </c>
      <c r="D4649" t="s">
        <v>29</v>
      </c>
      <c r="E4649">
        <v>4</v>
      </c>
      <c r="F4649">
        <v>1</v>
      </c>
      <c r="G4649" s="1">
        <f t="shared" si="312"/>
        <v>2.6905622339093416</v>
      </c>
      <c r="H4649" s="1">
        <f t="shared" si="313"/>
        <v>9.3805622339093411</v>
      </c>
      <c r="I4649" s="1">
        <f t="shared" si="310"/>
        <v>9.5751731083177041E-2</v>
      </c>
      <c r="J4649" s="1">
        <f t="shared" si="311"/>
        <v>28.950449952971478</v>
      </c>
    </row>
    <row r="4650" spans="2:10" x14ac:dyDescent="0.35">
      <c r="B4650" t="s">
        <v>178</v>
      </c>
      <c r="C4650">
        <v>11</v>
      </c>
      <c r="D4650" t="s">
        <v>131</v>
      </c>
      <c r="E4650">
        <v>2</v>
      </c>
      <c r="F4650">
        <v>1</v>
      </c>
      <c r="G4650" s="1">
        <f t="shared" si="312"/>
        <v>3.3705622339093413</v>
      </c>
      <c r="H4650" s="1">
        <f t="shared" si="313"/>
        <v>8.7005622339093414</v>
      </c>
      <c r="I4650" s="1">
        <f t="shared" si="310"/>
        <v>58.208320626650419</v>
      </c>
      <c r="J4650" s="1">
        <f t="shared" si="311"/>
        <v>44.897534250492143</v>
      </c>
    </row>
    <row r="4651" spans="2:10" x14ac:dyDescent="0.35">
      <c r="B4651" t="s">
        <v>12</v>
      </c>
      <c r="C4651">
        <v>11</v>
      </c>
      <c r="D4651" t="s">
        <v>91</v>
      </c>
      <c r="E4651">
        <v>14</v>
      </c>
      <c r="F4651">
        <v>1</v>
      </c>
      <c r="G4651" s="1">
        <f t="shared" si="312"/>
        <v>7.3505622339093417</v>
      </c>
      <c r="H4651" s="1">
        <f t="shared" si="313"/>
        <v>4.7205622339093409</v>
      </c>
      <c r="I4651" s="1">
        <f t="shared" si="310"/>
        <v>13.318396008568774</v>
      </c>
      <c r="J4651" s="1">
        <f t="shared" si="311"/>
        <v>86.107965254749601</v>
      </c>
    </row>
    <row r="4652" spans="2:10" x14ac:dyDescent="0.35">
      <c r="B4652" t="s">
        <v>217</v>
      </c>
      <c r="C4652">
        <v>6</v>
      </c>
      <c r="D4652" t="s">
        <v>289</v>
      </c>
      <c r="E4652">
        <v>1</v>
      </c>
      <c r="F4652">
        <v>1</v>
      </c>
      <c r="G4652" s="1">
        <f t="shared" si="312"/>
        <v>7.2505622339093412</v>
      </c>
      <c r="H4652" s="1">
        <f t="shared" si="313"/>
        <v>4.8205622339093415</v>
      </c>
      <c r="I4652" s="1">
        <f t="shared" si="310"/>
        <v>1.5639059008803218</v>
      </c>
      <c r="J4652" s="1">
        <f t="shared" si="311"/>
        <v>14.596695783174338</v>
      </c>
    </row>
    <row r="4653" spans="2:10" x14ac:dyDescent="0.35">
      <c r="B4653" t="s">
        <v>211</v>
      </c>
      <c r="C4653">
        <v>6</v>
      </c>
      <c r="D4653" t="s">
        <v>215</v>
      </c>
      <c r="E4653">
        <v>1</v>
      </c>
      <c r="F4653">
        <v>1</v>
      </c>
      <c r="G4653" s="1">
        <f t="shared" si="312"/>
        <v>5.7505622339093412</v>
      </c>
      <c r="H4653" s="1">
        <f t="shared" si="313"/>
        <v>6.3205622339093415</v>
      </c>
      <c r="I4653" s="1">
        <f t="shared" si="310"/>
        <v>6.2219199152298225E-2</v>
      </c>
      <c r="J4653" s="1">
        <f t="shared" si="311"/>
        <v>28.308382484902364</v>
      </c>
    </row>
    <row r="4654" spans="2:10" x14ac:dyDescent="0.35">
      <c r="B4654" t="s">
        <v>154</v>
      </c>
      <c r="C4654">
        <v>7</v>
      </c>
      <c r="D4654" t="s">
        <v>15</v>
      </c>
      <c r="E4654">
        <v>10</v>
      </c>
      <c r="F4654">
        <v>1</v>
      </c>
      <c r="G4654" s="1">
        <f t="shared" si="312"/>
        <v>4.4705622339093409</v>
      </c>
      <c r="H4654" s="1">
        <f t="shared" si="313"/>
        <v>7.6005622339093417</v>
      </c>
      <c r="I4654" s="1">
        <f t="shared" si="310"/>
        <v>6.3980554125257036</v>
      </c>
      <c r="J4654" s="1">
        <f t="shared" si="311"/>
        <v>5.7573015933421283</v>
      </c>
    </row>
    <row r="4655" spans="2:10" x14ac:dyDescent="0.35">
      <c r="B4655" t="s">
        <v>286</v>
      </c>
      <c r="C4655">
        <v>1</v>
      </c>
      <c r="D4655" t="s">
        <v>291</v>
      </c>
      <c r="E4655">
        <v>5</v>
      </c>
      <c r="F4655">
        <v>1</v>
      </c>
      <c r="G4655" s="1">
        <f t="shared" si="312"/>
        <v>6.1305622339093411</v>
      </c>
      <c r="H4655" s="1">
        <f t="shared" si="313"/>
        <v>5.9405622339093416</v>
      </c>
      <c r="I4655" s="1">
        <f t="shared" si="310"/>
        <v>26.32266883601681</v>
      </c>
      <c r="J4655" s="1">
        <f t="shared" si="311"/>
        <v>0.88465731585653096</v>
      </c>
    </row>
    <row r="4656" spans="2:10" x14ac:dyDescent="0.35">
      <c r="B4656" t="s">
        <v>286</v>
      </c>
      <c r="C4656">
        <v>0</v>
      </c>
      <c r="D4656" t="s">
        <v>291</v>
      </c>
      <c r="E4656">
        <v>6</v>
      </c>
      <c r="F4656">
        <v>1</v>
      </c>
      <c r="G4656" s="1">
        <f t="shared" si="312"/>
        <v>6.1305622339093411</v>
      </c>
      <c r="H4656" s="1">
        <f t="shared" si="313"/>
        <v>5.9405622339093416</v>
      </c>
      <c r="I4656" s="1">
        <f t="shared" si="310"/>
        <v>37.583793303835492</v>
      </c>
      <c r="J4656" s="1">
        <f t="shared" si="311"/>
        <v>3.532848037847825E-3</v>
      </c>
    </row>
    <row r="4657" spans="2:10" x14ac:dyDescent="0.35">
      <c r="B4657" t="s">
        <v>247</v>
      </c>
      <c r="C4657">
        <v>1</v>
      </c>
      <c r="D4657" t="s">
        <v>122</v>
      </c>
      <c r="E4657">
        <v>2</v>
      </c>
      <c r="F4657">
        <v>1</v>
      </c>
      <c r="G4657" s="1">
        <f t="shared" si="312"/>
        <v>6.5305622339093414</v>
      </c>
      <c r="H4657" s="1">
        <f t="shared" si="313"/>
        <v>5.5405622339093412</v>
      </c>
      <c r="I4657" s="1">
        <f t="shared" si="310"/>
        <v>30.587118623144285</v>
      </c>
      <c r="J4657" s="1">
        <f t="shared" si="311"/>
        <v>12.535580932185105</v>
      </c>
    </row>
    <row r="4658" spans="2:10" x14ac:dyDescent="0.35">
      <c r="B4658" t="s">
        <v>241</v>
      </c>
      <c r="C4658">
        <v>1</v>
      </c>
      <c r="D4658" t="s">
        <v>109</v>
      </c>
      <c r="E4658">
        <v>0</v>
      </c>
      <c r="F4658">
        <v>1</v>
      </c>
      <c r="G4658" s="1">
        <f t="shared" si="312"/>
        <v>7.4505622339093414</v>
      </c>
      <c r="H4658" s="1">
        <f t="shared" si="313"/>
        <v>4.6205622339093413</v>
      </c>
      <c r="I4658" s="1">
        <f t="shared" si="310"/>
        <v>41.609753133537474</v>
      </c>
      <c r="J4658" s="1">
        <f t="shared" si="311"/>
        <v>21.349595357429283</v>
      </c>
    </row>
    <row r="4659" spans="2:10" x14ac:dyDescent="0.35">
      <c r="B4659" t="s">
        <v>241</v>
      </c>
      <c r="C4659">
        <v>8</v>
      </c>
      <c r="D4659" t="s">
        <v>109</v>
      </c>
      <c r="E4659">
        <v>7</v>
      </c>
      <c r="F4659">
        <v>1</v>
      </c>
      <c r="G4659" s="1">
        <f t="shared" si="312"/>
        <v>7.4505622339093414</v>
      </c>
      <c r="H4659" s="1">
        <f t="shared" si="313"/>
        <v>4.6205622339093413</v>
      </c>
      <c r="I4659" s="1">
        <f t="shared" ref="I4659:I4722" si="314">(C4659-G4659)^2</f>
        <v>0.30188185880669333</v>
      </c>
      <c r="J4659" s="1">
        <f t="shared" ref="J4659:J4722" si="315">(E4659-H4659)^2</f>
        <v>5.6617240826985045</v>
      </c>
    </row>
    <row r="4660" spans="2:10" x14ac:dyDescent="0.35">
      <c r="B4660" t="s">
        <v>28</v>
      </c>
      <c r="C4660">
        <v>2</v>
      </c>
      <c r="D4660" t="s">
        <v>86</v>
      </c>
      <c r="E4660">
        <v>3</v>
      </c>
      <c r="F4660">
        <v>1</v>
      </c>
      <c r="G4660" s="1">
        <f t="shared" si="312"/>
        <v>5.590562233909341</v>
      </c>
      <c r="H4660" s="1">
        <f t="shared" si="313"/>
        <v>6.4805622339093416</v>
      </c>
      <c r="I4660" s="1">
        <f t="shared" si="314"/>
        <v>12.892137155576037</v>
      </c>
      <c r="J4660" s="1">
        <f t="shared" si="315"/>
        <v>12.114313464115986</v>
      </c>
    </row>
    <row r="4661" spans="2:10" x14ac:dyDescent="0.35">
      <c r="B4661" t="s">
        <v>28</v>
      </c>
      <c r="C4661">
        <v>2</v>
      </c>
      <c r="D4661" t="s">
        <v>86</v>
      </c>
      <c r="E4661">
        <v>4</v>
      </c>
      <c r="F4661">
        <v>1</v>
      </c>
      <c r="G4661" s="1">
        <f t="shared" si="312"/>
        <v>5.590562233909341</v>
      </c>
      <c r="H4661" s="1">
        <f t="shared" si="313"/>
        <v>6.4805622339093416</v>
      </c>
      <c r="I4661" s="1">
        <f t="shared" si="314"/>
        <v>12.892137155576037</v>
      </c>
      <c r="J4661" s="1">
        <f t="shared" si="315"/>
        <v>6.1531889962973034</v>
      </c>
    </row>
    <row r="4662" spans="2:10" x14ac:dyDescent="0.35">
      <c r="B4662" t="s">
        <v>259</v>
      </c>
      <c r="C4662">
        <v>2</v>
      </c>
      <c r="D4662" t="s">
        <v>182</v>
      </c>
      <c r="E4662">
        <v>9</v>
      </c>
      <c r="F4662">
        <v>1</v>
      </c>
      <c r="G4662" s="1">
        <f t="shared" si="312"/>
        <v>2.3305622339093413</v>
      </c>
      <c r="H4662" s="1">
        <f t="shared" si="313"/>
        <v>9.7405622339093405</v>
      </c>
      <c r="I4662" s="1">
        <f t="shared" si="314"/>
        <v>0.10927139048713404</v>
      </c>
      <c r="J4662" s="1">
        <f t="shared" si="315"/>
        <v>0.54843242229279277</v>
      </c>
    </row>
    <row r="4663" spans="2:10" x14ac:dyDescent="0.35">
      <c r="B4663" t="s">
        <v>12</v>
      </c>
      <c r="C4663">
        <v>5</v>
      </c>
      <c r="D4663" t="s">
        <v>91</v>
      </c>
      <c r="E4663">
        <v>4</v>
      </c>
      <c r="F4663">
        <v>1</v>
      </c>
      <c r="G4663" s="1">
        <f t="shared" si="312"/>
        <v>7.3505622339093417</v>
      </c>
      <c r="H4663" s="1">
        <f t="shared" si="313"/>
        <v>4.7205622339093409</v>
      </c>
      <c r="I4663" s="1">
        <f t="shared" si="314"/>
        <v>5.5251428154808746</v>
      </c>
      <c r="J4663" s="1">
        <f t="shared" si="315"/>
        <v>0.5192099329364197</v>
      </c>
    </row>
    <row r="4664" spans="2:10" x14ac:dyDescent="0.35">
      <c r="B4664" t="s">
        <v>252</v>
      </c>
      <c r="C4664">
        <v>11</v>
      </c>
      <c r="D4664" t="s">
        <v>169</v>
      </c>
      <c r="E4664">
        <v>5</v>
      </c>
      <c r="F4664">
        <v>1</v>
      </c>
      <c r="G4664" s="1">
        <f t="shared" si="312"/>
        <v>5.3905622339093417</v>
      </c>
      <c r="H4664" s="1">
        <f t="shared" si="313"/>
        <v>6.6805622339093409</v>
      </c>
      <c r="I4664" s="1">
        <f t="shared" si="314"/>
        <v>31.465792051644154</v>
      </c>
      <c r="J4664" s="1">
        <f t="shared" si="315"/>
        <v>2.8242894220423542</v>
      </c>
    </row>
    <row r="4665" spans="2:10" x14ac:dyDescent="0.35">
      <c r="B4665" t="s">
        <v>89</v>
      </c>
      <c r="C4665">
        <v>2</v>
      </c>
      <c r="D4665" t="s">
        <v>148</v>
      </c>
      <c r="E4665">
        <v>4</v>
      </c>
      <c r="F4665">
        <v>1</v>
      </c>
      <c r="G4665" s="1">
        <f t="shared" si="312"/>
        <v>6.3105622339093417</v>
      </c>
      <c r="H4665" s="1">
        <f t="shared" si="313"/>
        <v>5.760562233909341</v>
      </c>
      <c r="I4665" s="1">
        <f t="shared" si="314"/>
        <v>18.580946772405493</v>
      </c>
      <c r="J4665" s="1">
        <f t="shared" si="315"/>
        <v>3.099579379467849</v>
      </c>
    </row>
    <row r="4666" spans="2:10" x14ac:dyDescent="0.35">
      <c r="B4666" t="s">
        <v>187</v>
      </c>
      <c r="C4666">
        <v>4</v>
      </c>
      <c r="D4666" t="s">
        <v>105</v>
      </c>
      <c r="E4666">
        <v>3</v>
      </c>
      <c r="F4666">
        <v>1</v>
      </c>
      <c r="G4666" s="1">
        <f t="shared" si="312"/>
        <v>5.9905622339093414</v>
      </c>
      <c r="H4666" s="1">
        <f t="shared" si="313"/>
        <v>6.0805622339093413</v>
      </c>
      <c r="I4666" s="1">
        <f t="shared" si="314"/>
        <v>3.9623380070661476</v>
      </c>
      <c r="J4666" s="1">
        <f t="shared" si="315"/>
        <v>9.4898636769885112</v>
      </c>
    </row>
    <row r="4667" spans="2:10" x14ac:dyDescent="0.35">
      <c r="B4667" t="s">
        <v>266</v>
      </c>
      <c r="C4667">
        <v>11</v>
      </c>
      <c r="D4667" t="s">
        <v>226</v>
      </c>
      <c r="E4667">
        <v>3</v>
      </c>
      <c r="F4667">
        <v>1</v>
      </c>
      <c r="G4667" s="1">
        <f t="shared" si="312"/>
        <v>7.2305622339093407</v>
      </c>
      <c r="H4667" s="1">
        <f t="shared" si="313"/>
        <v>4.8405622339093419</v>
      </c>
      <c r="I4667" s="1">
        <f t="shared" si="314"/>
        <v>14.208661072430539</v>
      </c>
      <c r="J4667" s="1">
        <f t="shared" si="315"/>
        <v>3.3876693368933473</v>
      </c>
    </row>
    <row r="4668" spans="2:10" x14ac:dyDescent="0.35">
      <c r="B4668" t="s">
        <v>266</v>
      </c>
      <c r="C4668">
        <v>13</v>
      </c>
      <c r="D4668" t="s">
        <v>226</v>
      </c>
      <c r="E4668">
        <v>3</v>
      </c>
      <c r="F4668">
        <v>1</v>
      </c>
      <c r="G4668" s="1">
        <f t="shared" si="312"/>
        <v>7.2305622339093407</v>
      </c>
      <c r="H4668" s="1">
        <f t="shared" si="313"/>
        <v>4.8405622339093419</v>
      </c>
      <c r="I4668" s="1">
        <f t="shared" si="314"/>
        <v>33.286412136793174</v>
      </c>
      <c r="J4668" s="1">
        <f t="shared" si="315"/>
        <v>3.3876693368933473</v>
      </c>
    </row>
    <row r="4669" spans="2:10" x14ac:dyDescent="0.35">
      <c r="B4669" t="s">
        <v>111</v>
      </c>
      <c r="C4669">
        <v>8</v>
      </c>
      <c r="D4669" t="s">
        <v>79</v>
      </c>
      <c r="E4669">
        <v>7</v>
      </c>
      <c r="F4669">
        <v>1</v>
      </c>
      <c r="G4669" s="1">
        <f t="shared" si="312"/>
        <v>4.4905622339093414</v>
      </c>
      <c r="H4669" s="1">
        <f t="shared" si="313"/>
        <v>7.5805622339093413</v>
      </c>
      <c r="I4669" s="1">
        <f t="shared" si="314"/>
        <v>12.316153434063391</v>
      </c>
      <c r="J4669" s="1">
        <f t="shared" si="315"/>
        <v>0.33705250744180465</v>
      </c>
    </row>
    <row r="4670" spans="2:10" x14ac:dyDescent="0.35">
      <c r="B4670" t="s">
        <v>111</v>
      </c>
      <c r="C4670">
        <v>9</v>
      </c>
      <c r="D4670" t="s">
        <v>79</v>
      </c>
      <c r="E4670">
        <v>6</v>
      </c>
      <c r="F4670">
        <v>1</v>
      </c>
      <c r="G4670" s="1">
        <f t="shared" si="312"/>
        <v>4.4905622339093414</v>
      </c>
      <c r="H4670" s="1">
        <f t="shared" si="313"/>
        <v>7.5805622339093413</v>
      </c>
      <c r="I4670" s="1">
        <f t="shared" si="314"/>
        <v>20.33502896624471</v>
      </c>
      <c r="J4670" s="1">
        <f t="shared" si="315"/>
        <v>2.498176975260487</v>
      </c>
    </row>
    <row r="4671" spans="2:10" x14ac:dyDescent="0.35">
      <c r="B4671" t="s">
        <v>173</v>
      </c>
      <c r="C4671">
        <v>2</v>
      </c>
      <c r="D4671" t="s">
        <v>240</v>
      </c>
      <c r="E4671">
        <v>10</v>
      </c>
      <c r="F4671">
        <v>1</v>
      </c>
      <c r="G4671" s="1">
        <f t="shared" si="312"/>
        <v>4.9505622339093414</v>
      </c>
      <c r="H4671" s="1">
        <f t="shared" si="313"/>
        <v>7.1205622339093413</v>
      </c>
      <c r="I4671" s="1">
        <f t="shared" si="314"/>
        <v>8.7058174961720827</v>
      </c>
      <c r="J4671" s="1">
        <f t="shared" si="315"/>
        <v>8.2911618487891623</v>
      </c>
    </row>
    <row r="4672" spans="2:10" x14ac:dyDescent="0.35">
      <c r="B4672" t="s">
        <v>173</v>
      </c>
      <c r="C4672">
        <v>1</v>
      </c>
      <c r="D4672" t="s">
        <v>240</v>
      </c>
      <c r="E4672">
        <v>13</v>
      </c>
      <c r="F4672">
        <v>1</v>
      </c>
      <c r="G4672" s="1">
        <f t="shared" si="312"/>
        <v>4.9505622339093414</v>
      </c>
      <c r="H4672" s="1">
        <f t="shared" si="313"/>
        <v>7.1205622339093413</v>
      </c>
      <c r="I4672" s="1">
        <f t="shared" si="314"/>
        <v>15.606941963990765</v>
      </c>
      <c r="J4672" s="1">
        <f t="shared" si="315"/>
        <v>34.567788445333115</v>
      </c>
    </row>
    <row r="4673" spans="2:10" x14ac:dyDescent="0.35">
      <c r="B4673" t="s">
        <v>71</v>
      </c>
      <c r="C4673">
        <v>4</v>
      </c>
      <c r="D4673" t="s">
        <v>99</v>
      </c>
      <c r="E4673">
        <v>8</v>
      </c>
      <c r="F4673">
        <v>1</v>
      </c>
      <c r="G4673" s="1">
        <f t="shared" si="312"/>
        <v>4.090562233909341</v>
      </c>
      <c r="H4673" s="1">
        <f t="shared" si="313"/>
        <v>7.9805622339093416</v>
      </c>
      <c r="I4673" s="1">
        <f t="shared" si="314"/>
        <v>8.2015182106502001E-3</v>
      </c>
      <c r="J4673" s="1">
        <f t="shared" si="315"/>
        <v>3.7782675059514924E-4</v>
      </c>
    </row>
    <row r="4674" spans="2:10" x14ac:dyDescent="0.35">
      <c r="B4674" t="s">
        <v>95</v>
      </c>
      <c r="C4674">
        <v>13</v>
      </c>
      <c r="D4674" t="s">
        <v>124</v>
      </c>
      <c r="E4674">
        <v>10</v>
      </c>
      <c r="F4674">
        <v>1</v>
      </c>
      <c r="G4674" s="1">
        <f t="shared" ref="G4674:G4737" si="316">IF(F4674=1,SUMIF(M:M,B4674,O:O)+SUMIF(M:M,D4674,P:P)+$O$301+$O$304,SUMIF(M:M,B4674,O:O)+SUMIF(M:M,D4674,P:P)+$O$301)</f>
        <v>7.3305622339093413</v>
      </c>
      <c r="H4674" s="1">
        <f t="shared" ref="H4674:H4737" si="317">IF(F4674=1,SUMIF(M:M,D4674,O:O)+SUMIF(M:M,B4674,P:P)+$O$301+$O$303,SUMIF(M:M,D4674,O:O)+SUMIF(M:M,B4674,P:P)+$O$301)</f>
        <v>4.7405622339093414</v>
      </c>
      <c r="I4674" s="1">
        <f t="shared" si="314"/>
        <v>32.142524583575039</v>
      </c>
      <c r="J4674" s="1">
        <f t="shared" si="315"/>
        <v>27.661685615380698</v>
      </c>
    </row>
    <row r="4675" spans="2:10" x14ac:dyDescent="0.35">
      <c r="B4675" t="s">
        <v>95</v>
      </c>
      <c r="C4675">
        <v>6</v>
      </c>
      <c r="D4675" t="s">
        <v>124</v>
      </c>
      <c r="E4675">
        <v>1</v>
      </c>
      <c r="F4675">
        <v>1</v>
      </c>
      <c r="G4675" s="1">
        <f t="shared" si="316"/>
        <v>7.3305622339093413</v>
      </c>
      <c r="H4675" s="1">
        <f t="shared" si="317"/>
        <v>4.7405622339093414</v>
      </c>
      <c r="I4675" s="1">
        <f t="shared" si="314"/>
        <v>1.7703958583058166</v>
      </c>
      <c r="J4675" s="1">
        <f t="shared" si="315"/>
        <v>13.991805825748843</v>
      </c>
    </row>
    <row r="4676" spans="2:10" x14ac:dyDescent="0.35">
      <c r="B4676" t="s">
        <v>5</v>
      </c>
      <c r="C4676">
        <v>2</v>
      </c>
      <c r="D4676" t="s">
        <v>44</v>
      </c>
      <c r="E4676">
        <v>4</v>
      </c>
      <c r="F4676">
        <v>1</v>
      </c>
      <c r="G4676" s="1">
        <f t="shared" si="316"/>
        <v>4.9105622339093413</v>
      </c>
      <c r="H4676" s="1">
        <f t="shared" si="317"/>
        <v>7.1605622339093413</v>
      </c>
      <c r="I4676" s="1">
        <f t="shared" si="314"/>
        <v>8.4713725174593346</v>
      </c>
      <c r="J4676" s="1">
        <f t="shared" si="315"/>
        <v>9.9891536344140057</v>
      </c>
    </row>
    <row r="4677" spans="2:10" x14ac:dyDescent="0.35">
      <c r="B4677" t="s">
        <v>235</v>
      </c>
      <c r="C4677">
        <v>4</v>
      </c>
      <c r="D4677" t="s">
        <v>271</v>
      </c>
      <c r="E4677">
        <v>1</v>
      </c>
      <c r="F4677">
        <v>1</v>
      </c>
      <c r="G4677" s="1">
        <f t="shared" si="316"/>
        <v>2.2905622339093412</v>
      </c>
      <c r="H4677" s="1">
        <f t="shared" si="317"/>
        <v>9.7805622339093414</v>
      </c>
      <c r="I4677" s="1">
        <f t="shared" si="314"/>
        <v>2.9221774761370218</v>
      </c>
      <c r="J4677" s="1">
        <f t="shared" si="315"/>
        <v>77.098273143555005</v>
      </c>
    </row>
    <row r="4678" spans="2:10" x14ac:dyDescent="0.35">
      <c r="B4678" t="s">
        <v>140</v>
      </c>
      <c r="C4678">
        <v>2</v>
      </c>
      <c r="D4678" t="s">
        <v>101</v>
      </c>
      <c r="E4678">
        <v>8</v>
      </c>
      <c r="F4678">
        <v>1</v>
      </c>
      <c r="G4678" s="1">
        <f t="shared" si="316"/>
        <v>9.0105622339093419</v>
      </c>
      <c r="H4678" s="1">
        <f t="shared" si="317"/>
        <v>3.0605622339093412</v>
      </c>
      <c r="I4678" s="1">
        <f t="shared" si="314"/>
        <v>49.14798283551594</v>
      </c>
      <c r="J4678" s="1">
        <f t="shared" si="315"/>
        <v>24.398045445082683</v>
      </c>
    </row>
    <row r="4679" spans="2:10" x14ac:dyDescent="0.35">
      <c r="B4679" t="s">
        <v>150</v>
      </c>
      <c r="C4679">
        <v>4</v>
      </c>
      <c r="D4679" t="s">
        <v>82</v>
      </c>
      <c r="E4679">
        <v>3</v>
      </c>
      <c r="F4679">
        <v>1</v>
      </c>
      <c r="G4679" s="1">
        <f t="shared" si="316"/>
        <v>6.2105622339093411</v>
      </c>
      <c r="H4679" s="1">
        <f t="shared" si="317"/>
        <v>5.8605622339093415</v>
      </c>
      <c r="I4679" s="1">
        <f t="shared" si="314"/>
        <v>4.8865853899862568</v>
      </c>
      <c r="J4679" s="1">
        <f t="shared" si="315"/>
        <v>8.1828162940684024</v>
      </c>
    </row>
    <row r="4680" spans="2:10" x14ac:dyDescent="0.35">
      <c r="B4680" t="s">
        <v>102</v>
      </c>
      <c r="C4680">
        <v>5</v>
      </c>
      <c r="D4680" t="s">
        <v>53</v>
      </c>
      <c r="E4680">
        <v>3</v>
      </c>
      <c r="F4680">
        <v>1</v>
      </c>
      <c r="G4680" s="1">
        <f t="shared" si="316"/>
        <v>6.8705622339093413</v>
      </c>
      <c r="H4680" s="1">
        <f t="shared" si="317"/>
        <v>5.2005622339093414</v>
      </c>
      <c r="I4680" s="1">
        <f t="shared" si="314"/>
        <v>3.4990030709279054</v>
      </c>
      <c r="J4680" s="1">
        <f t="shared" si="315"/>
        <v>4.8424741453080706</v>
      </c>
    </row>
    <row r="4681" spans="2:10" x14ac:dyDescent="0.35">
      <c r="B4681" t="s">
        <v>180</v>
      </c>
      <c r="C4681">
        <v>5</v>
      </c>
      <c r="D4681" t="s">
        <v>262</v>
      </c>
      <c r="E4681">
        <v>0</v>
      </c>
      <c r="F4681">
        <v>1</v>
      </c>
      <c r="G4681" s="1">
        <f t="shared" si="316"/>
        <v>3.9705622339093409</v>
      </c>
      <c r="H4681" s="1">
        <f t="shared" si="317"/>
        <v>8.1005622339093417</v>
      </c>
      <c r="I4681" s="1">
        <f t="shared" si="314"/>
        <v>1.0597421142537264</v>
      </c>
      <c r="J4681" s="1">
        <f t="shared" si="315"/>
        <v>65.619108505438305</v>
      </c>
    </row>
    <row r="4682" spans="2:10" x14ac:dyDescent="0.35">
      <c r="B4682" t="s">
        <v>284</v>
      </c>
      <c r="C4682">
        <v>3</v>
      </c>
      <c r="D4682" t="s">
        <v>263</v>
      </c>
      <c r="E4682">
        <v>1</v>
      </c>
      <c r="F4682">
        <v>0</v>
      </c>
      <c r="G4682" s="1">
        <f t="shared" si="316"/>
        <v>6.0555622339093418</v>
      </c>
      <c r="H4682" s="1">
        <f t="shared" si="317"/>
        <v>6.0155622339093409</v>
      </c>
      <c r="I4682" s="1">
        <f t="shared" si="314"/>
        <v>9.3364605652930468</v>
      </c>
      <c r="J4682" s="1">
        <f t="shared" si="315"/>
        <v>25.155864522217659</v>
      </c>
    </row>
    <row r="4683" spans="2:10" x14ac:dyDescent="0.35">
      <c r="B4683" t="s">
        <v>284</v>
      </c>
      <c r="C4683">
        <v>8</v>
      </c>
      <c r="D4683" t="s">
        <v>263</v>
      </c>
      <c r="E4683">
        <v>1</v>
      </c>
      <c r="F4683">
        <v>0</v>
      </c>
      <c r="G4683" s="1">
        <f t="shared" si="316"/>
        <v>6.0555622339093418</v>
      </c>
      <c r="H4683" s="1">
        <f t="shared" si="317"/>
        <v>6.0155622339093409</v>
      </c>
      <c r="I4683" s="1">
        <f t="shared" si="314"/>
        <v>3.7808382261996294</v>
      </c>
      <c r="J4683" s="1">
        <f t="shared" si="315"/>
        <v>25.155864522217659</v>
      </c>
    </row>
    <row r="4684" spans="2:10" x14ac:dyDescent="0.35">
      <c r="B4684" t="s">
        <v>248</v>
      </c>
      <c r="C4684">
        <v>1</v>
      </c>
      <c r="D4684" t="s">
        <v>255</v>
      </c>
      <c r="E4684">
        <v>6</v>
      </c>
      <c r="F4684">
        <v>1</v>
      </c>
      <c r="G4684" s="1">
        <f t="shared" si="316"/>
        <v>5.4905622339093414</v>
      </c>
      <c r="H4684" s="1">
        <f t="shared" si="317"/>
        <v>6.5805622339093413</v>
      </c>
      <c r="I4684" s="1">
        <f t="shared" si="314"/>
        <v>20.165149176612854</v>
      </c>
      <c r="J4684" s="1">
        <f t="shared" si="315"/>
        <v>0.33705250744180465</v>
      </c>
    </row>
    <row r="4685" spans="2:10" x14ac:dyDescent="0.35">
      <c r="B4685" t="s">
        <v>248</v>
      </c>
      <c r="C4685">
        <v>6</v>
      </c>
      <c r="D4685" t="s">
        <v>255</v>
      </c>
      <c r="E4685">
        <v>7</v>
      </c>
      <c r="F4685">
        <v>1</v>
      </c>
      <c r="G4685" s="1">
        <f t="shared" si="316"/>
        <v>5.4905622339093414</v>
      </c>
      <c r="H4685" s="1">
        <f t="shared" si="317"/>
        <v>6.5805622339093413</v>
      </c>
      <c r="I4685" s="1">
        <f t="shared" si="314"/>
        <v>0.25952683751944061</v>
      </c>
      <c r="J4685" s="1">
        <f t="shared" si="315"/>
        <v>0.17592803962312217</v>
      </c>
    </row>
    <row r="4686" spans="2:10" x14ac:dyDescent="0.35">
      <c r="B4686" t="s">
        <v>217</v>
      </c>
      <c r="C4686">
        <v>4</v>
      </c>
      <c r="D4686" t="s">
        <v>289</v>
      </c>
      <c r="E4686">
        <v>5</v>
      </c>
      <c r="F4686">
        <v>1</v>
      </c>
      <c r="G4686" s="1">
        <f t="shared" si="316"/>
        <v>7.2505622339093412</v>
      </c>
      <c r="H4686" s="1">
        <f t="shared" si="317"/>
        <v>4.8205622339093415</v>
      </c>
      <c r="I4686" s="1">
        <f t="shared" si="314"/>
        <v>10.566154836517686</v>
      </c>
      <c r="J4686" s="1">
        <f t="shared" si="315"/>
        <v>3.2197911899605886E-2</v>
      </c>
    </row>
    <row r="4687" spans="2:10" x14ac:dyDescent="0.35">
      <c r="B4687" t="s">
        <v>85</v>
      </c>
      <c r="C4687">
        <v>10</v>
      </c>
      <c r="D4687" t="s">
        <v>76</v>
      </c>
      <c r="E4687">
        <v>3</v>
      </c>
      <c r="F4687">
        <v>1</v>
      </c>
      <c r="G4687" s="1">
        <f t="shared" si="316"/>
        <v>6.9905622339093414</v>
      </c>
      <c r="H4687" s="1">
        <f t="shared" si="317"/>
        <v>5.0805622339093413</v>
      </c>
      <c r="I4687" s="1">
        <f t="shared" si="314"/>
        <v>9.0567156679727336</v>
      </c>
      <c r="J4687" s="1">
        <f t="shared" si="315"/>
        <v>4.3287392091698287</v>
      </c>
    </row>
    <row r="4688" spans="2:10" x14ac:dyDescent="0.35">
      <c r="B4688" t="s">
        <v>85</v>
      </c>
      <c r="C4688">
        <v>3</v>
      </c>
      <c r="D4688" t="s">
        <v>76</v>
      </c>
      <c r="E4688">
        <v>1</v>
      </c>
      <c r="F4688">
        <v>1</v>
      </c>
      <c r="G4688" s="1">
        <f t="shared" si="316"/>
        <v>6.9905622339093414</v>
      </c>
      <c r="H4688" s="1">
        <f t="shared" si="317"/>
        <v>5.0805622339093413</v>
      </c>
      <c r="I4688" s="1">
        <f t="shared" si="314"/>
        <v>15.924586942703513</v>
      </c>
      <c r="J4688" s="1">
        <f t="shared" si="315"/>
        <v>16.650988144807194</v>
      </c>
    </row>
    <row r="4689" spans="2:10" x14ac:dyDescent="0.35">
      <c r="B4689" t="s">
        <v>106</v>
      </c>
      <c r="C4689">
        <v>1</v>
      </c>
      <c r="D4689" t="s">
        <v>35</v>
      </c>
      <c r="E4689">
        <v>5</v>
      </c>
      <c r="F4689">
        <v>1</v>
      </c>
      <c r="G4689" s="1">
        <f t="shared" si="316"/>
        <v>5.8905622339093409</v>
      </c>
      <c r="H4689" s="1">
        <f t="shared" si="317"/>
        <v>6.1805622339093418</v>
      </c>
      <c r="I4689" s="1">
        <f t="shared" si="314"/>
        <v>23.917598963740321</v>
      </c>
      <c r="J4689" s="1">
        <f t="shared" si="315"/>
        <v>1.3937271881330153</v>
      </c>
    </row>
    <row r="4690" spans="2:10" x14ac:dyDescent="0.35">
      <c r="B4690" t="s">
        <v>243</v>
      </c>
      <c r="C4690">
        <v>12</v>
      </c>
      <c r="D4690" t="s">
        <v>251</v>
      </c>
      <c r="E4690">
        <v>4</v>
      </c>
      <c r="F4690">
        <v>1</v>
      </c>
      <c r="G4690" s="1">
        <f t="shared" si="316"/>
        <v>5.6505622339093406</v>
      </c>
      <c r="H4690" s="1">
        <f t="shared" si="317"/>
        <v>6.420562233909342</v>
      </c>
      <c r="I4690" s="1">
        <f t="shared" si="314"/>
        <v>40.31535994545834</v>
      </c>
      <c r="J4690" s="1">
        <f t="shared" si="315"/>
        <v>5.8591215282281839</v>
      </c>
    </row>
    <row r="4691" spans="2:10" x14ac:dyDescent="0.35">
      <c r="B4691" t="s">
        <v>231</v>
      </c>
      <c r="C4691">
        <v>8</v>
      </c>
      <c r="D4691" t="s">
        <v>245</v>
      </c>
      <c r="E4691">
        <v>9</v>
      </c>
      <c r="F4691">
        <v>1</v>
      </c>
      <c r="G4691" s="1">
        <f t="shared" si="316"/>
        <v>3.6505622339093415</v>
      </c>
      <c r="H4691" s="1">
        <f t="shared" si="317"/>
        <v>8.4205622339093402</v>
      </c>
      <c r="I4691" s="1">
        <f t="shared" si="314"/>
        <v>18.917608881095699</v>
      </c>
      <c r="J4691" s="1">
        <f t="shared" si="315"/>
        <v>0.33574812477213417</v>
      </c>
    </row>
    <row r="4692" spans="2:10" x14ac:dyDescent="0.35">
      <c r="B4692" t="s">
        <v>75</v>
      </c>
      <c r="C4692">
        <v>6</v>
      </c>
      <c r="D4692" t="s">
        <v>103</v>
      </c>
      <c r="E4692">
        <v>7</v>
      </c>
      <c r="F4692">
        <v>1</v>
      </c>
      <c r="G4692" s="1">
        <f t="shared" si="316"/>
        <v>4.090562233909341</v>
      </c>
      <c r="H4692" s="1">
        <f t="shared" si="317"/>
        <v>5.1805622339093418</v>
      </c>
      <c r="I4692" s="1">
        <f t="shared" si="314"/>
        <v>3.6459525825732859</v>
      </c>
      <c r="J4692" s="1">
        <f t="shared" si="315"/>
        <v>3.3103537846769648</v>
      </c>
    </row>
    <row r="4693" spans="2:10" x14ac:dyDescent="0.35">
      <c r="B4693" t="s">
        <v>235</v>
      </c>
      <c r="C4693">
        <v>2</v>
      </c>
      <c r="D4693" t="s">
        <v>271</v>
      </c>
      <c r="E4693">
        <v>4</v>
      </c>
      <c r="F4693">
        <v>1</v>
      </c>
      <c r="G4693" s="1">
        <f t="shared" si="316"/>
        <v>2.2905622339093412</v>
      </c>
      <c r="H4693" s="1">
        <f t="shared" si="317"/>
        <v>9.7805622339093414</v>
      </c>
      <c r="I4693" s="1">
        <f t="shared" si="314"/>
        <v>8.4426411774386714E-2</v>
      </c>
      <c r="J4693" s="1">
        <f t="shared" si="315"/>
        <v>33.414899740098953</v>
      </c>
    </row>
    <row r="4694" spans="2:10" x14ac:dyDescent="0.35">
      <c r="B4694" t="s">
        <v>138</v>
      </c>
      <c r="C4694">
        <v>3</v>
      </c>
      <c r="D4694" t="s">
        <v>269</v>
      </c>
      <c r="E4694">
        <v>2</v>
      </c>
      <c r="F4694">
        <v>1</v>
      </c>
      <c r="G4694" s="1">
        <f t="shared" si="316"/>
        <v>8.4705622339093409</v>
      </c>
      <c r="H4694" s="1">
        <f t="shared" si="317"/>
        <v>3.6005622339093413</v>
      </c>
      <c r="I4694" s="1">
        <f t="shared" si="314"/>
        <v>29.927051155075159</v>
      </c>
      <c r="J4694" s="1">
        <f t="shared" si="315"/>
        <v>2.5617994646168607</v>
      </c>
    </row>
    <row r="4695" spans="2:10" x14ac:dyDescent="0.35">
      <c r="B4695" t="s">
        <v>138</v>
      </c>
      <c r="C4695">
        <v>6</v>
      </c>
      <c r="D4695" t="s">
        <v>269</v>
      </c>
      <c r="E4695">
        <v>5</v>
      </c>
      <c r="F4695">
        <v>1</v>
      </c>
      <c r="G4695" s="1">
        <f t="shared" si="316"/>
        <v>8.4705622339093409</v>
      </c>
      <c r="H4695" s="1">
        <f t="shared" si="317"/>
        <v>3.6005622339093413</v>
      </c>
      <c r="I4695" s="1">
        <f t="shared" si="314"/>
        <v>6.103677751619113</v>
      </c>
      <c r="J4695" s="1">
        <f t="shared" si="315"/>
        <v>1.9584260611608133</v>
      </c>
    </row>
    <row r="4696" spans="2:10" x14ac:dyDescent="0.35">
      <c r="B4696" t="s">
        <v>104</v>
      </c>
      <c r="C4696">
        <v>13</v>
      </c>
      <c r="D4696" t="s">
        <v>265</v>
      </c>
      <c r="E4696">
        <v>10</v>
      </c>
      <c r="F4696">
        <v>1</v>
      </c>
      <c r="G4696" s="1">
        <f t="shared" si="316"/>
        <v>8.2305622339093425</v>
      </c>
      <c r="H4696" s="1">
        <f t="shared" si="317"/>
        <v>3.840562233909341</v>
      </c>
      <c r="I4696" s="1">
        <f t="shared" si="314"/>
        <v>22.747536604611842</v>
      </c>
      <c r="J4696" s="1">
        <f t="shared" si="315"/>
        <v>37.938673594343889</v>
      </c>
    </row>
    <row r="4697" spans="2:10" x14ac:dyDescent="0.35">
      <c r="B4697" t="s">
        <v>104</v>
      </c>
      <c r="C4697">
        <v>6</v>
      </c>
      <c r="D4697" t="s">
        <v>265</v>
      </c>
      <c r="E4697">
        <v>1</v>
      </c>
      <c r="F4697">
        <v>1</v>
      </c>
      <c r="G4697" s="1">
        <f t="shared" si="316"/>
        <v>8.2305622339093425</v>
      </c>
      <c r="H4697" s="1">
        <f t="shared" si="317"/>
        <v>3.840562233909341</v>
      </c>
      <c r="I4697" s="1">
        <f t="shared" si="314"/>
        <v>4.9754078793426366</v>
      </c>
      <c r="J4697" s="1">
        <f t="shared" si="315"/>
        <v>8.0687938047120262</v>
      </c>
    </row>
    <row r="4698" spans="2:10" x14ac:dyDescent="0.35">
      <c r="B4698" t="s">
        <v>183</v>
      </c>
      <c r="C4698">
        <v>6</v>
      </c>
      <c r="D4698" t="s">
        <v>46</v>
      </c>
      <c r="E4698">
        <v>4</v>
      </c>
      <c r="F4698">
        <v>1</v>
      </c>
      <c r="G4698" s="1">
        <f t="shared" si="316"/>
        <v>6.0705622339093415</v>
      </c>
      <c r="H4698" s="1">
        <f t="shared" si="317"/>
        <v>6.0005622339093412</v>
      </c>
      <c r="I4698" s="1">
        <f t="shared" si="314"/>
        <v>4.9790288542766181E-3</v>
      </c>
      <c r="J4698" s="1">
        <f t="shared" si="315"/>
        <v>4.0022492517443338</v>
      </c>
    </row>
    <row r="4699" spans="2:10" x14ac:dyDescent="0.35">
      <c r="B4699" t="s">
        <v>61</v>
      </c>
      <c r="C4699">
        <v>7</v>
      </c>
      <c r="D4699" t="s">
        <v>10</v>
      </c>
      <c r="E4699">
        <v>8</v>
      </c>
      <c r="F4699">
        <v>1</v>
      </c>
      <c r="G4699" s="1">
        <f t="shared" si="316"/>
        <v>5.590562233909341</v>
      </c>
      <c r="H4699" s="1">
        <f t="shared" si="317"/>
        <v>6.4805622339093416</v>
      </c>
      <c r="I4699" s="1">
        <f t="shared" si="314"/>
        <v>1.9865148164826272</v>
      </c>
      <c r="J4699" s="1">
        <f t="shared" si="315"/>
        <v>2.3086911250225701</v>
      </c>
    </row>
    <row r="4700" spans="2:10" x14ac:dyDescent="0.35">
      <c r="B4700" t="s">
        <v>37</v>
      </c>
      <c r="C4700">
        <v>7</v>
      </c>
      <c r="D4700" t="s">
        <v>36</v>
      </c>
      <c r="E4700">
        <v>6</v>
      </c>
      <c r="F4700">
        <v>1</v>
      </c>
      <c r="G4700" s="1">
        <f t="shared" si="316"/>
        <v>8.0705622339093424</v>
      </c>
      <c r="H4700" s="1">
        <f t="shared" si="317"/>
        <v>4.0005622339093412</v>
      </c>
      <c r="I4700" s="1">
        <f t="shared" si="314"/>
        <v>1.1461034966729615</v>
      </c>
      <c r="J4700" s="1">
        <f t="shared" si="315"/>
        <v>3.9977513804696039</v>
      </c>
    </row>
    <row r="4701" spans="2:10" x14ac:dyDescent="0.35">
      <c r="B4701" t="s">
        <v>141</v>
      </c>
      <c r="C4701">
        <v>16</v>
      </c>
      <c r="D4701" t="s">
        <v>181</v>
      </c>
      <c r="E4701">
        <v>11</v>
      </c>
      <c r="F4701">
        <v>1</v>
      </c>
      <c r="G4701" s="1">
        <f t="shared" si="316"/>
        <v>6.7905622339093412</v>
      </c>
      <c r="H4701" s="1">
        <f t="shared" si="317"/>
        <v>5.2805622339093414</v>
      </c>
      <c r="I4701" s="1">
        <f t="shared" si="314"/>
        <v>84.813743967496904</v>
      </c>
      <c r="J4701" s="1">
        <f t="shared" si="315"/>
        <v>32.711968360184102</v>
      </c>
    </row>
    <row r="4702" spans="2:10" x14ac:dyDescent="0.35">
      <c r="B4702" t="s">
        <v>273</v>
      </c>
      <c r="C4702">
        <v>3</v>
      </c>
      <c r="D4702" t="s">
        <v>223</v>
      </c>
      <c r="E4702">
        <v>2</v>
      </c>
      <c r="F4702">
        <v>1</v>
      </c>
      <c r="G4702" s="1">
        <f t="shared" si="316"/>
        <v>3.3505622339093413</v>
      </c>
      <c r="H4702" s="1">
        <f t="shared" si="317"/>
        <v>8.7205622339093409</v>
      </c>
      <c r="I4702" s="1">
        <f t="shared" si="314"/>
        <v>0.12289387984350771</v>
      </c>
      <c r="J4702" s="1">
        <f t="shared" si="315"/>
        <v>45.165956739848511</v>
      </c>
    </row>
    <row r="4703" spans="2:10" x14ac:dyDescent="0.35">
      <c r="B4703" t="s">
        <v>273</v>
      </c>
      <c r="C4703">
        <v>9</v>
      </c>
      <c r="D4703" t="s">
        <v>223</v>
      </c>
      <c r="E4703">
        <v>4</v>
      </c>
      <c r="F4703">
        <v>1</v>
      </c>
      <c r="G4703" s="1">
        <f t="shared" si="316"/>
        <v>3.3505622339093413</v>
      </c>
      <c r="H4703" s="1">
        <f t="shared" si="317"/>
        <v>8.7205622339093409</v>
      </c>
      <c r="I4703" s="1">
        <f t="shared" si="314"/>
        <v>31.916147072931409</v>
      </c>
      <c r="J4703" s="1">
        <f t="shared" si="315"/>
        <v>22.283707804211147</v>
      </c>
    </row>
    <row r="4704" spans="2:10" x14ac:dyDescent="0.35">
      <c r="B4704" t="s">
        <v>81</v>
      </c>
      <c r="C4704">
        <v>3</v>
      </c>
      <c r="D4704" t="s">
        <v>151</v>
      </c>
      <c r="E4704">
        <v>6</v>
      </c>
      <c r="F4704">
        <v>1</v>
      </c>
      <c r="G4704" s="1">
        <f t="shared" si="316"/>
        <v>5.2105622339093411</v>
      </c>
      <c r="H4704" s="1">
        <f t="shared" si="317"/>
        <v>6.8605622339093415</v>
      </c>
      <c r="I4704" s="1">
        <f t="shared" si="314"/>
        <v>4.8865853899862568</v>
      </c>
      <c r="J4704" s="1">
        <f t="shared" si="315"/>
        <v>0.74056735843103616</v>
      </c>
    </row>
    <row r="4705" spans="2:10" x14ac:dyDescent="0.35">
      <c r="B4705" t="s">
        <v>113</v>
      </c>
      <c r="C4705">
        <v>3</v>
      </c>
      <c r="D4705" t="s">
        <v>228</v>
      </c>
      <c r="E4705">
        <v>13</v>
      </c>
      <c r="F4705">
        <v>1</v>
      </c>
      <c r="G4705" s="1">
        <f t="shared" si="316"/>
        <v>4.2305622339093416</v>
      </c>
      <c r="H4705" s="1">
        <f t="shared" si="317"/>
        <v>7.840562233909341</v>
      </c>
      <c r="I4705" s="1">
        <f t="shared" si="314"/>
        <v>1.5142834115239492</v>
      </c>
      <c r="J4705" s="1">
        <f t="shared" si="315"/>
        <v>26.61979806216257</v>
      </c>
    </row>
    <row r="4706" spans="2:10" x14ac:dyDescent="0.35">
      <c r="B4706" t="s">
        <v>113</v>
      </c>
      <c r="C4706">
        <v>3</v>
      </c>
      <c r="D4706" t="s">
        <v>228</v>
      </c>
      <c r="E4706">
        <v>4</v>
      </c>
      <c r="F4706">
        <v>1</v>
      </c>
      <c r="G4706" s="1">
        <f t="shared" si="316"/>
        <v>4.2305622339093416</v>
      </c>
      <c r="H4706" s="1">
        <f t="shared" si="317"/>
        <v>7.840562233909341</v>
      </c>
      <c r="I4706" s="1">
        <f t="shared" si="314"/>
        <v>1.5142834115239492</v>
      </c>
      <c r="J4706" s="1">
        <f t="shared" si="315"/>
        <v>14.749918272530708</v>
      </c>
    </row>
    <row r="4707" spans="2:10" x14ac:dyDescent="0.35">
      <c r="B4707" t="s">
        <v>115</v>
      </c>
      <c r="C4707">
        <v>3</v>
      </c>
      <c r="D4707" t="s">
        <v>97</v>
      </c>
      <c r="E4707">
        <v>5</v>
      </c>
      <c r="F4707">
        <v>1</v>
      </c>
      <c r="G4707" s="1">
        <f t="shared" si="316"/>
        <v>1.6905622339093416</v>
      </c>
      <c r="H4707" s="1">
        <f t="shared" si="317"/>
        <v>10.380562233909341</v>
      </c>
      <c r="I4707" s="1">
        <f t="shared" si="314"/>
        <v>1.7146272632644939</v>
      </c>
      <c r="J4707" s="1">
        <f t="shared" si="315"/>
        <v>28.950449952971478</v>
      </c>
    </row>
    <row r="4708" spans="2:10" x14ac:dyDescent="0.35">
      <c r="B4708" t="s">
        <v>58</v>
      </c>
      <c r="C4708">
        <v>4</v>
      </c>
      <c r="D4708" t="s">
        <v>236</v>
      </c>
      <c r="E4708">
        <v>2</v>
      </c>
      <c r="F4708">
        <v>1</v>
      </c>
      <c r="G4708" s="1">
        <f t="shared" si="316"/>
        <v>9.5105622339093419</v>
      </c>
      <c r="H4708" s="1">
        <f t="shared" si="317"/>
        <v>2.5605622339093412</v>
      </c>
      <c r="I4708" s="1">
        <f t="shared" si="314"/>
        <v>30.366296133787916</v>
      </c>
      <c r="J4708" s="1">
        <f t="shared" si="315"/>
        <v>0.314230018085431</v>
      </c>
    </row>
    <row r="4709" spans="2:10" x14ac:dyDescent="0.35">
      <c r="B4709" t="s">
        <v>58</v>
      </c>
      <c r="C4709">
        <v>5</v>
      </c>
      <c r="D4709" t="s">
        <v>236</v>
      </c>
      <c r="E4709">
        <v>2</v>
      </c>
      <c r="F4709">
        <v>1</v>
      </c>
      <c r="G4709" s="1">
        <f t="shared" si="316"/>
        <v>9.5105622339093419</v>
      </c>
      <c r="H4709" s="1">
        <f t="shared" si="317"/>
        <v>2.5605622339093412</v>
      </c>
      <c r="I4709" s="1">
        <f t="shared" si="314"/>
        <v>20.345171665969232</v>
      </c>
      <c r="J4709" s="1">
        <f t="shared" si="315"/>
        <v>0.314230018085431</v>
      </c>
    </row>
    <row r="4710" spans="2:10" x14ac:dyDescent="0.35">
      <c r="B4710" t="s">
        <v>204</v>
      </c>
      <c r="C4710">
        <v>4</v>
      </c>
      <c r="D4710" t="s">
        <v>163</v>
      </c>
      <c r="E4710">
        <v>9</v>
      </c>
      <c r="F4710">
        <v>1</v>
      </c>
      <c r="G4710" s="1">
        <f t="shared" si="316"/>
        <v>6.550562233909341</v>
      </c>
      <c r="H4710" s="1">
        <f t="shared" si="317"/>
        <v>5.5205622339093416</v>
      </c>
      <c r="I4710" s="1">
        <f t="shared" si="314"/>
        <v>6.5053677090446076</v>
      </c>
      <c r="J4710" s="1">
        <f t="shared" si="315"/>
        <v>12.106487168097951</v>
      </c>
    </row>
    <row r="4711" spans="2:10" x14ac:dyDescent="0.35">
      <c r="B4711" t="s">
        <v>137</v>
      </c>
      <c r="C4711">
        <v>4</v>
      </c>
      <c r="D4711" t="s">
        <v>185</v>
      </c>
      <c r="E4711">
        <v>7</v>
      </c>
      <c r="F4711">
        <v>1</v>
      </c>
      <c r="G4711" s="1">
        <f t="shared" si="316"/>
        <v>5.1305622339093411</v>
      </c>
      <c r="H4711" s="1">
        <f t="shared" si="317"/>
        <v>6.9405622339093416</v>
      </c>
      <c r="I4711" s="1">
        <f t="shared" si="314"/>
        <v>1.2781709647420796</v>
      </c>
      <c r="J4711" s="1">
        <f t="shared" si="315"/>
        <v>3.532848037847825E-3</v>
      </c>
    </row>
    <row r="4712" spans="2:10" x14ac:dyDescent="0.35">
      <c r="B4712" t="s">
        <v>283</v>
      </c>
      <c r="C4712">
        <v>4</v>
      </c>
      <c r="D4712" t="s">
        <v>272</v>
      </c>
      <c r="E4712">
        <v>12</v>
      </c>
      <c r="F4712">
        <v>1</v>
      </c>
      <c r="G4712" s="1">
        <f t="shared" si="316"/>
        <v>8.1105622339093415</v>
      </c>
      <c r="H4712" s="1">
        <f t="shared" si="317"/>
        <v>3.9605622339093416</v>
      </c>
      <c r="I4712" s="1">
        <f t="shared" si="314"/>
        <v>16.896721878841756</v>
      </c>
      <c r="J4712" s="1">
        <f t="shared" si="315"/>
        <v>64.632559594844764</v>
      </c>
    </row>
    <row r="4713" spans="2:10" x14ac:dyDescent="0.35">
      <c r="B4713" t="s">
        <v>282</v>
      </c>
      <c r="C4713">
        <v>5</v>
      </c>
      <c r="D4713" t="s">
        <v>50</v>
      </c>
      <c r="E4713">
        <v>4</v>
      </c>
      <c r="F4713">
        <v>1</v>
      </c>
      <c r="G4713" s="1">
        <f t="shared" si="316"/>
        <v>1.5305622339093414</v>
      </c>
      <c r="H4713" s="1">
        <f t="shared" si="317"/>
        <v>10.540562233909341</v>
      </c>
      <c r="I4713" s="1">
        <f t="shared" si="314"/>
        <v>12.036998412776139</v>
      </c>
      <c r="J4713" s="1">
        <f t="shared" si="315"/>
        <v>42.778954335641153</v>
      </c>
    </row>
    <row r="4714" spans="2:10" x14ac:dyDescent="0.35">
      <c r="B4714" t="s">
        <v>242</v>
      </c>
      <c r="C4714">
        <v>3</v>
      </c>
      <c r="D4714" t="s">
        <v>257</v>
      </c>
      <c r="E4714">
        <v>4</v>
      </c>
      <c r="F4714">
        <v>1</v>
      </c>
      <c r="G4714" s="1">
        <f t="shared" si="316"/>
        <v>4.9905622339093414</v>
      </c>
      <c r="H4714" s="1">
        <f t="shared" si="317"/>
        <v>7.0805622339093413</v>
      </c>
      <c r="I4714" s="1">
        <f t="shared" si="314"/>
        <v>3.9623380070661476</v>
      </c>
      <c r="J4714" s="1">
        <f t="shared" si="315"/>
        <v>9.4898636769885112</v>
      </c>
    </row>
    <row r="4715" spans="2:10" x14ac:dyDescent="0.35">
      <c r="B4715" t="s">
        <v>161</v>
      </c>
      <c r="C4715">
        <v>4</v>
      </c>
      <c r="D4715" t="s">
        <v>94</v>
      </c>
      <c r="E4715">
        <v>2</v>
      </c>
      <c r="F4715">
        <v>1</v>
      </c>
      <c r="G4715" s="1">
        <f t="shared" si="316"/>
        <v>2.9905622339093414</v>
      </c>
      <c r="H4715" s="1">
        <f t="shared" si="317"/>
        <v>9.0805622339093404</v>
      </c>
      <c r="I4715" s="1">
        <f t="shared" si="314"/>
        <v>1.0189646036100992</v>
      </c>
      <c r="J4715" s="1">
        <f t="shared" si="315"/>
        <v>50.134361548263229</v>
      </c>
    </row>
    <row r="4716" spans="2:10" x14ac:dyDescent="0.35">
      <c r="B4716" t="s">
        <v>93</v>
      </c>
      <c r="C4716">
        <v>5</v>
      </c>
      <c r="D4716" t="s">
        <v>153</v>
      </c>
      <c r="E4716">
        <v>1</v>
      </c>
      <c r="F4716">
        <v>1</v>
      </c>
      <c r="G4716" s="1">
        <f t="shared" si="316"/>
        <v>3.7705622339093412</v>
      </c>
      <c r="H4716" s="1">
        <f t="shared" si="317"/>
        <v>8.300562233909341</v>
      </c>
      <c r="I4716" s="1">
        <f t="shared" si="314"/>
        <v>1.5115172206899894</v>
      </c>
      <c r="J4716" s="1">
        <f t="shared" si="315"/>
        <v>53.298208931183346</v>
      </c>
    </row>
    <row r="4717" spans="2:10" x14ac:dyDescent="0.35">
      <c r="B4717" t="s">
        <v>183</v>
      </c>
      <c r="C4717">
        <v>0</v>
      </c>
      <c r="D4717" t="s">
        <v>46</v>
      </c>
      <c r="E4717">
        <v>3</v>
      </c>
      <c r="F4717">
        <v>1</v>
      </c>
      <c r="G4717" s="1">
        <f t="shared" si="316"/>
        <v>6.0705622339093415</v>
      </c>
      <c r="H4717" s="1">
        <f t="shared" si="317"/>
        <v>6.0005622339093412</v>
      </c>
      <c r="I4717" s="1">
        <f t="shared" si="314"/>
        <v>36.851725835766374</v>
      </c>
      <c r="J4717" s="1">
        <f t="shared" si="315"/>
        <v>9.0033737195630152</v>
      </c>
    </row>
    <row r="4718" spans="2:10" x14ac:dyDescent="0.35">
      <c r="B4718" t="s">
        <v>171</v>
      </c>
      <c r="C4718">
        <v>3</v>
      </c>
      <c r="D4718" t="s">
        <v>112</v>
      </c>
      <c r="E4718">
        <v>16</v>
      </c>
      <c r="F4718">
        <v>1</v>
      </c>
      <c r="G4718" s="1">
        <f t="shared" si="316"/>
        <v>2.6305622339093411</v>
      </c>
      <c r="H4718" s="1">
        <f t="shared" si="317"/>
        <v>9.4405622339093416</v>
      </c>
      <c r="I4718" s="1">
        <f t="shared" si="314"/>
        <v>0.13648426301405642</v>
      </c>
      <c r="J4718" s="1">
        <f t="shared" si="315"/>
        <v>43.026223807216411</v>
      </c>
    </row>
    <row r="4719" spans="2:10" x14ac:dyDescent="0.35">
      <c r="B4719" t="s">
        <v>166</v>
      </c>
      <c r="C4719">
        <v>3</v>
      </c>
      <c r="D4719" t="s">
        <v>254</v>
      </c>
      <c r="E4719">
        <v>1</v>
      </c>
      <c r="F4719">
        <v>1</v>
      </c>
      <c r="G4719" s="1">
        <f t="shared" si="316"/>
        <v>8.4105622339093422</v>
      </c>
      <c r="H4719" s="1">
        <f t="shared" si="317"/>
        <v>3.6605622339093413</v>
      </c>
      <c r="I4719" s="1">
        <f t="shared" si="314"/>
        <v>29.274183687006051</v>
      </c>
      <c r="J4719" s="1">
        <f t="shared" si="315"/>
        <v>7.0785914005046644</v>
      </c>
    </row>
    <row r="4720" spans="2:10" x14ac:dyDescent="0.35">
      <c r="B4720" t="s">
        <v>285</v>
      </c>
      <c r="C4720">
        <v>4</v>
      </c>
      <c r="D4720" t="s">
        <v>276</v>
      </c>
      <c r="E4720">
        <v>2</v>
      </c>
      <c r="F4720">
        <v>1</v>
      </c>
      <c r="G4720" s="1">
        <f t="shared" si="316"/>
        <v>5.9505622339093414</v>
      </c>
      <c r="H4720" s="1">
        <f t="shared" si="317"/>
        <v>6.1205622339093413</v>
      </c>
      <c r="I4720" s="1">
        <f t="shared" si="314"/>
        <v>3.8046930283534</v>
      </c>
      <c r="J4720" s="1">
        <f t="shared" si="315"/>
        <v>16.97903312351994</v>
      </c>
    </row>
    <row r="4721" spans="2:10" x14ac:dyDescent="0.35">
      <c r="B4721" t="s">
        <v>285</v>
      </c>
      <c r="C4721">
        <v>5</v>
      </c>
      <c r="D4721" t="s">
        <v>276</v>
      </c>
      <c r="E4721">
        <v>4</v>
      </c>
      <c r="F4721">
        <v>1</v>
      </c>
      <c r="G4721" s="1">
        <f t="shared" si="316"/>
        <v>5.9505622339093414</v>
      </c>
      <c r="H4721" s="1">
        <f t="shared" si="317"/>
        <v>6.1205622339093413</v>
      </c>
      <c r="I4721" s="1">
        <f t="shared" si="314"/>
        <v>0.90356856053471735</v>
      </c>
      <c r="J4721" s="1">
        <f t="shared" si="315"/>
        <v>4.4967841878825761</v>
      </c>
    </row>
    <row r="4722" spans="2:10" x14ac:dyDescent="0.35">
      <c r="B4722" t="s">
        <v>38</v>
      </c>
      <c r="C4722">
        <v>6</v>
      </c>
      <c r="D4722" t="s">
        <v>41</v>
      </c>
      <c r="E4722">
        <v>4</v>
      </c>
      <c r="F4722">
        <v>1</v>
      </c>
      <c r="G4722" s="1">
        <f t="shared" si="316"/>
        <v>6.9105622339093413</v>
      </c>
      <c r="H4722" s="1">
        <f t="shared" si="317"/>
        <v>5.1605622339093413</v>
      </c>
      <c r="I4722" s="1">
        <f t="shared" si="314"/>
        <v>0.82912358182196999</v>
      </c>
      <c r="J4722" s="1">
        <f t="shared" si="315"/>
        <v>1.3469046987766407</v>
      </c>
    </row>
    <row r="4723" spans="2:10" x14ac:dyDescent="0.35">
      <c r="B4723" t="s">
        <v>277</v>
      </c>
      <c r="C4723">
        <v>1</v>
      </c>
      <c r="D4723" t="s">
        <v>290</v>
      </c>
      <c r="E4723">
        <v>3</v>
      </c>
      <c r="F4723">
        <v>1</v>
      </c>
      <c r="G4723" s="1">
        <f t="shared" si="316"/>
        <v>6.590562233909341</v>
      </c>
      <c r="H4723" s="1">
        <f t="shared" si="317"/>
        <v>5.4805622339093416</v>
      </c>
      <c r="I4723" s="1">
        <f t="shared" ref="I4723:I4786" si="318">(C4723-G4723)^2</f>
        <v>31.254386091213401</v>
      </c>
      <c r="J4723" s="1">
        <f t="shared" ref="J4723:J4786" si="319">(E4723-H4723)^2</f>
        <v>6.1531889962973034</v>
      </c>
    </row>
    <row r="4724" spans="2:10" x14ac:dyDescent="0.35">
      <c r="B4724" t="s">
        <v>60</v>
      </c>
      <c r="C4724">
        <v>12</v>
      </c>
      <c r="D4724" t="s">
        <v>72</v>
      </c>
      <c r="E4724">
        <v>0</v>
      </c>
      <c r="F4724">
        <v>1</v>
      </c>
      <c r="G4724" s="1">
        <f t="shared" si="316"/>
        <v>5.6505622339093415</v>
      </c>
      <c r="H4724" s="1">
        <f t="shared" si="317"/>
        <v>6.4205622339093411</v>
      </c>
      <c r="I4724" s="1">
        <f t="shared" si="318"/>
        <v>40.315359945458333</v>
      </c>
      <c r="J4724" s="1">
        <f t="shared" si="319"/>
        <v>41.223619399502908</v>
      </c>
    </row>
    <row r="4725" spans="2:10" x14ac:dyDescent="0.35">
      <c r="B4725" t="s">
        <v>184</v>
      </c>
      <c r="C4725">
        <v>6</v>
      </c>
      <c r="D4725" t="s">
        <v>196</v>
      </c>
      <c r="E4725">
        <v>15</v>
      </c>
      <c r="F4725">
        <v>1</v>
      </c>
      <c r="G4725" s="1">
        <f t="shared" si="316"/>
        <v>3.6705622339093411</v>
      </c>
      <c r="H4725" s="1">
        <f t="shared" si="317"/>
        <v>8.4005622339093406</v>
      </c>
      <c r="I4725" s="1">
        <f t="shared" si="318"/>
        <v>5.4262803060894393</v>
      </c>
      <c r="J4725" s="1">
        <f t="shared" si="319"/>
        <v>43.55257882850367</v>
      </c>
    </row>
    <row r="4726" spans="2:10" x14ac:dyDescent="0.35">
      <c r="B4726" t="s">
        <v>184</v>
      </c>
      <c r="C4726">
        <v>3</v>
      </c>
      <c r="D4726" t="s">
        <v>196</v>
      </c>
      <c r="E4726">
        <v>4</v>
      </c>
      <c r="F4726">
        <v>1</v>
      </c>
      <c r="G4726" s="1">
        <f t="shared" si="316"/>
        <v>3.6705622339093411</v>
      </c>
      <c r="H4726" s="1">
        <f t="shared" si="317"/>
        <v>8.4005622339093406</v>
      </c>
      <c r="I4726" s="1">
        <f t="shared" si="318"/>
        <v>0.44965370954548589</v>
      </c>
      <c r="J4726" s="1">
        <f t="shared" si="319"/>
        <v>19.364947974509167</v>
      </c>
    </row>
    <row r="4727" spans="2:10" x14ac:dyDescent="0.35">
      <c r="B4727" t="s">
        <v>160</v>
      </c>
      <c r="C4727">
        <v>5</v>
      </c>
      <c r="D4727" t="s">
        <v>233</v>
      </c>
      <c r="E4727">
        <v>8</v>
      </c>
      <c r="F4727">
        <v>1</v>
      </c>
      <c r="G4727" s="1">
        <f t="shared" si="316"/>
        <v>7.4305622339093418</v>
      </c>
      <c r="H4727" s="1">
        <f t="shared" si="317"/>
        <v>4.6405622339093409</v>
      </c>
      <c r="I4727" s="1">
        <f t="shared" si="318"/>
        <v>5.9076327729063696</v>
      </c>
      <c r="J4727" s="1">
        <f t="shared" si="319"/>
        <v>11.285822104236198</v>
      </c>
    </row>
    <row r="4728" spans="2:10" x14ac:dyDescent="0.35">
      <c r="B4728" t="s">
        <v>186</v>
      </c>
      <c r="C4728">
        <v>2</v>
      </c>
      <c r="D4728" t="s">
        <v>205</v>
      </c>
      <c r="E4728">
        <v>4</v>
      </c>
      <c r="F4728">
        <v>1</v>
      </c>
      <c r="G4728" s="1">
        <f t="shared" si="316"/>
        <v>1.3505622339093408</v>
      </c>
      <c r="H4728" s="1">
        <f t="shared" si="317"/>
        <v>10.720562233909341</v>
      </c>
      <c r="I4728" s="1">
        <f t="shared" si="318"/>
        <v>0.42176941202482576</v>
      </c>
      <c r="J4728" s="1">
        <f t="shared" si="319"/>
        <v>45.165956739848511</v>
      </c>
    </row>
    <row r="4729" spans="2:10" x14ac:dyDescent="0.35">
      <c r="B4729" t="s">
        <v>281</v>
      </c>
      <c r="C4729">
        <v>2</v>
      </c>
      <c r="D4729" t="s">
        <v>268</v>
      </c>
      <c r="E4729">
        <v>3</v>
      </c>
      <c r="F4729">
        <v>1</v>
      </c>
      <c r="G4729" s="1">
        <f t="shared" si="316"/>
        <v>6.2305622339093416</v>
      </c>
      <c r="H4729" s="1">
        <f t="shared" si="317"/>
        <v>5.840562233909341</v>
      </c>
      <c r="I4729" s="1">
        <f t="shared" si="318"/>
        <v>17.897656814979999</v>
      </c>
      <c r="J4729" s="1">
        <f t="shared" si="319"/>
        <v>8.0687938047120262</v>
      </c>
    </row>
    <row r="4730" spans="2:10" x14ac:dyDescent="0.35">
      <c r="B4730" t="s">
        <v>281</v>
      </c>
      <c r="C4730">
        <v>1</v>
      </c>
      <c r="D4730" t="s">
        <v>268</v>
      </c>
      <c r="E4730">
        <v>9</v>
      </c>
      <c r="F4730">
        <v>1</v>
      </c>
      <c r="G4730" s="1">
        <f t="shared" si="316"/>
        <v>6.2305622339093416</v>
      </c>
      <c r="H4730" s="1">
        <f t="shared" si="317"/>
        <v>5.840562233909341</v>
      </c>
      <c r="I4730" s="1">
        <f t="shared" si="318"/>
        <v>27.358781282798681</v>
      </c>
      <c r="J4730" s="1">
        <f t="shared" si="319"/>
        <v>9.9820469977999338</v>
      </c>
    </row>
    <row r="4731" spans="2:10" x14ac:dyDescent="0.35">
      <c r="B4731" t="s">
        <v>146</v>
      </c>
      <c r="C4731">
        <v>1</v>
      </c>
      <c r="D4731" t="s">
        <v>7</v>
      </c>
      <c r="E4731">
        <v>7</v>
      </c>
      <c r="F4731">
        <v>1</v>
      </c>
      <c r="G4731" s="1">
        <f t="shared" si="316"/>
        <v>1.8305622339093413</v>
      </c>
      <c r="H4731" s="1">
        <f t="shared" si="317"/>
        <v>10.240562233909341</v>
      </c>
      <c r="I4731" s="1">
        <f t="shared" si="318"/>
        <v>0.68983362439647533</v>
      </c>
      <c r="J4731" s="1">
        <f t="shared" si="319"/>
        <v>10.501243591839495</v>
      </c>
    </row>
    <row r="4732" spans="2:10" x14ac:dyDescent="0.35">
      <c r="B4732" t="s">
        <v>21</v>
      </c>
      <c r="C4732">
        <v>3</v>
      </c>
      <c r="D4732" t="s">
        <v>3</v>
      </c>
      <c r="E4732">
        <v>5</v>
      </c>
      <c r="F4732">
        <v>1</v>
      </c>
      <c r="G4732" s="1">
        <f t="shared" si="316"/>
        <v>6.510562233909341</v>
      </c>
      <c r="H4732" s="1">
        <f t="shared" si="317"/>
        <v>5.5605622339093417</v>
      </c>
      <c r="I4732" s="1">
        <f t="shared" si="318"/>
        <v>12.324047198150543</v>
      </c>
      <c r="J4732" s="1">
        <f t="shared" si="319"/>
        <v>0.3142300180854315</v>
      </c>
    </row>
    <row r="4733" spans="2:10" x14ac:dyDescent="0.35">
      <c r="B4733" t="s">
        <v>186</v>
      </c>
      <c r="C4733">
        <v>2</v>
      </c>
      <c r="D4733" t="s">
        <v>205</v>
      </c>
      <c r="E4733">
        <v>1</v>
      </c>
      <c r="F4733">
        <v>1</v>
      </c>
      <c r="G4733" s="1">
        <f t="shared" si="316"/>
        <v>1.3505622339093408</v>
      </c>
      <c r="H4733" s="1">
        <f t="shared" si="317"/>
        <v>10.720562233909341</v>
      </c>
      <c r="I4733" s="1">
        <f t="shared" si="318"/>
        <v>0.42176941202482576</v>
      </c>
      <c r="J4733" s="1">
        <f t="shared" si="319"/>
        <v>94.489330143304556</v>
      </c>
    </row>
    <row r="4734" spans="2:10" x14ac:dyDescent="0.35">
      <c r="B4734" t="s">
        <v>267</v>
      </c>
      <c r="C4734">
        <v>6</v>
      </c>
      <c r="D4734" t="s">
        <v>213</v>
      </c>
      <c r="E4734">
        <v>2</v>
      </c>
      <c r="F4734">
        <v>1</v>
      </c>
      <c r="G4734" s="1">
        <f t="shared" si="316"/>
        <v>5.050562233909341</v>
      </c>
      <c r="H4734" s="1">
        <f t="shared" si="317"/>
        <v>7.0205622339093416</v>
      </c>
      <c r="I4734" s="1">
        <f t="shared" si="318"/>
        <v>0.9014320716792209</v>
      </c>
      <c r="J4734" s="1">
        <f t="shared" si="319"/>
        <v>25.206045144556757</v>
      </c>
    </row>
    <row r="4735" spans="2:10" x14ac:dyDescent="0.35">
      <c r="B4735" t="s">
        <v>83</v>
      </c>
      <c r="C4735">
        <v>1</v>
      </c>
      <c r="D4735" t="s">
        <v>116</v>
      </c>
      <c r="E4735">
        <v>10</v>
      </c>
      <c r="F4735">
        <v>1</v>
      </c>
      <c r="G4735" s="1">
        <f t="shared" si="316"/>
        <v>3.3905622339093417</v>
      </c>
      <c r="H4735" s="1">
        <f t="shared" si="317"/>
        <v>5.9205622339093411</v>
      </c>
      <c r="I4735" s="1">
        <f t="shared" si="318"/>
        <v>5.7147877941936223</v>
      </c>
      <c r="J4735" s="1">
        <f t="shared" si="319"/>
        <v>16.641812487406746</v>
      </c>
    </row>
    <row r="4736" spans="2:10" x14ac:dyDescent="0.35">
      <c r="B4736" t="s">
        <v>70</v>
      </c>
      <c r="C4736">
        <v>4</v>
      </c>
      <c r="D4736" t="s">
        <v>144</v>
      </c>
      <c r="E4736">
        <v>8</v>
      </c>
      <c r="F4736">
        <v>1</v>
      </c>
      <c r="G4736" s="1">
        <f t="shared" si="316"/>
        <v>6.5705622339093415</v>
      </c>
      <c r="H4736" s="1">
        <f t="shared" si="317"/>
        <v>5.5005622339093412</v>
      </c>
      <c r="I4736" s="1">
        <f t="shared" si="318"/>
        <v>6.6077901984009841</v>
      </c>
      <c r="J4736" s="1">
        <f t="shared" si="319"/>
        <v>6.2471891465602631</v>
      </c>
    </row>
    <row r="4737" spans="2:10" x14ac:dyDescent="0.35">
      <c r="B4737" t="s">
        <v>117</v>
      </c>
      <c r="C4737">
        <v>5</v>
      </c>
      <c r="D4737" t="s">
        <v>199</v>
      </c>
      <c r="E4737">
        <v>4</v>
      </c>
      <c r="F4737">
        <v>1</v>
      </c>
      <c r="G4737" s="1">
        <f t="shared" si="316"/>
        <v>8.550562233909341</v>
      </c>
      <c r="H4737" s="1">
        <f t="shared" si="317"/>
        <v>3.5205622339093412</v>
      </c>
      <c r="I4737" s="1">
        <f t="shared" si="318"/>
        <v>12.60649217686329</v>
      </c>
      <c r="J4737" s="1">
        <f t="shared" si="319"/>
        <v>0.22986057155400128</v>
      </c>
    </row>
    <row r="4738" spans="2:10" x14ac:dyDescent="0.35">
      <c r="B4738" t="s">
        <v>216</v>
      </c>
      <c r="C4738">
        <v>4</v>
      </c>
      <c r="D4738" t="s">
        <v>189</v>
      </c>
      <c r="E4738">
        <v>0</v>
      </c>
      <c r="F4738">
        <v>1</v>
      </c>
      <c r="G4738" s="1">
        <f t="shared" ref="G4738:G4801" si="320">IF(F4738=1,SUMIF(M:M,B4738,O:O)+SUMIF(M:M,D4738,P:P)+$O$301+$O$304,SUMIF(M:M,B4738,O:O)+SUMIF(M:M,D4738,P:P)+$O$301)</f>
        <v>4.1905622339093416</v>
      </c>
      <c r="H4738" s="1">
        <f t="shared" ref="H4738:H4801" si="321">IF(F4738=1,SUMIF(M:M,D4738,O:O)+SUMIF(M:M,B4738,P:P)+$O$301+$O$303,SUMIF(M:M,D4738,O:O)+SUMIF(M:M,B4738,P:P)+$O$301)</f>
        <v>7.8805622339093411</v>
      </c>
      <c r="I4738" s="1">
        <f t="shared" si="318"/>
        <v>3.6313964992518613E-2</v>
      </c>
      <c r="J4738" s="1">
        <f t="shared" si="319"/>
        <v>62.103261122518184</v>
      </c>
    </row>
    <row r="4739" spans="2:10" x14ac:dyDescent="0.35">
      <c r="B4739" t="s">
        <v>126</v>
      </c>
      <c r="C4739">
        <v>5</v>
      </c>
      <c r="D4739" t="s">
        <v>45</v>
      </c>
      <c r="E4739">
        <v>2</v>
      </c>
      <c r="F4739">
        <v>1</v>
      </c>
      <c r="G4739" s="1">
        <f t="shared" si="320"/>
        <v>3.5505622339093414</v>
      </c>
      <c r="H4739" s="1">
        <f t="shared" si="321"/>
        <v>8.5205622339093416</v>
      </c>
      <c r="I4739" s="1">
        <f t="shared" si="318"/>
        <v>2.1008698377698787</v>
      </c>
      <c r="J4739" s="1">
        <f t="shared" si="319"/>
        <v>42.517731846284782</v>
      </c>
    </row>
    <row r="4740" spans="2:10" x14ac:dyDescent="0.35">
      <c r="B4740" t="s">
        <v>152</v>
      </c>
      <c r="C4740">
        <v>4</v>
      </c>
      <c r="D4740" t="s">
        <v>64</v>
      </c>
      <c r="E4740">
        <v>1</v>
      </c>
      <c r="F4740">
        <v>1</v>
      </c>
      <c r="G4740" s="1">
        <f t="shared" si="320"/>
        <v>6.0305622339093414</v>
      </c>
      <c r="H4740" s="1">
        <f t="shared" si="321"/>
        <v>6.0405622339093412</v>
      </c>
      <c r="I4740" s="1">
        <f t="shared" si="318"/>
        <v>4.1231829857788949</v>
      </c>
      <c r="J4740" s="1">
        <f t="shared" si="319"/>
        <v>25.407267633913129</v>
      </c>
    </row>
    <row r="4741" spans="2:10" x14ac:dyDescent="0.35">
      <c r="B4741" t="s">
        <v>152</v>
      </c>
      <c r="C4741">
        <v>6</v>
      </c>
      <c r="D4741" t="s">
        <v>64</v>
      </c>
      <c r="E4741">
        <v>5</v>
      </c>
      <c r="F4741">
        <v>1</v>
      </c>
      <c r="G4741" s="1">
        <f t="shared" si="320"/>
        <v>6.0305622339093414</v>
      </c>
      <c r="H4741" s="1">
        <f t="shared" si="321"/>
        <v>6.0405622339093412</v>
      </c>
      <c r="I4741" s="1">
        <f t="shared" si="318"/>
        <v>9.3405014152929909E-4</v>
      </c>
      <c r="J4741" s="1">
        <f t="shared" si="319"/>
        <v>1.0827697626383985</v>
      </c>
    </row>
    <row r="4742" spans="2:10" x14ac:dyDescent="0.35">
      <c r="B4742" t="s">
        <v>170</v>
      </c>
      <c r="C4742">
        <v>1</v>
      </c>
      <c r="D4742" t="s">
        <v>209</v>
      </c>
      <c r="E4742">
        <v>15</v>
      </c>
      <c r="F4742">
        <v>1</v>
      </c>
      <c r="G4742" s="1">
        <f t="shared" si="320"/>
        <v>3.1705622339093411</v>
      </c>
      <c r="H4742" s="1">
        <f t="shared" si="321"/>
        <v>8.9005622339093406</v>
      </c>
      <c r="I4742" s="1">
        <f t="shared" si="318"/>
        <v>4.7113404112735093</v>
      </c>
      <c r="J4742" s="1">
        <f t="shared" si="319"/>
        <v>37.20314106241301</v>
      </c>
    </row>
    <row r="4743" spans="2:10" x14ac:dyDescent="0.35">
      <c r="B4743" t="s">
        <v>170</v>
      </c>
      <c r="C4743">
        <v>1</v>
      </c>
      <c r="D4743" t="s">
        <v>209</v>
      </c>
      <c r="E4743">
        <v>8</v>
      </c>
      <c r="F4743">
        <v>1</v>
      </c>
      <c r="G4743" s="1">
        <f t="shared" si="320"/>
        <v>3.1705622339093411</v>
      </c>
      <c r="H4743" s="1">
        <f t="shared" si="321"/>
        <v>8.9005622339093406</v>
      </c>
      <c r="I4743" s="1">
        <f t="shared" si="318"/>
        <v>4.7113404112735093</v>
      </c>
      <c r="J4743" s="1">
        <f t="shared" si="319"/>
        <v>0.81101233714378196</v>
      </c>
    </row>
    <row r="4744" spans="2:10" x14ac:dyDescent="0.35">
      <c r="B4744" t="s">
        <v>187</v>
      </c>
      <c r="C4744">
        <v>1</v>
      </c>
      <c r="D4744" t="s">
        <v>105</v>
      </c>
      <c r="E4744">
        <v>14</v>
      </c>
      <c r="F4744">
        <v>1</v>
      </c>
      <c r="G4744" s="1">
        <f t="shared" si="320"/>
        <v>5.9905622339093414</v>
      </c>
      <c r="H4744" s="1">
        <f t="shared" si="321"/>
        <v>6.0805622339093413</v>
      </c>
      <c r="I4744" s="1">
        <f t="shared" si="318"/>
        <v>24.905711410522194</v>
      </c>
      <c r="J4744" s="1">
        <f t="shared" si="319"/>
        <v>62.717494530983004</v>
      </c>
    </row>
    <row r="4745" spans="2:10" x14ac:dyDescent="0.35">
      <c r="B4745" t="s">
        <v>267</v>
      </c>
      <c r="C4745">
        <v>4</v>
      </c>
      <c r="D4745" t="s">
        <v>213</v>
      </c>
      <c r="E4745">
        <v>8</v>
      </c>
      <c r="F4745">
        <v>1</v>
      </c>
      <c r="G4745" s="1">
        <f t="shared" si="320"/>
        <v>5.050562233909341</v>
      </c>
      <c r="H4745" s="1">
        <f t="shared" si="321"/>
        <v>7.0205622339093416</v>
      </c>
      <c r="I4745" s="1">
        <f t="shared" si="318"/>
        <v>1.103681007316585</v>
      </c>
      <c r="J4745" s="1">
        <f t="shared" si="319"/>
        <v>0.95929833764465922</v>
      </c>
    </row>
    <row r="4746" spans="2:10" x14ac:dyDescent="0.35">
      <c r="B4746" t="s">
        <v>66</v>
      </c>
      <c r="C4746">
        <v>6</v>
      </c>
      <c r="D4746" t="s">
        <v>62</v>
      </c>
      <c r="E4746">
        <v>3</v>
      </c>
      <c r="F4746">
        <v>1</v>
      </c>
      <c r="G4746" s="1">
        <f t="shared" si="320"/>
        <v>6.9305622339093418</v>
      </c>
      <c r="H4746" s="1">
        <f t="shared" si="321"/>
        <v>5.1405622339093409</v>
      </c>
      <c r="I4746" s="1">
        <f t="shared" si="318"/>
        <v>0.86594607117834455</v>
      </c>
      <c r="J4746" s="1">
        <f t="shared" si="319"/>
        <v>4.5820066772389474</v>
      </c>
    </row>
    <row r="4747" spans="2:10" x14ac:dyDescent="0.35">
      <c r="B4747" t="s">
        <v>118</v>
      </c>
      <c r="C4747">
        <v>6</v>
      </c>
      <c r="D4747" t="s">
        <v>108</v>
      </c>
      <c r="E4747">
        <v>0</v>
      </c>
      <c r="F4747">
        <v>1</v>
      </c>
      <c r="G4747" s="1">
        <f t="shared" si="320"/>
        <v>8.4705622339093409</v>
      </c>
      <c r="H4747" s="1">
        <f t="shared" si="321"/>
        <v>3.6005622339093413</v>
      </c>
      <c r="I4747" s="1">
        <f t="shared" si="318"/>
        <v>6.103677751619113</v>
      </c>
      <c r="J4747" s="1">
        <f t="shared" si="319"/>
        <v>12.964048400254226</v>
      </c>
    </row>
    <row r="4748" spans="2:10" x14ac:dyDescent="0.35">
      <c r="B4748" t="s">
        <v>249</v>
      </c>
      <c r="C4748">
        <v>1</v>
      </c>
      <c r="D4748" t="s">
        <v>292</v>
      </c>
      <c r="E4748">
        <v>0</v>
      </c>
      <c r="F4748">
        <v>1</v>
      </c>
      <c r="G4748" s="1">
        <f t="shared" si="320"/>
        <v>7.4705622339093409</v>
      </c>
      <c r="H4748" s="1">
        <f t="shared" si="321"/>
        <v>4.6005622339093417</v>
      </c>
      <c r="I4748" s="1">
        <f t="shared" si="318"/>
        <v>41.868175622893844</v>
      </c>
      <c r="J4748" s="1">
        <f t="shared" si="319"/>
        <v>21.165172868072911</v>
      </c>
    </row>
    <row r="4749" spans="2:10" x14ac:dyDescent="0.35">
      <c r="B4749" t="s">
        <v>249</v>
      </c>
      <c r="C4749">
        <v>3</v>
      </c>
      <c r="D4749" t="s">
        <v>292</v>
      </c>
      <c r="E4749">
        <v>1</v>
      </c>
      <c r="F4749">
        <v>1</v>
      </c>
      <c r="G4749" s="1">
        <f t="shared" si="320"/>
        <v>7.4705622339093409</v>
      </c>
      <c r="H4749" s="1">
        <f t="shared" si="321"/>
        <v>4.6005622339093417</v>
      </c>
      <c r="I4749" s="1">
        <f t="shared" si="318"/>
        <v>19.985926687256477</v>
      </c>
      <c r="J4749" s="1">
        <f t="shared" si="319"/>
        <v>12.96404840025423</v>
      </c>
    </row>
    <row r="4750" spans="2:10" x14ac:dyDescent="0.35">
      <c r="B4750" t="s">
        <v>227</v>
      </c>
      <c r="C4750">
        <v>6</v>
      </c>
      <c r="D4750" t="s">
        <v>193</v>
      </c>
      <c r="E4750">
        <v>7</v>
      </c>
      <c r="F4750">
        <v>1</v>
      </c>
      <c r="G4750" s="1">
        <f t="shared" si="320"/>
        <v>4.8305622339093413</v>
      </c>
      <c r="H4750" s="1">
        <f t="shared" si="321"/>
        <v>7.2405622339093414</v>
      </c>
      <c r="I4750" s="1">
        <f t="shared" si="318"/>
        <v>1.3675846887591103</v>
      </c>
      <c r="J4750" s="1">
        <f t="shared" si="319"/>
        <v>5.7870188383452682E-2</v>
      </c>
    </row>
    <row r="4751" spans="2:10" x14ac:dyDescent="0.35">
      <c r="B4751" t="s">
        <v>75</v>
      </c>
      <c r="C4751">
        <v>3</v>
      </c>
      <c r="D4751" t="s">
        <v>103</v>
      </c>
      <c r="E4751">
        <v>1</v>
      </c>
      <c r="F4751">
        <v>1</v>
      </c>
      <c r="G4751" s="1">
        <f t="shared" si="320"/>
        <v>4.090562233909341</v>
      </c>
      <c r="H4751" s="1">
        <f t="shared" si="321"/>
        <v>5.1805622339093418</v>
      </c>
      <c r="I4751" s="1">
        <f t="shared" si="318"/>
        <v>1.1893259860293324</v>
      </c>
      <c r="J4751" s="1">
        <f t="shared" si="319"/>
        <v>17.477100591589068</v>
      </c>
    </row>
    <row r="4752" spans="2:10" x14ac:dyDescent="0.35">
      <c r="B4752" t="s">
        <v>121</v>
      </c>
      <c r="C4752">
        <v>16</v>
      </c>
      <c r="D4752" t="s">
        <v>4</v>
      </c>
      <c r="E4752">
        <v>12</v>
      </c>
      <c r="F4752">
        <v>1</v>
      </c>
      <c r="G4752" s="1">
        <f t="shared" si="320"/>
        <v>6.3305622339093413</v>
      </c>
      <c r="H4752" s="1">
        <f t="shared" si="321"/>
        <v>5.7405622339093414</v>
      </c>
      <c r="I4752" s="1">
        <f t="shared" si="318"/>
        <v>93.49802671230033</v>
      </c>
      <c r="J4752" s="1">
        <f t="shared" si="319"/>
        <v>39.180561147562017</v>
      </c>
    </row>
    <row r="4753" spans="2:10" x14ac:dyDescent="0.35">
      <c r="B4753" t="s">
        <v>6</v>
      </c>
      <c r="C4753">
        <v>3</v>
      </c>
      <c r="D4753" t="s">
        <v>67</v>
      </c>
      <c r="E4753">
        <v>7</v>
      </c>
      <c r="F4753">
        <v>1</v>
      </c>
      <c r="G4753" s="1">
        <f t="shared" si="320"/>
        <v>7.1105622339093415</v>
      </c>
      <c r="H4753" s="1">
        <f t="shared" si="321"/>
        <v>4.9605622339093411</v>
      </c>
      <c r="I4753" s="1">
        <f t="shared" si="318"/>
        <v>16.896721878841756</v>
      </c>
      <c r="J4753" s="1">
        <f t="shared" si="319"/>
        <v>4.1593064017568571</v>
      </c>
    </row>
    <row r="4754" spans="2:10" x14ac:dyDescent="0.35">
      <c r="B4754" t="s">
        <v>6</v>
      </c>
      <c r="C4754">
        <v>6</v>
      </c>
      <c r="D4754" t="s">
        <v>67</v>
      </c>
      <c r="E4754">
        <v>9</v>
      </c>
      <c r="F4754">
        <v>1</v>
      </c>
      <c r="G4754" s="1">
        <f t="shared" si="320"/>
        <v>7.1105622339093415</v>
      </c>
      <c r="H4754" s="1">
        <f t="shared" si="321"/>
        <v>4.9605622339093411</v>
      </c>
      <c r="I4754" s="1">
        <f t="shared" si="318"/>
        <v>1.2333484753857069</v>
      </c>
      <c r="J4754" s="1">
        <f t="shared" si="319"/>
        <v>16.317057466119493</v>
      </c>
    </row>
    <row r="4755" spans="2:10" x14ac:dyDescent="0.35">
      <c r="B4755" t="s">
        <v>65</v>
      </c>
      <c r="C4755">
        <v>1</v>
      </c>
      <c r="D4755" t="s">
        <v>40</v>
      </c>
      <c r="E4755">
        <v>10</v>
      </c>
      <c r="F4755">
        <v>1</v>
      </c>
      <c r="G4755" s="1">
        <f t="shared" si="320"/>
        <v>3.0105622339093414</v>
      </c>
      <c r="H4755" s="1">
        <f t="shared" si="321"/>
        <v>9.0605622339093408</v>
      </c>
      <c r="I4755" s="1">
        <f t="shared" si="318"/>
        <v>4.0423604964225213</v>
      </c>
      <c r="J4755" s="1">
        <f t="shared" si="319"/>
        <v>0.88254331635740813</v>
      </c>
    </row>
    <row r="4756" spans="2:10" x14ac:dyDescent="0.35">
      <c r="B4756" t="s">
        <v>65</v>
      </c>
      <c r="C4756">
        <v>2</v>
      </c>
      <c r="D4756" t="s">
        <v>40</v>
      </c>
      <c r="E4756">
        <v>7</v>
      </c>
      <c r="F4756">
        <v>1</v>
      </c>
      <c r="G4756" s="1">
        <f t="shared" si="320"/>
        <v>3.0105622339093414</v>
      </c>
      <c r="H4756" s="1">
        <f t="shared" si="321"/>
        <v>9.0605622339093408</v>
      </c>
      <c r="I4756" s="1">
        <f t="shared" si="318"/>
        <v>1.0212360286038384</v>
      </c>
      <c r="J4756" s="1">
        <f t="shared" si="319"/>
        <v>4.2459167198134526</v>
      </c>
    </row>
    <row r="4757" spans="2:10" x14ac:dyDescent="0.35">
      <c r="B4757" t="s">
        <v>123</v>
      </c>
      <c r="C4757">
        <v>8</v>
      </c>
      <c r="D4757" t="s">
        <v>147</v>
      </c>
      <c r="E4757">
        <v>5</v>
      </c>
      <c r="F4757">
        <v>1</v>
      </c>
      <c r="G4757" s="1">
        <f t="shared" si="320"/>
        <v>6.7505622339093412</v>
      </c>
      <c r="H4757" s="1">
        <f t="shared" si="321"/>
        <v>5.3205622339093415</v>
      </c>
      <c r="I4757" s="1">
        <f t="shared" si="318"/>
        <v>1.5610947313336159</v>
      </c>
      <c r="J4757" s="1">
        <f t="shared" si="319"/>
        <v>0.10276014580894735</v>
      </c>
    </row>
    <row r="4758" spans="2:10" x14ac:dyDescent="0.35">
      <c r="B4758" t="s">
        <v>244</v>
      </c>
      <c r="C4758">
        <v>2</v>
      </c>
      <c r="D4758" t="s">
        <v>258</v>
      </c>
      <c r="E4758">
        <v>7</v>
      </c>
      <c r="F4758">
        <v>1</v>
      </c>
      <c r="G4758" s="1">
        <f t="shared" si="320"/>
        <v>5.8905622339093409</v>
      </c>
      <c r="H4758" s="1">
        <f t="shared" si="321"/>
        <v>6.1805622339093418</v>
      </c>
      <c r="I4758" s="1">
        <f t="shared" si="318"/>
        <v>15.136474495921641</v>
      </c>
      <c r="J4758" s="1">
        <f t="shared" si="319"/>
        <v>0.6714782524956483</v>
      </c>
    </row>
    <row r="4759" spans="2:10" x14ac:dyDescent="0.35">
      <c r="B4759" t="s">
        <v>8</v>
      </c>
      <c r="C4759">
        <v>2</v>
      </c>
      <c r="D4759" t="s">
        <v>47</v>
      </c>
      <c r="E4759">
        <v>3</v>
      </c>
      <c r="F4759">
        <v>1</v>
      </c>
      <c r="G4759" s="1">
        <f t="shared" si="320"/>
        <v>3.590562233909341</v>
      </c>
      <c r="H4759" s="1">
        <f t="shared" si="321"/>
        <v>8.4805622339093425</v>
      </c>
      <c r="I4759" s="1">
        <f t="shared" si="318"/>
        <v>2.5298882199386732</v>
      </c>
      <c r="J4759" s="1">
        <f t="shared" si="319"/>
        <v>30.036562399753361</v>
      </c>
    </row>
    <row r="4760" spans="2:10" x14ac:dyDescent="0.35">
      <c r="B4760" t="s">
        <v>26</v>
      </c>
      <c r="C4760">
        <v>7</v>
      </c>
      <c r="D4760" t="s">
        <v>143</v>
      </c>
      <c r="E4760">
        <v>8</v>
      </c>
      <c r="F4760">
        <v>1</v>
      </c>
      <c r="G4760" s="1">
        <f t="shared" si="320"/>
        <v>8.0705622339093424</v>
      </c>
      <c r="H4760" s="1">
        <f t="shared" si="321"/>
        <v>4.0005622339093412</v>
      </c>
      <c r="I4760" s="1">
        <f t="shared" si="318"/>
        <v>1.1461034966729615</v>
      </c>
      <c r="J4760" s="1">
        <f t="shared" si="319"/>
        <v>15.995502444832239</v>
      </c>
    </row>
    <row r="4761" spans="2:10" x14ac:dyDescent="0.35">
      <c r="B4761" t="s">
        <v>49</v>
      </c>
      <c r="C4761">
        <v>7</v>
      </c>
      <c r="D4761" t="s">
        <v>14</v>
      </c>
      <c r="E4761">
        <v>6</v>
      </c>
      <c r="F4761">
        <v>1</v>
      </c>
      <c r="G4761" s="1">
        <f t="shared" si="320"/>
        <v>7.6905622339093416</v>
      </c>
      <c r="H4761" s="1">
        <f t="shared" si="321"/>
        <v>4.3805622339093411</v>
      </c>
      <c r="I4761" s="1">
        <f t="shared" si="318"/>
        <v>0.47687619890186017</v>
      </c>
      <c r="J4761" s="1">
        <f t="shared" si="319"/>
        <v>2.6225786782407039</v>
      </c>
    </row>
    <row r="4762" spans="2:10" x14ac:dyDescent="0.35">
      <c r="B4762" t="s">
        <v>39</v>
      </c>
      <c r="C4762">
        <v>4</v>
      </c>
      <c r="D4762" t="s">
        <v>43</v>
      </c>
      <c r="E4762">
        <v>5</v>
      </c>
      <c r="F4762">
        <v>1</v>
      </c>
      <c r="G4762" s="1">
        <f t="shared" si="320"/>
        <v>7.8305622339093413</v>
      </c>
      <c r="H4762" s="1">
        <f t="shared" si="321"/>
        <v>4.2405622339093414</v>
      </c>
      <c r="I4762" s="1">
        <f t="shared" si="318"/>
        <v>14.673207027852524</v>
      </c>
      <c r="J4762" s="1">
        <f t="shared" si="319"/>
        <v>0.57674572056476991</v>
      </c>
    </row>
    <row r="4763" spans="2:10" x14ac:dyDescent="0.35">
      <c r="B4763" t="s">
        <v>283</v>
      </c>
      <c r="C4763">
        <v>7</v>
      </c>
      <c r="D4763" t="s">
        <v>272</v>
      </c>
      <c r="E4763">
        <v>1</v>
      </c>
      <c r="F4763">
        <v>1</v>
      </c>
      <c r="G4763" s="1">
        <f t="shared" si="320"/>
        <v>8.1105622339093415</v>
      </c>
      <c r="H4763" s="1">
        <f t="shared" si="321"/>
        <v>3.9605622339093416</v>
      </c>
      <c r="I4763" s="1">
        <f t="shared" si="318"/>
        <v>1.2333484753857069</v>
      </c>
      <c r="J4763" s="1">
        <f t="shared" si="319"/>
        <v>8.7649287408502712</v>
      </c>
    </row>
    <row r="4764" spans="2:10" x14ac:dyDescent="0.35">
      <c r="B4764" t="s">
        <v>274</v>
      </c>
      <c r="C4764">
        <v>6</v>
      </c>
      <c r="D4764" t="s">
        <v>275</v>
      </c>
      <c r="E4764">
        <v>4</v>
      </c>
      <c r="F4764">
        <v>1</v>
      </c>
      <c r="G4764" s="1">
        <f t="shared" si="320"/>
        <v>6.1905622339093416</v>
      </c>
      <c r="H4764" s="1">
        <f t="shared" si="321"/>
        <v>5.8805622339093411</v>
      </c>
      <c r="I4764" s="1">
        <f t="shared" si="318"/>
        <v>3.6313964992518613E-2</v>
      </c>
      <c r="J4764" s="1">
        <f t="shared" si="319"/>
        <v>3.5365143156060914</v>
      </c>
    </row>
    <row r="4765" spans="2:10" x14ac:dyDescent="0.35">
      <c r="B4765" t="s">
        <v>117</v>
      </c>
      <c r="C4765">
        <v>2</v>
      </c>
      <c r="D4765" t="s">
        <v>199</v>
      </c>
      <c r="E4765">
        <v>6</v>
      </c>
      <c r="F4765">
        <v>1</v>
      </c>
      <c r="G4765" s="1">
        <f t="shared" si="320"/>
        <v>8.550562233909341</v>
      </c>
      <c r="H4765" s="1">
        <f t="shared" si="321"/>
        <v>3.5205622339093412</v>
      </c>
      <c r="I4765" s="1">
        <f t="shared" si="318"/>
        <v>42.909865580319334</v>
      </c>
      <c r="J4765" s="1">
        <f t="shared" si="319"/>
        <v>6.1476116359166362</v>
      </c>
    </row>
    <row r="4766" spans="2:10" x14ac:dyDescent="0.35">
      <c r="B4766" t="s">
        <v>191</v>
      </c>
      <c r="C4766">
        <v>7</v>
      </c>
      <c r="D4766" t="s">
        <v>136</v>
      </c>
      <c r="E4766">
        <v>5</v>
      </c>
      <c r="F4766">
        <v>1</v>
      </c>
      <c r="G4766" s="1">
        <f t="shared" si="320"/>
        <v>6.7305622339093416</v>
      </c>
      <c r="H4766" s="1">
        <f t="shared" si="321"/>
        <v>5.340562233909341</v>
      </c>
      <c r="I4766" s="1">
        <f t="shared" si="318"/>
        <v>7.259670979592435E-2</v>
      </c>
      <c r="J4766" s="1">
        <f t="shared" si="319"/>
        <v>0.11598263516532072</v>
      </c>
    </row>
    <row r="4767" spans="2:10" x14ac:dyDescent="0.35">
      <c r="B4767" t="s">
        <v>207</v>
      </c>
      <c r="C4767">
        <v>0</v>
      </c>
      <c r="D4767" t="s">
        <v>128</v>
      </c>
      <c r="E4767">
        <v>11</v>
      </c>
      <c r="F4767">
        <v>1</v>
      </c>
      <c r="G4767" s="1">
        <f t="shared" si="320"/>
        <v>3.6505622339093411</v>
      </c>
      <c r="H4767" s="1">
        <f t="shared" si="321"/>
        <v>8.420562233909342</v>
      </c>
      <c r="I4767" s="1">
        <f t="shared" si="318"/>
        <v>13.326604623645158</v>
      </c>
      <c r="J4767" s="1">
        <f t="shared" si="319"/>
        <v>6.6534991891347639</v>
      </c>
    </row>
    <row r="4768" spans="2:10" x14ac:dyDescent="0.35">
      <c r="B4768" t="s">
        <v>139</v>
      </c>
      <c r="C4768">
        <v>6</v>
      </c>
      <c r="D4768" t="s">
        <v>130</v>
      </c>
      <c r="E4768">
        <v>7</v>
      </c>
      <c r="F4768">
        <v>1</v>
      </c>
      <c r="G4768" s="1">
        <f t="shared" si="320"/>
        <v>4.4905622339093414</v>
      </c>
      <c r="H4768" s="1">
        <f t="shared" si="321"/>
        <v>7.5805622339093413</v>
      </c>
      <c r="I4768" s="1">
        <f t="shared" si="318"/>
        <v>2.2784023697007578</v>
      </c>
      <c r="J4768" s="1">
        <f t="shared" si="319"/>
        <v>0.33705250744180465</v>
      </c>
    </row>
    <row r="4769" spans="2:10" x14ac:dyDescent="0.35">
      <c r="B4769" t="s">
        <v>168</v>
      </c>
      <c r="C4769">
        <v>5</v>
      </c>
      <c r="D4769" t="s">
        <v>200</v>
      </c>
      <c r="E4769">
        <v>6</v>
      </c>
      <c r="F4769">
        <v>1</v>
      </c>
      <c r="G4769" s="1">
        <f t="shared" si="320"/>
        <v>6.0705622339093415</v>
      </c>
      <c r="H4769" s="1">
        <f t="shared" si="321"/>
        <v>6.0005622339093412</v>
      </c>
      <c r="I4769" s="1">
        <f t="shared" si="318"/>
        <v>1.1461034966729595</v>
      </c>
      <c r="J4769" s="1">
        <f t="shared" si="319"/>
        <v>3.1610696881306735E-7</v>
      </c>
    </row>
    <row r="4770" spans="2:10" x14ac:dyDescent="0.35">
      <c r="B4770" t="s">
        <v>17</v>
      </c>
      <c r="C4770">
        <v>6</v>
      </c>
      <c r="D4770" t="s">
        <v>164</v>
      </c>
      <c r="E4770">
        <v>12</v>
      </c>
      <c r="F4770">
        <v>1</v>
      </c>
      <c r="G4770" s="1">
        <f t="shared" si="320"/>
        <v>7.5705622339093415</v>
      </c>
      <c r="H4770" s="1">
        <f t="shared" si="321"/>
        <v>4.5005622339093412</v>
      </c>
      <c r="I4770" s="1">
        <f t="shared" si="318"/>
        <v>2.4666657305823012</v>
      </c>
      <c r="J4770" s="1">
        <f t="shared" si="319"/>
        <v>56.241566807466853</v>
      </c>
    </row>
    <row r="4771" spans="2:10" x14ac:dyDescent="0.35">
      <c r="B4771" t="s">
        <v>204</v>
      </c>
      <c r="C4771">
        <v>11</v>
      </c>
      <c r="D4771" t="s">
        <v>163</v>
      </c>
      <c r="E4771">
        <v>1</v>
      </c>
      <c r="F4771">
        <v>1</v>
      </c>
      <c r="G4771" s="1">
        <f t="shared" si="320"/>
        <v>6.550562233909341</v>
      </c>
      <c r="H4771" s="1">
        <f t="shared" si="321"/>
        <v>5.5205622339093416</v>
      </c>
      <c r="I4771" s="1">
        <f t="shared" si="318"/>
        <v>19.797496434313835</v>
      </c>
      <c r="J4771" s="1">
        <f t="shared" si="319"/>
        <v>20.435482910647416</v>
      </c>
    </row>
    <row r="4772" spans="2:10" x14ac:dyDescent="0.35">
      <c r="B4772" t="s">
        <v>190</v>
      </c>
      <c r="C4772">
        <v>3</v>
      </c>
      <c r="D4772" t="s">
        <v>132</v>
      </c>
      <c r="E4772">
        <v>10</v>
      </c>
      <c r="F4772">
        <v>1</v>
      </c>
      <c r="G4772" s="1">
        <f t="shared" si="320"/>
        <v>5.8305622339093413</v>
      </c>
      <c r="H4772" s="1">
        <f t="shared" si="321"/>
        <v>6.2405622339093414</v>
      </c>
      <c r="I4772" s="1">
        <f t="shared" si="318"/>
        <v>8.012082560033841</v>
      </c>
      <c r="J4772" s="1">
        <f t="shared" si="319"/>
        <v>14.133372317108721</v>
      </c>
    </row>
    <row r="4773" spans="2:10" x14ac:dyDescent="0.35">
      <c r="B4773" t="s">
        <v>288</v>
      </c>
      <c r="C4773">
        <v>7</v>
      </c>
      <c r="D4773" t="s">
        <v>208</v>
      </c>
      <c r="E4773">
        <v>6</v>
      </c>
      <c r="F4773">
        <v>1</v>
      </c>
      <c r="G4773" s="1">
        <f t="shared" si="320"/>
        <v>5.550562233909341</v>
      </c>
      <c r="H4773" s="1">
        <f t="shared" si="321"/>
        <v>6.5205622339093416</v>
      </c>
      <c r="I4773" s="1">
        <f t="shared" si="318"/>
        <v>2.10086983776988</v>
      </c>
      <c r="J4773" s="1">
        <f t="shared" si="319"/>
        <v>0.27098503937268414</v>
      </c>
    </row>
    <row r="4774" spans="2:10" x14ac:dyDescent="0.35">
      <c r="B4774" t="s">
        <v>188</v>
      </c>
      <c r="C4774">
        <v>10</v>
      </c>
      <c r="D4774" t="s">
        <v>119</v>
      </c>
      <c r="E4774">
        <v>7</v>
      </c>
      <c r="F4774">
        <v>1</v>
      </c>
      <c r="G4774" s="1">
        <f t="shared" si="320"/>
        <v>6.7705622339093416</v>
      </c>
      <c r="H4774" s="1">
        <f t="shared" si="321"/>
        <v>6.300562233909341</v>
      </c>
      <c r="I4774" s="1">
        <f t="shared" si="318"/>
        <v>10.429268285052622</v>
      </c>
      <c r="J4774" s="1">
        <f t="shared" si="319"/>
        <v>0.4892131886338914</v>
      </c>
    </row>
    <row r="4775" spans="2:10" x14ac:dyDescent="0.35">
      <c r="B4775" t="s">
        <v>107</v>
      </c>
      <c r="C4775">
        <v>6</v>
      </c>
      <c r="D4775" t="s">
        <v>84</v>
      </c>
      <c r="E4775">
        <v>2</v>
      </c>
      <c r="F4775">
        <v>1</v>
      </c>
      <c r="G4775" s="1">
        <f t="shared" si="320"/>
        <v>6.0705622339093415</v>
      </c>
      <c r="H4775" s="1">
        <f t="shared" si="321"/>
        <v>6.0005622339093412</v>
      </c>
      <c r="I4775" s="1">
        <f t="shared" si="318"/>
        <v>4.9790288542766181E-3</v>
      </c>
      <c r="J4775" s="1">
        <f t="shared" si="319"/>
        <v>16.004498187381699</v>
      </c>
    </row>
    <row r="4776" spans="2:10" x14ac:dyDescent="0.35">
      <c r="B4776" t="s">
        <v>210</v>
      </c>
      <c r="C4776">
        <v>2</v>
      </c>
      <c r="D4776" t="s">
        <v>57</v>
      </c>
      <c r="E4776">
        <v>5</v>
      </c>
      <c r="F4776">
        <v>1</v>
      </c>
      <c r="G4776" s="1">
        <f t="shared" si="320"/>
        <v>2.010562233909341</v>
      </c>
      <c r="H4776" s="1">
        <f t="shared" si="321"/>
        <v>10.060562233909341</v>
      </c>
      <c r="I4776" s="1">
        <f t="shared" si="318"/>
        <v>1.1156078515563218E-4</v>
      </c>
      <c r="J4776" s="1">
        <f t="shared" si="319"/>
        <v>25.609290123269499</v>
      </c>
    </row>
    <row r="4777" spans="2:10" x14ac:dyDescent="0.35">
      <c r="B4777" t="s">
        <v>247</v>
      </c>
      <c r="C4777">
        <v>5</v>
      </c>
      <c r="D4777" t="s">
        <v>122</v>
      </c>
      <c r="E4777">
        <v>4</v>
      </c>
      <c r="F4777">
        <v>1</v>
      </c>
      <c r="G4777" s="1">
        <f t="shared" si="320"/>
        <v>6.5305622339093414</v>
      </c>
      <c r="H4777" s="1">
        <f t="shared" si="321"/>
        <v>5.5405622339093412</v>
      </c>
      <c r="I4777" s="1">
        <f t="shared" si="318"/>
        <v>2.3426207518695534</v>
      </c>
      <c r="J4777" s="1">
        <f t="shared" si="319"/>
        <v>2.3733319965477397</v>
      </c>
    </row>
    <row r="4778" spans="2:10" x14ac:dyDescent="0.35">
      <c r="B4778" t="s">
        <v>114</v>
      </c>
      <c r="C4778">
        <v>3</v>
      </c>
      <c r="D4778" t="s">
        <v>135</v>
      </c>
      <c r="E4778">
        <v>5</v>
      </c>
      <c r="F4778">
        <v>1</v>
      </c>
      <c r="G4778" s="1">
        <f t="shared" si="320"/>
        <v>5.1905622339093416</v>
      </c>
      <c r="H4778" s="1">
        <f t="shared" si="321"/>
        <v>6.8805622339093411</v>
      </c>
      <c r="I4778" s="1">
        <f t="shared" si="318"/>
        <v>4.7985629006298849</v>
      </c>
      <c r="J4778" s="1">
        <f t="shared" si="319"/>
        <v>3.5365143156060914</v>
      </c>
    </row>
    <row r="4779" spans="2:10" x14ac:dyDescent="0.35">
      <c r="B4779" t="s">
        <v>165</v>
      </c>
      <c r="C4779">
        <v>6</v>
      </c>
      <c r="D4779" t="s">
        <v>18</v>
      </c>
      <c r="E4779">
        <v>16</v>
      </c>
      <c r="F4779">
        <v>1</v>
      </c>
      <c r="G4779" s="1">
        <f t="shared" si="320"/>
        <v>2.2705622339093412</v>
      </c>
      <c r="H4779" s="1">
        <f t="shared" si="321"/>
        <v>9.800562233909341</v>
      </c>
      <c r="I4779" s="1">
        <f t="shared" si="318"/>
        <v>13.908706051143284</v>
      </c>
      <c r="J4779" s="1">
        <f t="shared" si="319"/>
        <v>38.433028615631137</v>
      </c>
    </row>
    <row r="4780" spans="2:10" x14ac:dyDescent="0.35">
      <c r="B4780" t="s">
        <v>190</v>
      </c>
      <c r="C4780">
        <v>6</v>
      </c>
      <c r="D4780" t="s">
        <v>132</v>
      </c>
      <c r="E4780">
        <v>4</v>
      </c>
      <c r="F4780">
        <v>1</v>
      </c>
      <c r="G4780" s="1">
        <f t="shared" si="320"/>
        <v>5.8305622339093413</v>
      </c>
      <c r="H4780" s="1">
        <f t="shared" si="321"/>
        <v>6.2405622339093414</v>
      </c>
      <c r="I4780" s="1">
        <f t="shared" si="318"/>
        <v>2.8709156577792789E-2</v>
      </c>
      <c r="J4780" s="1">
        <f t="shared" si="319"/>
        <v>5.0201191240208178</v>
      </c>
    </row>
    <row r="4781" spans="2:10" x14ac:dyDescent="0.35">
      <c r="B4781" t="s">
        <v>55</v>
      </c>
      <c r="C4781">
        <v>5</v>
      </c>
      <c r="D4781" t="s">
        <v>149</v>
      </c>
      <c r="E4781">
        <v>7</v>
      </c>
      <c r="F4781">
        <v>1</v>
      </c>
      <c r="G4781" s="1">
        <f t="shared" si="320"/>
        <v>6.1905622339093416</v>
      </c>
      <c r="H4781" s="1">
        <f t="shared" si="321"/>
        <v>5.8805622339093411</v>
      </c>
      <c r="I4781" s="1">
        <f t="shared" si="318"/>
        <v>1.4174384328112017</v>
      </c>
      <c r="J4781" s="1">
        <f t="shared" si="319"/>
        <v>1.2531409121500448</v>
      </c>
    </row>
    <row r="4782" spans="2:10" x14ac:dyDescent="0.35">
      <c r="B4782" t="s">
        <v>129</v>
      </c>
      <c r="C4782">
        <v>7</v>
      </c>
      <c r="D4782" t="s">
        <v>22</v>
      </c>
      <c r="E4782">
        <v>10</v>
      </c>
      <c r="F4782">
        <v>1</v>
      </c>
      <c r="G4782" s="1">
        <f t="shared" si="320"/>
        <v>4.4705622339093409</v>
      </c>
      <c r="H4782" s="1">
        <f t="shared" si="321"/>
        <v>7.6005622339093417</v>
      </c>
      <c r="I4782" s="1">
        <f t="shared" si="318"/>
        <v>6.3980554125257036</v>
      </c>
      <c r="J4782" s="1">
        <f t="shared" si="319"/>
        <v>5.7573015933421283</v>
      </c>
    </row>
    <row r="4783" spans="2:10" x14ac:dyDescent="0.35">
      <c r="B4783" t="s">
        <v>220</v>
      </c>
      <c r="C4783">
        <v>3</v>
      </c>
      <c r="D4783" t="s">
        <v>156</v>
      </c>
      <c r="E4783">
        <v>1</v>
      </c>
      <c r="F4783">
        <v>1</v>
      </c>
      <c r="G4783" s="1">
        <f t="shared" si="320"/>
        <v>8.9705622339093409</v>
      </c>
      <c r="H4783" s="1">
        <f t="shared" si="321"/>
        <v>3.1005622339093413</v>
      </c>
      <c r="I4783" s="1">
        <f t="shared" si="318"/>
        <v>35.647613388984503</v>
      </c>
      <c r="J4783" s="1">
        <f t="shared" si="319"/>
        <v>4.412361698526202</v>
      </c>
    </row>
    <row r="4784" spans="2:10" x14ac:dyDescent="0.35">
      <c r="B4784" t="s">
        <v>201</v>
      </c>
      <c r="C4784">
        <v>6</v>
      </c>
      <c r="D4784" t="s">
        <v>174</v>
      </c>
      <c r="E4784">
        <v>7</v>
      </c>
      <c r="F4784">
        <v>1</v>
      </c>
      <c r="G4784" s="1">
        <f t="shared" si="320"/>
        <v>8.0305622339093414</v>
      </c>
      <c r="H4784" s="1">
        <f t="shared" si="321"/>
        <v>4.0405622339093412</v>
      </c>
      <c r="I4784" s="1">
        <f t="shared" si="318"/>
        <v>4.1231829857788949</v>
      </c>
      <c r="J4784" s="1">
        <f t="shared" si="319"/>
        <v>8.7582718913636697</v>
      </c>
    </row>
    <row r="4785" spans="2:10" x14ac:dyDescent="0.35">
      <c r="B4785" t="s">
        <v>98</v>
      </c>
      <c r="C4785">
        <v>6</v>
      </c>
      <c r="D4785" t="s">
        <v>16</v>
      </c>
      <c r="E4785">
        <v>2</v>
      </c>
      <c r="F4785">
        <v>1</v>
      </c>
      <c r="G4785" s="1">
        <f t="shared" si="320"/>
        <v>7.1105622339093415</v>
      </c>
      <c r="H4785" s="1">
        <f t="shared" si="321"/>
        <v>4.9605622339093411</v>
      </c>
      <c r="I4785" s="1">
        <f t="shared" si="318"/>
        <v>1.2333484753857069</v>
      </c>
      <c r="J4785" s="1">
        <f t="shared" si="319"/>
        <v>8.7649287408502676</v>
      </c>
    </row>
    <row r="4786" spans="2:10" x14ac:dyDescent="0.35">
      <c r="B4786" t="s">
        <v>8</v>
      </c>
      <c r="C4786">
        <v>12</v>
      </c>
      <c r="D4786" t="s">
        <v>47</v>
      </c>
      <c r="E4786">
        <v>0</v>
      </c>
      <c r="F4786">
        <v>1</v>
      </c>
      <c r="G4786" s="1">
        <f t="shared" si="320"/>
        <v>3.590562233909341</v>
      </c>
      <c r="H4786" s="1">
        <f t="shared" si="321"/>
        <v>8.4805622339093425</v>
      </c>
      <c r="I4786" s="1">
        <f t="shared" si="318"/>
        <v>70.718643541751831</v>
      </c>
      <c r="J4786" s="1">
        <f t="shared" si="319"/>
        <v>71.919935803209412</v>
      </c>
    </row>
    <row r="4787" spans="2:10" x14ac:dyDescent="0.35">
      <c r="B4787" t="s">
        <v>24</v>
      </c>
      <c r="C4787">
        <v>6</v>
      </c>
      <c r="D4787" t="s">
        <v>74</v>
      </c>
      <c r="E4787">
        <v>3</v>
      </c>
      <c r="F4787">
        <v>1</v>
      </c>
      <c r="G4787" s="1">
        <f t="shared" si="320"/>
        <v>8.4105622339093422</v>
      </c>
      <c r="H4787" s="1">
        <f t="shared" si="321"/>
        <v>3.6605622339093413</v>
      </c>
      <c r="I4787" s="1">
        <f t="shared" ref="I4787:I4850" si="322">(C4787-G4787)^2</f>
        <v>5.8108102835499986</v>
      </c>
      <c r="J4787" s="1">
        <f t="shared" ref="J4787:J4850" si="323">(E4787-H4787)^2</f>
        <v>0.43634246486729938</v>
      </c>
    </row>
    <row r="4788" spans="2:10" x14ac:dyDescent="0.35">
      <c r="B4788" t="s">
        <v>24</v>
      </c>
      <c r="C4788">
        <v>9</v>
      </c>
      <c r="D4788" t="s">
        <v>74</v>
      </c>
      <c r="E4788">
        <v>8</v>
      </c>
      <c r="F4788">
        <v>1</v>
      </c>
      <c r="G4788" s="1">
        <f t="shared" si="320"/>
        <v>8.4105622339093422</v>
      </c>
      <c r="H4788" s="1">
        <f t="shared" si="321"/>
        <v>3.6605622339093413</v>
      </c>
      <c r="I4788" s="1">
        <f t="shared" si="322"/>
        <v>0.34743688009394502</v>
      </c>
      <c r="J4788" s="1">
        <f t="shared" si="323"/>
        <v>18.830720125773887</v>
      </c>
    </row>
    <row r="4789" spans="2:10" x14ac:dyDescent="0.35">
      <c r="B4789" t="s">
        <v>81</v>
      </c>
      <c r="C4789">
        <v>15</v>
      </c>
      <c r="D4789" t="s">
        <v>151</v>
      </c>
      <c r="E4789">
        <v>0</v>
      </c>
      <c r="F4789">
        <v>1</v>
      </c>
      <c r="G4789" s="1">
        <f t="shared" si="320"/>
        <v>5.2105622339093411</v>
      </c>
      <c r="H4789" s="1">
        <f t="shared" si="321"/>
        <v>6.8605622339093415</v>
      </c>
      <c r="I4789" s="1">
        <f t="shared" si="322"/>
        <v>95.833091776162064</v>
      </c>
      <c r="J4789" s="1">
        <f t="shared" si="323"/>
        <v>47.067314165343134</v>
      </c>
    </row>
    <row r="4790" spans="2:10" x14ac:dyDescent="0.35">
      <c r="B4790" t="s">
        <v>168</v>
      </c>
      <c r="C4790">
        <v>5</v>
      </c>
      <c r="D4790" t="s">
        <v>200</v>
      </c>
      <c r="E4790">
        <v>4</v>
      </c>
      <c r="F4790">
        <v>1</v>
      </c>
      <c r="G4790" s="1">
        <f t="shared" si="320"/>
        <v>6.0705622339093415</v>
      </c>
      <c r="H4790" s="1">
        <f t="shared" si="321"/>
        <v>6.0005622339093412</v>
      </c>
      <c r="I4790" s="1">
        <f t="shared" si="322"/>
        <v>1.1461034966729595</v>
      </c>
      <c r="J4790" s="1">
        <f t="shared" si="323"/>
        <v>4.0022492517443338</v>
      </c>
    </row>
    <row r="4791" spans="2:10" x14ac:dyDescent="0.35">
      <c r="B4791" t="s">
        <v>154</v>
      </c>
      <c r="C4791">
        <v>14</v>
      </c>
      <c r="D4791" t="s">
        <v>15</v>
      </c>
      <c r="E4791">
        <v>9</v>
      </c>
      <c r="F4791">
        <v>1</v>
      </c>
      <c r="G4791" s="1">
        <f t="shared" si="320"/>
        <v>4.4705622339093409</v>
      </c>
      <c r="H4791" s="1">
        <f t="shared" si="321"/>
        <v>7.6005622339093417</v>
      </c>
      <c r="I4791" s="1">
        <f t="shared" si="322"/>
        <v>90.810184137794934</v>
      </c>
      <c r="J4791" s="1">
        <f t="shared" si="323"/>
        <v>1.958426061160812</v>
      </c>
    </row>
    <row r="4792" spans="2:10" x14ac:dyDescent="0.35">
      <c r="B4792" t="s">
        <v>222</v>
      </c>
      <c r="C4792">
        <v>2</v>
      </c>
      <c r="D4792" t="s">
        <v>90</v>
      </c>
      <c r="E4792">
        <v>3</v>
      </c>
      <c r="F4792">
        <v>1</v>
      </c>
      <c r="G4792" s="1">
        <f t="shared" si="320"/>
        <v>2.2905622339093412</v>
      </c>
      <c r="H4792" s="1">
        <f t="shared" si="321"/>
        <v>9.7805622339093414</v>
      </c>
      <c r="I4792" s="1">
        <f t="shared" si="322"/>
        <v>8.4426411774386714E-2</v>
      </c>
      <c r="J4792" s="1">
        <f t="shared" si="323"/>
        <v>45.976024207917639</v>
      </c>
    </row>
    <row r="4793" spans="2:10" x14ac:dyDescent="0.35">
      <c r="B4793" t="s">
        <v>210</v>
      </c>
      <c r="C4793">
        <v>13</v>
      </c>
      <c r="D4793" t="s">
        <v>57</v>
      </c>
      <c r="E4793">
        <v>10</v>
      </c>
      <c r="F4793">
        <v>1</v>
      </c>
      <c r="G4793" s="1">
        <f t="shared" si="320"/>
        <v>2.010562233909341</v>
      </c>
      <c r="H4793" s="1">
        <f t="shared" si="321"/>
        <v>10.060562233909341</v>
      </c>
      <c r="I4793" s="1">
        <f t="shared" si="322"/>
        <v>120.76774241477968</v>
      </c>
      <c r="J4793" s="1">
        <f t="shared" si="323"/>
        <v>3.6677841760897074E-3</v>
      </c>
    </row>
    <row r="4794" spans="2:10" x14ac:dyDescent="0.35">
      <c r="B4794" t="s">
        <v>261</v>
      </c>
      <c r="C4794">
        <v>1</v>
      </c>
      <c r="D4794" t="s">
        <v>145</v>
      </c>
      <c r="E4794">
        <v>3</v>
      </c>
      <c r="F4794">
        <v>1</v>
      </c>
      <c r="G4794" s="1">
        <f t="shared" si="320"/>
        <v>7.3505622339093417</v>
      </c>
      <c r="H4794" s="1">
        <f t="shared" si="321"/>
        <v>4.7205622339093409</v>
      </c>
      <c r="I4794" s="1">
        <f t="shared" si="322"/>
        <v>40.32964068675561</v>
      </c>
      <c r="J4794" s="1">
        <f t="shared" si="323"/>
        <v>2.9603344007551016</v>
      </c>
    </row>
    <row r="4795" spans="2:10" x14ac:dyDescent="0.35">
      <c r="B4795" t="s">
        <v>161</v>
      </c>
      <c r="C4795">
        <v>2</v>
      </c>
      <c r="D4795" t="s">
        <v>94</v>
      </c>
      <c r="E4795">
        <v>6</v>
      </c>
      <c r="F4795">
        <v>1</v>
      </c>
      <c r="G4795" s="1">
        <f t="shared" si="320"/>
        <v>2.9905622339093414</v>
      </c>
      <c r="H4795" s="1">
        <f t="shared" si="321"/>
        <v>9.0805622339093404</v>
      </c>
      <c r="I4795" s="1">
        <f t="shared" si="322"/>
        <v>0.98121353924746479</v>
      </c>
      <c r="J4795" s="1">
        <f t="shared" si="323"/>
        <v>9.4898636769885059</v>
      </c>
    </row>
    <row r="4796" spans="2:10" x14ac:dyDescent="0.35">
      <c r="B4796" t="s">
        <v>87</v>
      </c>
      <c r="C4796">
        <v>5</v>
      </c>
      <c r="D4796" t="s">
        <v>13</v>
      </c>
      <c r="E4796">
        <v>11</v>
      </c>
      <c r="F4796">
        <v>1</v>
      </c>
      <c r="G4796" s="1">
        <f t="shared" si="320"/>
        <v>5.3905622339093409</v>
      </c>
      <c r="H4796" s="1">
        <f t="shared" si="321"/>
        <v>6.6805622339093418</v>
      </c>
      <c r="I4796" s="1">
        <f t="shared" si="322"/>
        <v>0.15253885855625468</v>
      </c>
      <c r="J4796" s="1">
        <f t="shared" si="323"/>
        <v>18.657542615130257</v>
      </c>
    </row>
    <row r="4797" spans="2:10" x14ac:dyDescent="0.35">
      <c r="B4797" t="s">
        <v>80</v>
      </c>
      <c r="C4797">
        <v>2</v>
      </c>
      <c r="D4797" t="s">
        <v>27</v>
      </c>
      <c r="E4797">
        <v>4</v>
      </c>
      <c r="F4797">
        <v>1</v>
      </c>
      <c r="G4797" s="1">
        <f t="shared" si="320"/>
        <v>3.1705622339093411</v>
      </c>
      <c r="H4797" s="1">
        <f t="shared" si="321"/>
        <v>8.9005622339093406</v>
      </c>
      <c r="I4797" s="1">
        <f t="shared" si="322"/>
        <v>1.3702159434548271</v>
      </c>
      <c r="J4797" s="1">
        <f t="shared" si="323"/>
        <v>24.015510208418508</v>
      </c>
    </row>
    <row r="4798" spans="2:10" x14ac:dyDescent="0.35">
      <c r="B4798" t="s">
        <v>157</v>
      </c>
      <c r="C4798">
        <v>5</v>
      </c>
      <c r="D4798" t="s">
        <v>29</v>
      </c>
      <c r="E4798">
        <v>8</v>
      </c>
      <c r="F4798">
        <v>1</v>
      </c>
      <c r="G4798" s="1">
        <f t="shared" si="320"/>
        <v>2.6905622339093416</v>
      </c>
      <c r="H4798" s="1">
        <f t="shared" si="321"/>
        <v>9.3805622339093411</v>
      </c>
      <c r="I4798" s="1">
        <f t="shared" si="322"/>
        <v>5.3335027954458107</v>
      </c>
      <c r="J4798" s="1">
        <f t="shared" si="323"/>
        <v>1.9059520816967501</v>
      </c>
    </row>
    <row r="4799" spans="2:10" x14ac:dyDescent="0.35">
      <c r="B4799" t="s">
        <v>261</v>
      </c>
      <c r="C4799">
        <v>7</v>
      </c>
      <c r="D4799" t="s">
        <v>145</v>
      </c>
      <c r="E4799">
        <v>2</v>
      </c>
      <c r="F4799">
        <v>1</v>
      </c>
      <c r="G4799" s="1">
        <f t="shared" si="320"/>
        <v>7.3505622339093417</v>
      </c>
      <c r="H4799" s="1">
        <f t="shared" si="321"/>
        <v>4.7205622339093409</v>
      </c>
      <c r="I4799" s="1">
        <f t="shared" si="322"/>
        <v>0.12289387984350801</v>
      </c>
      <c r="J4799" s="1">
        <f t="shared" si="323"/>
        <v>7.4014588685737834</v>
      </c>
    </row>
    <row r="4800" spans="2:10" x14ac:dyDescent="0.35">
      <c r="B4800" t="s">
        <v>2</v>
      </c>
      <c r="C4800">
        <v>3</v>
      </c>
      <c r="D4800" t="s">
        <v>42</v>
      </c>
      <c r="E4800">
        <v>4</v>
      </c>
      <c r="F4800">
        <v>1</v>
      </c>
      <c r="G4800" s="1">
        <f t="shared" si="320"/>
        <v>4.6105622339093415</v>
      </c>
      <c r="H4800" s="1">
        <f t="shared" si="321"/>
        <v>4.6405622339093409</v>
      </c>
      <c r="I4800" s="1">
        <f t="shared" si="322"/>
        <v>2.5939107092950486</v>
      </c>
      <c r="J4800" s="1">
        <f t="shared" si="323"/>
        <v>0.41031997551092514</v>
      </c>
    </row>
    <row r="4801" spans="2:10" x14ac:dyDescent="0.35">
      <c r="B4801" t="s">
        <v>2</v>
      </c>
      <c r="C4801">
        <v>5</v>
      </c>
      <c r="D4801" t="s">
        <v>42</v>
      </c>
      <c r="E4801">
        <v>6</v>
      </c>
      <c r="F4801">
        <v>1</v>
      </c>
      <c r="G4801" s="1">
        <f t="shared" si="320"/>
        <v>4.6105622339093415</v>
      </c>
      <c r="H4801" s="1">
        <f t="shared" si="321"/>
        <v>4.6405622339093409</v>
      </c>
      <c r="I4801" s="1">
        <f t="shared" si="322"/>
        <v>0.15166177365768244</v>
      </c>
      <c r="J4801" s="1">
        <f t="shared" si="323"/>
        <v>1.8480710398735616</v>
      </c>
    </row>
    <row r="4802" spans="2:10" x14ac:dyDescent="0.35">
      <c r="B4802" t="s">
        <v>191</v>
      </c>
      <c r="C4802">
        <v>11</v>
      </c>
      <c r="D4802" t="s">
        <v>136</v>
      </c>
      <c r="E4802">
        <v>12</v>
      </c>
      <c r="F4802">
        <v>1</v>
      </c>
      <c r="G4802" s="1">
        <f t="shared" ref="G4802:G4865" si="324">IF(F4802=1,SUMIF(M:M,B4802,O:O)+SUMIF(M:M,D4802,P:P)+$O$301+$O$304,SUMIF(M:M,B4802,O:O)+SUMIF(M:M,D4802,P:P)+$O$301)</f>
        <v>6.7305622339093416</v>
      </c>
      <c r="H4802" s="1">
        <f t="shared" ref="H4802:H4865" si="325">IF(F4802=1,SUMIF(M:M,D4802,O:O)+SUMIF(M:M,B4802,P:P)+$O$301+$O$303,SUMIF(M:M,D4802,O:O)+SUMIF(M:M,B4802,P:P)+$O$301)</f>
        <v>5.340562233909341</v>
      </c>
      <c r="I4802" s="1">
        <f t="shared" si="322"/>
        <v>18.228098838521191</v>
      </c>
      <c r="J4802" s="1">
        <f t="shared" si="323"/>
        <v>44.348111360434544</v>
      </c>
    </row>
    <row r="4803" spans="2:10" x14ac:dyDescent="0.35">
      <c r="B4803" t="s">
        <v>21</v>
      </c>
      <c r="C4803">
        <v>6</v>
      </c>
      <c r="D4803" t="s">
        <v>3</v>
      </c>
      <c r="E4803">
        <v>3</v>
      </c>
      <c r="F4803">
        <v>1</v>
      </c>
      <c r="G4803" s="1">
        <f t="shared" si="324"/>
        <v>6.510562233909341</v>
      </c>
      <c r="H4803" s="1">
        <f t="shared" si="325"/>
        <v>5.5605622339093417</v>
      </c>
      <c r="I4803" s="1">
        <f t="shared" si="322"/>
        <v>0.26067379469449659</v>
      </c>
      <c r="J4803" s="1">
        <f t="shared" si="323"/>
        <v>6.5564789537227979</v>
      </c>
    </row>
    <row r="4804" spans="2:10" x14ac:dyDescent="0.35">
      <c r="B4804" t="s">
        <v>55</v>
      </c>
      <c r="C4804">
        <v>5</v>
      </c>
      <c r="D4804" t="s">
        <v>149</v>
      </c>
      <c r="E4804">
        <v>2</v>
      </c>
      <c r="F4804">
        <v>1</v>
      </c>
      <c r="G4804" s="1">
        <f t="shared" si="324"/>
        <v>6.1905622339093416</v>
      </c>
      <c r="H4804" s="1">
        <f t="shared" si="325"/>
        <v>5.8805622339093411</v>
      </c>
      <c r="I4804" s="1">
        <f t="shared" si="322"/>
        <v>1.4174384328112017</v>
      </c>
      <c r="J4804" s="1">
        <f t="shared" si="323"/>
        <v>15.058763251243455</v>
      </c>
    </row>
    <row r="4805" spans="2:10" x14ac:dyDescent="0.35">
      <c r="B4805" t="s">
        <v>239</v>
      </c>
      <c r="C4805">
        <v>6</v>
      </c>
      <c r="D4805" t="s">
        <v>195</v>
      </c>
      <c r="E4805">
        <v>16</v>
      </c>
      <c r="F4805">
        <v>1</v>
      </c>
      <c r="G4805" s="1">
        <f t="shared" si="324"/>
        <v>5.8905622339093409</v>
      </c>
      <c r="H4805" s="1">
        <f t="shared" si="325"/>
        <v>6.1805622339093418</v>
      </c>
      <c r="I4805" s="1">
        <f t="shared" si="322"/>
        <v>1.1976624646913823E-2</v>
      </c>
      <c r="J4805" s="1">
        <f t="shared" si="323"/>
        <v>96.421358042127494</v>
      </c>
    </row>
    <row r="4806" spans="2:10" x14ac:dyDescent="0.35">
      <c r="B4806" t="s">
        <v>239</v>
      </c>
      <c r="C4806">
        <v>10</v>
      </c>
      <c r="D4806" t="s">
        <v>195</v>
      </c>
      <c r="E4806">
        <v>8</v>
      </c>
      <c r="F4806">
        <v>1</v>
      </c>
      <c r="G4806" s="1">
        <f t="shared" si="324"/>
        <v>5.8905622339093409</v>
      </c>
      <c r="H4806" s="1">
        <f t="shared" si="325"/>
        <v>6.1805622339093418</v>
      </c>
      <c r="I4806" s="1">
        <f t="shared" si="322"/>
        <v>16.887478753372186</v>
      </c>
      <c r="J4806" s="1">
        <f t="shared" si="323"/>
        <v>3.3103537846769648</v>
      </c>
    </row>
    <row r="4807" spans="2:10" x14ac:dyDescent="0.35">
      <c r="B4807" t="s">
        <v>260</v>
      </c>
      <c r="C4807">
        <v>11</v>
      </c>
      <c r="D4807" t="s">
        <v>238</v>
      </c>
      <c r="E4807">
        <v>3</v>
      </c>
      <c r="F4807">
        <v>1</v>
      </c>
      <c r="G4807" s="1">
        <f t="shared" si="324"/>
        <v>5.9305622339093418</v>
      </c>
      <c r="H4807" s="1">
        <f t="shared" si="325"/>
        <v>6.1405622339093409</v>
      </c>
      <c r="I4807" s="1">
        <f t="shared" si="322"/>
        <v>25.699199264266245</v>
      </c>
      <c r="J4807" s="1">
        <f t="shared" si="323"/>
        <v>9.8631311450576291</v>
      </c>
    </row>
    <row r="4808" spans="2:10" x14ac:dyDescent="0.35">
      <c r="B4808" t="s">
        <v>259</v>
      </c>
      <c r="C4808">
        <v>13</v>
      </c>
      <c r="D4808" t="s">
        <v>182</v>
      </c>
      <c r="E4808">
        <v>14</v>
      </c>
      <c r="F4808">
        <v>1</v>
      </c>
      <c r="G4808" s="1">
        <f t="shared" si="324"/>
        <v>2.3305622339093413</v>
      </c>
      <c r="H4808" s="1">
        <f t="shared" si="325"/>
        <v>9.7405622339093405</v>
      </c>
      <c r="I4808" s="1">
        <f t="shared" si="322"/>
        <v>113.83690224448165</v>
      </c>
      <c r="J4808" s="1">
        <f t="shared" si="323"/>
        <v>18.142810083199386</v>
      </c>
    </row>
    <row r="4809" spans="2:10" x14ac:dyDescent="0.35">
      <c r="B4809" t="s">
        <v>176</v>
      </c>
      <c r="C4809">
        <v>7</v>
      </c>
      <c r="D4809" t="s">
        <v>110</v>
      </c>
      <c r="E4809">
        <v>1</v>
      </c>
      <c r="F4809">
        <v>1</v>
      </c>
      <c r="G4809" s="1">
        <f t="shared" si="324"/>
        <v>4.2905622339093412</v>
      </c>
      <c r="H4809" s="1">
        <f t="shared" si="325"/>
        <v>7.7805622339093414</v>
      </c>
      <c r="I4809" s="1">
        <f t="shared" si="322"/>
        <v>7.3410530083183394</v>
      </c>
      <c r="J4809" s="1">
        <f t="shared" si="323"/>
        <v>45.976024207917639</v>
      </c>
    </row>
    <row r="4810" spans="2:10" x14ac:dyDescent="0.35">
      <c r="B4810" t="s">
        <v>98</v>
      </c>
      <c r="C4810">
        <v>3</v>
      </c>
      <c r="D4810" t="s">
        <v>16</v>
      </c>
      <c r="E4810">
        <v>4</v>
      </c>
      <c r="F4810">
        <v>1</v>
      </c>
      <c r="G4810" s="1">
        <f t="shared" si="324"/>
        <v>7.1105622339093415</v>
      </c>
      <c r="H4810" s="1">
        <f t="shared" si="325"/>
        <v>4.9605622339093411</v>
      </c>
      <c r="I4810" s="1">
        <f t="shared" si="322"/>
        <v>16.896721878841756</v>
      </c>
      <c r="J4810" s="1">
        <f t="shared" si="323"/>
        <v>0.92267980521290383</v>
      </c>
    </row>
    <row r="4811" spans="2:10" x14ac:dyDescent="0.35">
      <c r="B4811" t="s">
        <v>89</v>
      </c>
      <c r="C4811">
        <v>1</v>
      </c>
      <c r="D4811" t="s">
        <v>148</v>
      </c>
      <c r="E4811">
        <v>5</v>
      </c>
      <c r="F4811">
        <v>1</v>
      </c>
      <c r="G4811" s="1">
        <f t="shared" si="324"/>
        <v>6.3105622339093417</v>
      </c>
      <c r="H4811" s="1">
        <f t="shared" si="325"/>
        <v>5.760562233909341</v>
      </c>
      <c r="I4811" s="1">
        <f t="shared" si="322"/>
        <v>28.202071240224178</v>
      </c>
      <c r="J4811" s="1">
        <f t="shared" si="323"/>
        <v>0.57845491164916707</v>
      </c>
    </row>
    <row r="4812" spans="2:10" x14ac:dyDescent="0.35">
      <c r="B4812" t="s">
        <v>89</v>
      </c>
      <c r="C4812">
        <v>1</v>
      </c>
      <c r="D4812" t="s">
        <v>148</v>
      </c>
      <c r="E4812">
        <v>8</v>
      </c>
      <c r="F4812">
        <v>1</v>
      </c>
      <c r="G4812" s="1">
        <f t="shared" si="324"/>
        <v>6.3105622339093417</v>
      </c>
      <c r="H4812" s="1">
        <f t="shared" si="325"/>
        <v>5.760562233909341</v>
      </c>
      <c r="I4812" s="1">
        <f t="shared" si="322"/>
        <v>28.202071240224178</v>
      </c>
      <c r="J4812" s="1">
        <f t="shared" si="323"/>
        <v>5.0150815081931217</v>
      </c>
    </row>
    <row r="4813" spans="2:10" x14ac:dyDescent="0.35">
      <c r="B4813" t="s">
        <v>201</v>
      </c>
      <c r="C4813">
        <v>13</v>
      </c>
      <c r="D4813" t="s">
        <v>174</v>
      </c>
      <c r="E4813">
        <v>5</v>
      </c>
      <c r="F4813">
        <v>1</v>
      </c>
      <c r="G4813" s="1">
        <f t="shared" si="324"/>
        <v>8.0305622339093414</v>
      </c>
      <c r="H4813" s="1">
        <f t="shared" si="325"/>
        <v>4.0405622339093412</v>
      </c>
      <c r="I4813" s="1">
        <f t="shared" si="322"/>
        <v>24.695311711048117</v>
      </c>
      <c r="J4813" s="1">
        <f t="shared" si="323"/>
        <v>0.92052082700103366</v>
      </c>
    </row>
    <row r="4814" spans="2:10" x14ac:dyDescent="0.35">
      <c r="B4814" t="s">
        <v>127</v>
      </c>
      <c r="C4814">
        <v>6</v>
      </c>
      <c r="D4814" t="s">
        <v>177</v>
      </c>
      <c r="E4814">
        <v>8</v>
      </c>
      <c r="F4814">
        <v>1</v>
      </c>
      <c r="G4814" s="1">
        <f t="shared" si="324"/>
        <v>7.2305622339093416</v>
      </c>
      <c r="H4814" s="1">
        <f t="shared" si="325"/>
        <v>2.0605622339093417</v>
      </c>
      <c r="I4814" s="1">
        <f t="shared" si="322"/>
        <v>1.5142834115239492</v>
      </c>
      <c r="J4814" s="1">
        <f t="shared" si="323"/>
        <v>35.276920977263991</v>
      </c>
    </row>
    <row r="4815" spans="2:10" x14ac:dyDescent="0.35">
      <c r="B4815" t="s">
        <v>111</v>
      </c>
      <c r="C4815">
        <v>5</v>
      </c>
      <c r="D4815" t="s">
        <v>79</v>
      </c>
      <c r="E4815">
        <v>4</v>
      </c>
      <c r="F4815">
        <v>1</v>
      </c>
      <c r="G4815" s="1">
        <f t="shared" si="324"/>
        <v>4.4905622339093414</v>
      </c>
      <c r="H4815" s="1">
        <f t="shared" si="325"/>
        <v>7.5805622339093413</v>
      </c>
      <c r="I4815" s="1">
        <f t="shared" si="322"/>
        <v>0.25952683751944061</v>
      </c>
      <c r="J4815" s="1">
        <f t="shared" si="323"/>
        <v>12.820425910897852</v>
      </c>
    </row>
    <row r="4816" spans="2:10" x14ac:dyDescent="0.35">
      <c r="B4816" t="s">
        <v>5</v>
      </c>
      <c r="C4816">
        <v>2</v>
      </c>
      <c r="D4816" t="s">
        <v>44</v>
      </c>
      <c r="E4816">
        <v>7</v>
      </c>
      <c r="F4816">
        <v>1</v>
      </c>
      <c r="G4816" s="1">
        <f t="shared" si="324"/>
        <v>4.9105622339093413</v>
      </c>
      <c r="H4816" s="1">
        <f t="shared" si="325"/>
        <v>7.1605622339093413</v>
      </c>
      <c r="I4816" s="1">
        <f t="shared" si="322"/>
        <v>8.4713725174593346</v>
      </c>
      <c r="J4816" s="1">
        <f t="shared" si="323"/>
        <v>2.5780230957958037E-2</v>
      </c>
    </row>
    <row r="4817" spans="2:10" x14ac:dyDescent="0.35">
      <c r="B4817" t="s">
        <v>23</v>
      </c>
      <c r="C4817">
        <v>6</v>
      </c>
      <c r="D4817" t="s">
        <v>33</v>
      </c>
      <c r="E4817">
        <v>3</v>
      </c>
      <c r="F4817">
        <v>1</v>
      </c>
      <c r="G4817" s="1">
        <f t="shared" si="324"/>
        <v>6.7505622339093412</v>
      </c>
      <c r="H4817" s="1">
        <f t="shared" si="325"/>
        <v>5.3205622339093415</v>
      </c>
      <c r="I4817" s="1">
        <f t="shared" si="322"/>
        <v>0.56334366697098059</v>
      </c>
      <c r="J4817" s="1">
        <f t="shared" si="323"/>
        <v>5.385009081446313</v>
      </c>
    </row>
    <row r="4818" spans="2:10" x14ac:dyDescent="0.35">
      <c r="B4818" t="s">
        <v>23</v>
      </c>
      <c r="C4818">
        <v>8</v>
      </c>
      <c r="D4818" t="s">
        <v>33</v>
      </c>
      <c r="E4818">
        <v>1</v>
      </c>
      <c r="F4818">
        <v>1</v>
      </c>
      <c r="G4818" s="1">
        <f t="shared" si="324"/>
        <v>6.7505622339093412</v>
      </c>
      <c r="H4818" s="1">
        <f t="shared" si="325"/>
        <v>5.3205622339093415</v>
      </c>
      <c r="I4818" s="1">
        <f t="shared" si="322"/>
        <v>1.5610947313336159</v>
      </c>
      <c r="J4818" s="1">
        <f t="shared" si="323"/>
        <v>18.667258017083679</v>
      </c>
    </row>
    <row r="4819" spans="2:10" x14ac:dyDescent="0.35">
      <c r="B4819" t="s">
        <v>32</v>
      </c>
      <c r="C4819">
        <v>8</v>
      </c>
      <c r="D4819" t="s">
        <v>9</v>
      </c>
      <c r="E4819">
        <v>0</v>
      </c>
      <c r="F4819">
        <v>1</v>
      </c>
      <c r="G4819" s="1">
        <f t="shared" si="324"/>
        <v>7.7505622339093412</v>
      </c>
      <c r="H4819" s="1">
        <f t="shared" si="325"/>
        <v>4.3205622339093415</v>
      </c>
      <c r="I4819" s="1">
        <f t="shared" si="322"/>
        <v>6.2219199152298225E-2</v>
      </c>
      <c r="J4819" s="1">
        <f t="shared" si="323"/>
        <v>18.667258017083679</v>
      </c>
    </row>
    <row r="4820" spans="2:10" x14ac:dyDescent="0.35">
      <c r="B4820" t="s">
        <v>32</v>
      </c>
      <c r="C4820">
        <v>8</v>
      </c>
      <c r="D4820" t="s">
        <v>9</v>
      </c>
      <c r="E4820">
        <v>2</v>
      </c>
      <c r="F4820">
        <v>1</v>
      </c>
      <c r="G4820" s="1">
        <f t="shared" si="324"/>
        <v>7.7505622339093412</v>
      </c>
      <c r="H4820" s="1">
        <f t="shared" si="325"/>
        <v>4.3205622339093415</v>
      </c>
      <c r="I4820" s="1">
        <f t="shared" si="322"/>
        <v>6.2219199152298225E-2</v>
      </c>
      <c r="J4820" s="1">
        <f t="shared" si="323"/>
        <v>5.385009081446313</v>
      </c>
    </row>
    <row r="4821" spans="2:10" x14ac:dyDescent="0.35">
      <c r="B4821" t="s">
        <v>225</v>
      </c>
      <c r="C4821">
        <v>8</v>
      </c>
      <c r="D4821" t="s">
        <v>158</v>
      </c>
      <c r="E4821">
        <v>7</v>
      </c>
      <c r="F4821">
        <v>1</v>
      </c>
      <c r="G4821" s="1">
        <f t="shared" si="324"/>
        <v>7.4105622339093413</v>
      </c>
      <c r="H4821" s="1">
        <f t="shared" si="325"/>
        <v>4.6605622339093413</v>
      </c>
      <c r="I4821" s="1">
        <f t="shared" si="322"/>
        <v>0.34743688009394608</v>
      </c>
      <c r="J4821" s="1">
        <f t="shared" si="323"/>
        <v>5.4729690614112512</v>
      </c>
    </row>
    <row r="4822" spans="2:10" x14ac:dyDescent="0.35">
      <c r="B4822" t="s">
        <v>225</v>
      </c>
      <c r="C4822">
        <v>9</v>
      </c>
      <c r="D4822" t="s">
        <v>158</v>
      </c>
      <c r="E4822">
        <v>4</v>
      </c>
      <c r="F4822">
        <v>1</v>
      </c>
      <c r="G4822" s="1">
        <f t="shared" si="324"/>
        <v>7.4105622339093413</v>
      </c>
      <c r="H4822" s="1">
        <f t="shared" si="325"/>
        <v>4.6605622339093413</v>
      </c>
      <c r="I4822" s="1">
        <f t="shared" si="322"/>
        <v>2.5263124122752636</v>
      </c>
      <c r="J4822" s="1">
        <f t="shared" si="323"/>
        <v>0.43634246486729938</v>
      </c>
    </row>
    <row r="4823" spans="2:10" x14ac:dyDescent="0.35">
      <c r="B4823" t="s">
        <v>166</v>
      </c>
      <c r="C4823">
        <v>1</v>
      </c>
      <c r="D4823" t="s">
        <v>254</v>
      </c>
      <c r="E4823">
        <v>4</v>
      </c>
      <c r="F4823">
        <v>1</v>
      </c>
      <c r="G4823" s="1">
        <f t="shared" si="324"/>
        <v>8.4105622339093422</v>
      </c>
      <c r="H4823" s="1">
        <f t="shared" si="325"/>
        <v>3.6605622339093413</v>
      </c>
      <c r="I4823" s="1">
        <f t="shared" si="322"/>
        <v>54.91643262264342</v>
      </c>
      <c r="J4823" s="1">
        <f t="shared" si="323"/>
        <v>0.11521799704861671</v>
      </c>
    </row>
    <row r="4824" spans="2:10" x14ac:dyDescent="0.35">
      <c r="B4824" t="s">
        <v>243</v>
      </c>
      <c r="C4824">
        <v>13</v>
      </c>
      <c r="D4824" t="s">
        <v>251</v>
      </c>
      <c r="E4824">
        <v>3</v>
      </c>
      <c r="F4824">
        <v>1</v>
      </c>
      <c r="G4824" s="1">
        <f t="shared" si="324"/>
        <v>5.6505622339093406</v>
      </c>
      <c r="H4824" s="1">
        <f t="shared" si="325"/>
        <v>6.420562233909342</v>
      </c>
      <c r="I4824" s="1">
        <f t="shared" si="322"/>
        <v>54.014235477639659</v>
      </c>
      <c r="J4824" s="1">
        <f t="shared" si="323"/>
        <v>11.700245996046869</v>
      </c>
    </row>
    <row r="4825" spans="2:10" x14ac:dyDescent="0.35">
      <c r="B4825" t="s">
        <v>243</v>
      </c>
      <c r="C4825">
        <v>6</v>
      </c>
      <c r="D4825" t="s">
        <v>251</v>
      </c>
      <c r="E4825">
        <v>3</v>
      </c>
      <c r="F4825">
        <v>1</v>
      </c>
      <c r="G4825" s="1">
        <f t="shared" si="324"/>
        <v>5.6505622339093406</v>
      </c>
      <c r="H4825" s="1">
        <f t="shared" si="325"/>
        <v>6.420562233909342</v>
      </c>
      <c r="I4825" s="1">
        <f t="shared" si="322"/>
        <v>0.12210675237043035</v>
      </c>
      <c r="J4825" s="1">
        <f t="shared" si="323"/>
        <v>11.700245996046869</v>
      </c>
    </row>
    <row r="4826" spans="2:10" x14ac:dyDescent="0.35">
      <c r="B4826" t="s">
        <v>231</v>
      </c>
      <c r="C4826">
        <v>2</v>
      </c>
      <c r="D4826" t="s">
        <v>245</v>
      </c>
      <c r="E4826">
        <v>3</v>
      </c>
      <c r="F4826">
        <v>1</v>
      </c>
      <c r="G4826" s="1">
        <f t="shared" si="324"/>
        <v>3.6505622339093415</v>
      </c>
      <c r="H4826" s="1">
        <f t="shared" si="325"/>
        <v>8.4205622339093402</v>
      </c>
      <c r="I4826" s="1">
        <f t="shared" si="322"/>
        <v>2.7243556880077957</v>
      </c>
      <c r="J4826" s="1">
        <f t="shared" si="323"/>
        <v>29.382494931684217</v>
      </c>
    </row>
    <row r="4827" spans="2:10" x14ac:dyDescent="0.35">
      <c r="B4827" t="s">
        <v>231</v>
      </c>
      <c r="C4827">
        <v>6</v>
      </c>
      <c r="D4827" t="s">
        <v>245</v>
      </c>
      <c r="E4827">
        <v>9</v>
      </c>
      <c r="F4827">
        <v>1</v>
      </c>
      <c r="G4827" s="1">
        <f t="shared" si="324"/>
        <v>3.6505622339093415</v>
      </c>
      <c r="H4827" s="1">
        <f t="shared" si="325"/>
        <v>8.4205622339093402</v>
      </c>
      <c r="I4827" s="1">
        <f t="shared" si="322"/>
        <v>5.5198578167330634</v>
      </c>
      <c r="J4827" s="1">
        <f t="shared" si="323"/>
        <v>0.33574812477213417</v>
      </c>
    </row>
    <row r="4828" spans="2:10" x14ac:dyDescent="0.35">
      <c r="B4828" t="s">
        <v>140</v>
      </c>
      <c r="C4828">
        <v>16</v>
      </c>
      <c r="D4828" t="s">
        <v>101</v>
      </c>
      <c r="E4828">
        <v>5</v>
      </c>
      <c r="F4828">
        <v>1</v>
      </c>
      <c r="G4828" s="1">
        <f t="shared" si="324"/>
        <v>9.0105622339093419</v>
      </c>
      <c r="H4828" s="1">
        <f t="shared" si="325"/>
        <v>3.0605622339093412</v>
      </c>
      <c r="I4828" s="1">
        <f t="shared" si="322"/>
        <v>48.852240286054368</v>
      </c>
      <c r="J4828" s="1">
        <f t="shared" si="323"/>
        <v>3.761418848538725</v>
      </c>
    </row>
    <row r="4829" spans="2:10" x14ac:dyDescent="0.35">
      <c r="B4829" t="s">
        <v>227</v>
      </c>
      <c r="C4829">
        <v>8</v>
      </c>
      <c r="D4829" t="s">
        <v>193</v>
      </c>
      <c r="E4829">
        <v>0</v>
      </c>
      <c r="F4829">
        <v>1</v>
      </c>
      <c r="G4829" s="1">
        <f t="shared" si="324"/>
        <v>4.8305622339093413</v>
      </c>
      <c r="H4829" s="1">
        <f t="shared" si="325"/>
        <v>7.2405622339093414</v>
      </c>
      <c r="I4829" s="1">
        <f t="shared" si="322"/>
        <v>10.045335753121746</v>
      </c>
      <c r="J4829" s="1">
        <f t="shared" si="323"/>
        <v>52.425741463114235</v>
      </c>
    </row>
    <row r="4830" spans="2:10" x14ac:dyDescent="0.35">
      <c r="B4830" t="s">
        <v>234</v>
      </c>
      <c r="C4830">
        <v>2</v>
      </c>
      <c r="D4830" t="s">
        <v>224</v>
      </c>
      <c r="E4830">
        <v>3</v>
      </c>
      <c r="F4830">
        <v>1</v>
      </c>
      <c r="G4830" s="1">
        <f t="shared" si="324"/>
        <v>6.1105622339093415</v>
      </c>
      <c r="H4830" s="1">
        <f t="shared" si="325"/>
        <v>5.9605622339093411</v>
      </c>
      <c r="I4830" s="1">
        <f t="shared" si="322"/>
        <v>16.896721878841756</v>
      </c>
      <c r="J4830" s="1">
        <f t="shared" si="323"/>
        <v>8.7649287408502676</v>
      </c>
    </row>
    <row r="4831" spans="2:10" x14ac:dyDescent="0.35">
      <c r="B4831" t="s">
        <v>234</v>
      </c>
      <c r="C4831">
        <v>5</v>
      </c>
      <c r="D4831" t="s">
        <v>224</v>
      </c>
      <c r="E4831">
        <v>6</v>
      </c>
      <c r="F4831">
        <v>1</v>
      </c>
      <c r="G4831" s="1">
        <f t="shared" si="324"/>
        <v>6.1105622339093415</v>
      </c>
      <c r="H4831" s="1">
        <f t="shared" si="325"/>
        <v>5.9605622339093411</v>
      </c>
      <c r="I4831" s="1">
        <f t="shared" si="322"/>
        <v>1.2333484753857069</v>
      </c>
      <c r="J4831" s="1">
        <f t="shared" si="323"/>
        <v>1.5553373942215215E-3</v>
      </c>
    </row>
    <row r="4832" spans="2:10" x14ac:dyDescent="0.35">
      <c r="B4832" t="s">
        <v>183</v>
      </c>
      <c r="C4832">
        <v>12</v>
      </c>
      <c r="D4832" t="s">
        <v>46</v>
      </c>
      <c r="E4832">
        <v>5</v>
      </c>
      <c r="F4832">
        <v>1</v>
      </c>
      <c r="G4832" s="1">
        <f t="shared" si="324"/>
        <v>6.0705622339093415</v>
      </c>
      <c r="H4832" s="1">
        <f t="shared" si="325"/>
        <v>6.0005622339093412</v>
      </c>
      <c r="I4832" s="1">
        <f t="shared" si="322"/>
        <v>35.158232221942178</v>
      </c>
      <c r="J4832" s="1">
        <f t="shared" si="323"/>
        <v>1.0011247839256512</v>
      </c>
    </row>
    <row r="4833" spans="2:10" x14ac:dyDescent="0.35">
      <c r="B4833" t="s">
        <v>61</v>
      </c>
      <c r="C4833">
        <v>1</v>
      </c>
      <c r="D4833" t="s">
        <v>10</v>
      </c>
      <c r="E4833">
        <v>12</v>
      </c>
      <c r="F4833">
        <v>1</v>
      </c>
      <c r="G4833" s="1">
        <f t="shared" si="324"/>
        <v>5.590562233909341</v>
      </c>
      <c r="H4833" s="1">
        <f t="shared" si="325"/>
        <v>6.4805622339093416</v>
      </c>
      <c r="I4833" s="1">
        <f t="shared" si="322"/>
        <v>21.073261623394721</v>
      </c>
      <c r="J4833" s="1">
        <f t="shared" si="323"/>
        <v>30.464193253747837</v>
      </c>
    </row>
    <row r="4834" spans="2:10" x14ac:dyDescent="0.35">
      <c r="B4834" t="s">
        <v>37</v>
      </c>
      <c r="C4834">
        <v>14</v>
      </c>
      <c r="D4834" t="s">
        <v>36</v>
      </c>
      <c r="E4834">
        <v>13</v>
      </c>
      <c r="F4834">
        <v>1</v>
      </c>
      <c r="G4834" s="1">
        <f t="shared" si="324"/>
        <v>8.0705622339093424</v>
      </c>
      <c r="H4834" s="1">
        <f t="shared" si="325"/>
        <v>4.0005622339093412</v>
      </c>
      <c r="I4834" s="1">
        <f t="shared" si="322"/>
        <v>35.158232221942171</v>
      </c>
      <c r="J4834" s="1">
        <f t="shared" si="323"/>
        <v>80.989880105738806</v>
      </c>
    </row>
    <row r="4835" spans="2:10" x14ac:dyDescent="0.35">
      <c r="B4835" t="s">
        <v>37</v>
      </c>
      <c r="C4835">
        <v>19</v>
      </c>
      <c r="D4835" t="s">
        <v>36</v>
      </c>
      <c r="E4835">
        <v>12</v>
      </c>
      <c r="F4835">
        <v>1</v>
      </c>
      <c r="G4835" s="1">
        <f t="shared" si="324"/>
        <v>8.0705622339093424</v>
      </c>
      <c r="H4835" s="1">
        <f t="shared" si="325"/>
        <v>4.0005622339093412</v>
      </c>
      <c r="I4835" s="1">
        <f t="shared" si="322"/>
        <v>119.45260988284875</v>
      </c>
      <c r="J4835" s="1">
        <f t="shared" si="323"/>
        <v>63.991004573557511</v>
      </c>
    </row>
    <row r="4836" spans="2:10" x14ac:dyDescent="0.35">
      <c r="B4836" t="s">
        <v>73</v>
      </c>
      <c r="C4836">
        <v>10</v>
      </c>
      <c r="D4836" t="s">
        <v>77</v>
      </c>
      <c r="E4836">
        <v>6</v>
      </c>
      <c r="F4836">
        <v>1</v>
      </c>
      <c r="G4836" s="1">
        <f t="shared" si="324"/>
        <v>8.5705622339093424</v>
      </c>
      <c r="H4836" s="1">
        <f t="shared" si="325"/>
        <v>3.5005622339093412</v>
      </c>
      <c r="I4836" s="1">
        <f t="shared" si="322"/>
        <v>2.0432923271262498</v>
      </c>
      <c r="J4836" s="1">
        <f t="shared" si="323"/>
        <v>6.2471891465602631</v>
      </c>
    </row>
    <row r="4837" spans="2:10" x14ac:dyDescent="0.35">
      <c r="B4837" t="s">
        <v>141</v>
      </c>
      <c r="C4837">
        <v>12</v>
      </c>
      <c r="D4837" t="s">
        <v>181</v>
      </c>
      <c r="E4837">
        <v>7</v>
      </c>
      <c r="F4837">
        <v>1</v>
      </c>
      <c r="G4837" s="1">
        <f t="shared" si="324"/>
        <v>6.7905622339093412</v>
      </c>
      <c r="H4837" s="1">
        <f t="shared" si="325"/>
        <v>5.2805622339093414</v>
      </c>
      <c r="I4837" s="1">
        <f t="shared" si="322"/>
        <v>27.138241838771634</v>
      </c>
      <c r="J4837" s="1">
        <f t="shared" si="323"/>
        <v>2.9564662314588341</v>
      </c>
    </row>
    <row r="4838" spans="2:10" x14ac:dyDescent="0.35">
      <c r="B4838" t="s">
        <v>141</v>
      </c>
      <c r="C4838">
        <v>8</v>
      </c>
      <c r="D4838" t="s">
        <v>181</v>
      </c>
      <c r="E4838">
        <v>3</v>
      </c>
      <c r="F4838">
        <v>1</v>
      </c>
      <c r="G4838" s="1">
        <f t="shared" si="324"/>
        <v>6.7905622339093412</v>
      </c>
      <c r="H4838" s="1">
        <f t="shared" si="325"/>
        <v>5.2805622339093414</v>
      </c>
      <c r="I4838" s="1">
        <f t="shared" si="322"/>
        <v>1.4627397100463631</v>
      </c>
      <c r="J4838" s="1">
        <f t="shared" si="323"/>
        <v>5.2009641027335656</v>
      </c>
    </row>
    <row r="4839" spans="2:10" x14ac:dyDescent="0.35">
      <c r="B4839" t="s">
        <v>113</v>
      </c>
      <c r="C4839">
        <v>13</v>
      </c>
      <c r="D4839" t="s">
        <v>228</v>
      </c>
      <c r="E4839">
        <v>14</v>
      </c>
      <c r="F4839">
        <v>1</v>
      </c>
      <c r="G4839" s="1">
        <f t="shared" si="324"/>
        <v>4.2305622339093416</v>
      </c>
      <c r="H4839" s="1">
        <f t="shared" si="325"/>
        <v>7.840562233909341</v>
      </c>
      <c r="I4839" s="1">
        <f t="shared" si="322"/>
        <v>76.903038733337098</v>
      </c>
      <c r="J4839" s="1">
        <f t="shared" si="323"/>
        <v>37.938673594343889</v>
      </c>
    </row>
    <row r="4840" spans="2:10" x14ac:dyDescent="0.35">
      <c r="B4840" t="s">
        <v>106</v>
      </c>
      <c r="C4840">
        <v>19</v>
      </c>
      <c r="D4840" t="s">
        <v>35</v>
      </c>
      <c r="E4840">
        <v>9</v>
      </c>
      <c r="F4840">
        <v>1</v>
      </c>
      <c r="G4840" s="1">
        <f t="shared" si="324"/>
        <v>5.8905622339093409</v>
      </c>
      <c r="H4840" s="1">
        <f t="shared" si="325"/>
        <v>6.1805622339093418</v>
      </c>
      <c r="I4840" s="1">
        <f t="shared" si="322"/>
        <v>171.85735854300404</v>
      </c>
      <c r="J4840" s="1">
        <f t="shared" si="323"/>
        <v>7.9492293168582808</v>
      </c>
    </row>
    <row r="4841" spans="2:10" x14ac:dyDescent="0.35">
      <c r="B4841" t="s">
        <v>283</v>
      </c>
      <c r="C4841">
        <v>2</v>
      </c>
      <c r="D4841" t="s">
        <v>272</v>
      </c>
      <c r="E4841">
        <v>9</v>
      </c>
      <c r="F4841">
        <v>1</v>
      </c>
      <c r="G4841" s="1">
        <f t="shared" si="324"/>
        <v>8.1105622339093415</v>
      </c>
      <c r="H4841" s="1">
        <f t="shared" si="325"/>
        <v>3.9605622339093416</v>
      </c>
      <c r="I4841" s="1">
        <f t="shared" si="322"/>
        <v>37.338970814479119</v>
      </c>
      <c r="J4841" s="1">
        <f t="shared" si="323"/>
        <v>25.395932998300811</v>
      </c>
    </row>
    <row r="4842" spans="2:10" x14ac:dyDescent="0.35">
      <c r="B4842" t="s">
        <v>242</v>
      </c>
      <c r="C4842">
        <v>5</v>
      </c>
      <c r="D4842" t="s">
        <v>257</v>
      </c>
      <c r="E4842">
        <v>8</v>
      </c>
      <c r="F4842">
        <v>1</v>
      </c>
      <c r="G4842" s="1">
        <f t="shared" si="324"/>
        <v>4.9905622339093414</v>
      </c>
      <c r="H4842" s="1">
        <f t="shared" si="325"/>
        <v>7.0805622339093413</v>
      </c>
      <c r="I4842" s="1">
        <f t="shared" si="322"/>
        <v>8.9071428781985424E-5</v>
      </c>
      <c r="J4842" s="1">
        <f t="shared" si="323"/>
        <v>0.84536580571378095</v>
      </c>
    </row>
    <row r="4843" spans="2:10" x14ac:dyDescent="0.35">
      <c r="B4843" t="s">
        <v>241</v>
      </c>
      <c r="C4843">
        <v>5</v>
      </c>
      <c r="D4843" t="s">
        <v>109</v>
      </c>
      <c r="E4843">
        <v>6</v>
      </c>
      <c r="F4843">
        <v>1</v>
      </c>
      <c r="G4843" s="1">
        <f t="shared" si="324"/>
        <v>7.4505622339093414</v>
      </c>
      <c r="H4843" s="1">
        <f t="shared" si="325"/>
        <v>4.6205622339093413</v>
      </c>
      <c r="I4843" s="1">
        <f t="shared" si="322"/>
        <v>6.0052552622627413</v>
      </c>
      <c r="J4843" s="1">
        <f t="shared" si="323"/>
        <v>1.9028485505171868</v>
      </c>
    </row>
    <row r="4844" spans="2:10" x14ac:dyDescent="0.35">
      <c r="B4844" t="s">
        <v>211</v>
      </c>
      <c r="C4844">
        <v>2</v>
      </c>
      <c r="D4844" t="s">
        <v>215</v>
      </c>
      <c r="E4844">
        <v>11</v>
      </c>
      <c r="F4844">
        <v>1</v>
      </c>
      <c r="G4844" s="1">
        <f t="shared" si="324"/>
        <v>5.7505622339093412</v>
      </c>
      <c r="H4844" s="1">
        <f t="shared" si="325"/>
        <v>6.3205622339093415</v>
      </c>
      <c r="I4844" s="1">
        <f t="shared" si="322"/>
        <v>14.066717070427028</v>
      </c>
      <c r="J4844" s="1">
        <f t="shared" si="323"/>
        <v>21.897137806715534</v>
      </c>
    </row>
    <row r="4845" spans="2:10" x14ac:dyDescent="0.35">
      <c r="B4845" t="s">
        <v>176</v>
      </c>
      <c r="C4845">
        <v>3</v>
      </c>
      <c r="D4845" t="s">
        <v>110</v>
      </c>
      <c r="E4845">
        <v>5</v>
      </c>
      <c r="F4845">
        <v>1</v>
      </c>
      <c r="G4845" s="1">
        <f t="shared" si="324"/>
        <v>4.2905622339093412</v>
      </c>
      <c r="H4845" s="1">
        <f t="shared" si="325"/>
        <v>7.7805622339093414</v>
      </c>
      <c r="I4845" s="1">
        <f t="shared" si="322"/>
        <v>1.6655508795930691</v>
      </c>
      <c r="J4845" s="1">
        <f t="shared" si="323"/>
        <v>7.731526336642907</v>
      </c>
    </row>
    <row r="4846" spans="2:10" x14ac:dyDescent="0.35">
      <c r="B4846" t="s">
        <v>48</v>
      </c>
      <c r="C4846">
        <v>3</v>
      </c>
      <c r="D4846" t="s">
        <v>0</v>
      </c>
      <c r="E4846">
        <v>5</v>
      </c>
      <c r="F4846">
        <v>1</v>
      </c>
      <c r="G4846" s="1">
        <f t="shared" si="324"/>
        <v>5.6305622339093411</v>
      </c>
      <c r="H4846" s="1">
        <f t="shared" si="325"/>
        <v>6.4405622339093416</v>
      </c>
      <c r="I4846" s="1">
        <f t="shared" si="322"/>
        <v>6.9198576664701026</v>
      </c>
      <c r="J4846" s="1">
        <f t="shared" si="323"/>
        <v>2.0752195497658725</v>
      </c>
    </row>
    <row r="4847" spans="2:10" x14ac:dyDescent="0.35">
      <c r="B4847" t="s">
        <v>166</v>
      </c>
      <c r="C4847">
        <v>6</v>
      </c>
      <c r="D4847" t="s">
        <v>254</v>
      </c>
      <c r="E4847">
        <v>5</v>
      </c>
      <c r="F4847">
        <v>1</v>
      </c>
      <c r="G4847" s="1">
        <f t="shared" si="324"/>
        <v>8.4105622339093422</v>
      </c>
      <c r="H4847" s="1">
        <f t="shared" si="325"/>
        <v>3.6605622339093413</v>
      </c>
      <c r="I4847" s="1">
        <f t="shared" si="322"/>
        <v>5.8108102835499986</v>
      </c>
      <c r="J4847" s="1">
        <f t="shared" si="323"/>
        <v>1.794093529229934</v>
      </c>
    </row>
    <row r="4848" spans="2:10" x14ac:dyDescent="0.35">
      <c r="B4848" t="s">
        <v>6</v>
      </c>
      <c r="C4848">
        <v>3</v>
      </c>
      <c r="D4848" t="s">
        <v>67</v>
      </c>
      <c r="E4848">
        <v>2</v>
      </c>
      <c r="F4848">
        <v>1</v>
      </c>
      <c r="G4848" s="1">
        <f t="shared" si="324"/>
        <v>7.1105622339093415</v>
      </c>
      <c r="H4848" s="1">
        <f t="shared" si="325"/>
        <v>4.9605622339093411</v>
      </c>
      <c r="I4848" s="1">
        <f t="shared" si="322"/>
        <v>16.896721878841756</v>
      </c>
      <c r="J4848" s="1">
        <f t="shared" si="323"/>
        <v>8.7649287408502676</v>
      </c>
    </row>
    <row r="4849" spans="2:10" x14ac:dyDescent="0.35">
      <c r="B4849" t="s">
        <v>260</v>
      </c>
      <c r="C4849">
        <v>7</v>
      </c>
      <c r="D4849" t="s">
        <v>238</v>
      </c>
      <c r="E4849">
        <v>11</v>
      </c>
      <c r="F4849">
        <v>1</v>
      </c>
      <c r="G4849" s="1">
        <f t="shared" si="324"/>
        <v>5.9305622339093418</v>
      </c>
      <c r="H4849" s="1">
        <f t="shared" si="325"/>
        <v>6.1405622339093409</v>
      </c>
      <c r="I4849" s="1">
        <f t="shared" si="322"/>
        <v>1.1436971355409773</v>
      </c>
      <c r="J4849" s="1">
        <f t="shared" si="323"/>
        <v>23.614135402508175</v>
      </c>
    </row>
    <row r="4850" spans="2:10" x14ac:dyDescent="0.35">
      <c r="B4850" t="s">
        <v>260</v>
      </c>
      <c r="C4850">
        <v>0</v>
      </c>
      <c r="D4850" t="s">
        <v>238</v>
      </c>
      <c r="E4850">
        <v>13</v>
      </c>
      <c r="F4850">
        <v>1</v>
      </c>
      <c r="G4850" s="1">
        <f t="shared" si="324"/>
        <v>5.9305622339093418</v>
      </c>
      <c r="H4850" s="1">
        <f t="shared" si="325"/>
        <v>6.1405622339093409</v>
      </c>
      <c r="I4850" s="1">
        <f t="shared" si="322"/>
        <v>35.17156841027176</v>
      </c>
      <c r="J4850" s="1">
        <f t="shared" si="323"/>
        <v>47.051886466870812</v>
      </c>
    </row>
    <row r="4851" spans="2:10" x14ac:dyDescent="0.35">
      <c r="B4851" t="s">
        <v>60</v>
      </c>
      <c r="C4851">
        <v>11</v>
      </c>
      <c r="D4851" t="s">
        <v>72</v>
      </c>
      <c r="E4851">
        <v>6</v>
      </c>
      <c r="F4851">
        <v>1</v>
      </c>
      <c r="G4851" s="1">
        <f t="shared" si="324"/>
        <v>5.6505622339093415</v>
      </c>
      <c r="H4851" s="1">
        <f t="shared" si="325"/>
        <v>6.4205622339093411</v>
      </c>
      <c r="I4851" s="1">
        <f t="shared" ref="I4851:I4914" si="326">(C4851-G4851)^2</f>
        <v>28.616484413277014</v>
      </c>
      <c r="J4851" s="1">
        <f t="shared" ref="J4851:J4914" si="327">(E4851-H4851)^2</f>
        <v>0.17687259259081534</v>
      </c>
    </row>
    <row r="4852" spans="2:10" x14ac:dyDescent="0.35">
      <c r="B4852" t="s">
        <v>216</v>
      </c>
      <c r="C4852">
        <v>1</v>
      </c>
      <c r="D4852" t="s">
        <v>189</v>
      </c>
      <c r="E4852">
        <v>2</v>
      </c>
      <c r="F4852">
        <v>1</v>
      </c>
      <c r="G4852" s="1">
        <f t="shared" si="324"/>
        <v>4.1905622339093416</v>
      </c>
      <c r="H4852" s="1">
        <f t="shared" si="325"/>
        <v>7.8805622339093411</v>
      </c>
      <c r="I4852" s="1">
        <f t="shared" si="326"/>
        <v>10.179687368448569</v>
      </c>
      <c r="J4852" s="1">
        <f t="shared" si="327"/>
        <v>34.58101218688082</v>
      </c>
    </row>
    <row r="4853" spans="2:10" x14ac:dyDescent="0.35">
      <c r="B4853" t="s">
        <v>146</v>
      </c>
      <c r="C4853">
        <v>2</v>
      </c>
      <c r="D4853" t="s">
        <v>7</v>
      </c>
      <c r="E4853">
        <v>10</v>
      </c>
      <c r="F4853">
        <v>1</v>
      </c>
      <c r="G4853" s="1">
        <f t="shared" si="324"/>
        <v>1.8305622339093413</v>
      </c>
      <c r="H4853" s="1">
        <f t="shared" si="325"/>
        <v>10.240562233909341</v>
      </c>
      <c r="I4853" s="1">
        <f t="shared" si="326"/>
        <v>2.8709156577792789E-2</v>
      </c>
      <c r="J4853" s="1">
        <f t="shared" si="327"/>
        <v>5.7870188383452252E-2</v>
      </c>
    </row>
    <row r="4854" spans="2:10" x14ac:dyDescent="0.35">
      <c r="B4854" t="s">
        <v>38</v>
      </c>
      <c r="C4854">
        <v>4</v>
      </c>
      <c r="D4854" t="s">
        <v>41</v>
      </c>
      <c r="E4854">
        <v>5</v>
      </c>
      <c r="F4854">
        <v>1</v>
      </c>
      <c r="G4854" s="1">
        <f t="shared" si="324"/>
        <v>6.9105622339093413</v>
      </c>
      <c r="H4854" s="1">
        <f t="shared" si="325"/>
        <v>5.1605622339093413</v>
      </c>
      <c r="I4854" s="1">
        <f t="shared" si="326"/>
        <v>8.4713725174593346</v>
      </c>
      <c r="J4854" s="1">
        <f t="shared" si="327"/>
        <v>2.5780230957958037E-2</v>
      </c>
    </row>
    <row r="4855" spans="2:10" x14ac:dyDescent="0.35">
      <c r="B4855" t="s">
        <v>83</v>
      </c>
      <c r="C4855">
        <v>4</v>
      </c>
      <c r="D4855" t="s">
        <v>116</v>
      </c>
      <c r="E4855">
        <v>18</v>
      </c>
      <c r="F4855">
        <v>1</v>
      </c>
      <c r="G4855" s="1">
        <f t="shared" si="324"/>
        <v>3.3905622339093417</v>
      </c>
      <c r="H4855" s="1">
        <f t="shared" si="325"/>
        <v>5.9205622339093411</v>
      </c>
      <c r="I4855" s="1">
        <f t="shared" si="326"/>
        <v>0.37141439073757188</v>
      </c>
      <c r="J4855" s="1">
        <f t="shared" si="327"/>
        <v>145.91281674485731</v>
      </c>
    </row>
    <row r="4856" spans="2:10" x14ac:dyDescent="0.35">
      <c r="B4856" t="s">
        <v>216</v>
      </c>
      <c r="C4856">
        <v>9</v>
      </c>
      <c r="D4856" t="s">
        <v>189</v>
      </c>
      <c r="E4856">
        <v>0</v>
      </c>
      <c r="F4856">
        <v>1</v>
      </c>
      <c r="G4856" s="1">
        <f t="shared" si="324"/>
        <v>4.1905622339093416</v>
      </c>
      <c r="H4856" s="1">
        <f t="shared" si="325"/>
        <v>7.8805622339093411</v>
      </c>
      <c r="I4856" s="1">
        <f t="shared" si="326"/>
        <v>23.130691625899104</v>
      </c>
      <c r="J4856" s="1">
        <f t="shared" si="327"/>
        <v>62.103261122518184</v>
      </c>
    </row>
    <row r="4857" spans="2:10" x14ac:dyDescent="0.35">
      <c r="B4857" t="s">
        <v>125</v>
      </c>
      <c r="C4857">
        <v>2</v>
      </c>
      <c r="D4857" t="s">
        <v>194</v>
      </c>
      <c r="E4857">
        <v>5</v>
      </c>
      <c r="F4857">
        <v>1</v>
      </c>
      <c r="G4857" s="1">
        <f t="shared" si="324"/>
        <v>5.4105622339093413</v>
      </c>
      <c r="H4857" s="1">
        <f t="shared" si="325"/>
        <v>6.6605622339093413</v>
      </c>
      <c r="I4857" s="1">
        <f t="shared" si="326"/>
        <v>11.631934751368677</v>
      </c>
      <c r="J4857" s="1">
        <f t="shared" si="327"/>
        <v>2.7574669326859822</v>
      </c>
    </row>
    <row r="4858" spans="2:10" x14ac:dyDescent="0.35">
      <c r="B4858" t="s">
        <v>172</v>
      </c>
      <c r="C4858">
        <v>9</v>
      </c>
      <c r="D4858" t="s">
        <v>197</v>
      </c>
      <c r="E4858">
        <v>4</v>
      </c>
      <c r="F4858">
        <v>1</v>
      </c>
      <c r="G4858" s="1">
        <f t="shared" si="324"/>
        <v>5.6505622339093415</v>
      </c>
      <c r="H4858" s="1">
        <f t="shared" si="325"/>
        <v>6.4205622339093411</v>
      </c>
      <c r="I4858" s="1">
        <f t="shared" si="326"/>
        <v>11.21873334891438</v>
      </c>
      <c r="J4858" s="1">
        <f t="shared" si="327"/>
        <v>5.8591215282281794</v>
      </c>
    </row>
    <row r="4859" spans="2:10" x14ac:dyDescent="0.35">
      <c r="B4859" t="s">
        <v>172</v>
      </c>
      <c r="C4859">
        <v>6</v>
      </c>
      <c r="D4859" t="s">
        <v>197</v>
      </c>
      <c r="E4859">
        <v>7</v>
      </c>
      <c r="F4859">
        <v>1</v>
      </c>
      <c r="G4859" s="1">
        <f t="shared" si="324"/>
        <v>5.6505622339093415</v>
      </c>
      <c r="H4859" s="1">
        <f t="shared" si="325"/>
        <v>6.4205622339093411</v>
      </c>
      <c r="I4859" s="1">
        <f t="shared" si="326"/>
        <v>0.12210675237042974</v>
      </c>
      <c r="J4859" s="1">
        <f t="shared" si="327"/>
        <v>0.33574812477213312</v>
      </c>
    </row>
    <row r="4860" spans="2:10" x14ac:dyDescent="0.35">
      <c r="B4860" t="s">
        <v>20</v>
      </c>
      <c r="C4860">
        <v>3</v>
      </c>
      <c r="D4860" t="s">
        <v>25</v>
      </c>
      <c r="E4860">
        <v>6</v>
      </c>
      <c r="F4860">
        <v>1</v>
      </c>
      <c r="G4860" s="1">
        <f t="shared" si="324"/>
        <v>7.2505622339093412</v>
      </c>
      <c r="H4860" s="1">
        <f t="shared" si="325"/>
        <v>4.8205622339093415</v>
      </c>
      <c r="I4860" s="1">
        <f t="shared" si="326"/>
        <v>18.06727930433637</v>
      </c>
      <c r="J4860" s="1">
        <f t="shared" si="327"/>
        <v>1.3910734440809229</v>
      </c>
    </row>
    <row r="4861" spans="2:10" x14ac:dyDescent="0.35">
      <c r="B4861" t="s">
        <v>66</v>
      </c>
      <c r="C4861">
        <v>8</v>
      </c>
      <c r="D4861" t="s">
        <v>62</v>
      </c>
      <c r="E4861">
        <v>1</v>
      </c>
      <c r="F4861">
        <v>1</v>
      </c>
      <c r="G4861" s="1">
        <f t="shared" si="324"/>
        <v>6.9305622339093418</v>
      </c>
      <c r="H4861" s="1">
        <f t="shared" si="325"/>
        <v>5.1405622339093409</v>
      </c>
      <c r="I4861" s="1">
        <f t="shared" si="326"/>
        <v>1.1436971355409773</v>
      </c>
      <c r="J4861" s="1">
        <f t="shared" si="327"/>
        <v>17.144255612876311</v>
      </c>
    </row>
    <row r="4862" spans="2:10" x14ac:dyDescent="0.35">
      <c r="B4862" t="s">
        <v>227</v>
      </c>
      <c r="C4862">
        <v>4</v>
      </c>
      <c r="D4862" t="s">
        <v>193</v>
      </c>
      <c r="E4862">
        <v>5</v>
      </c>
      <c r="F4862">
        <v>1</v>
      </c>
      <c r="G4862" s="1">
        <f t="shared" si="324"/>
        <v>4.8305622339093413</v>
      </c>
      <c r="H4862" s="1">
        <f t="shared" si="325"/>
        <v>7.2405622339093414</v>
      </c>
      <c r="I4862" s="1">
        <f t="shared" si="326"/>
        <v>0.68983362439647533</v>
      </c>
      <c r="J4862" s="1">
        <f t="shared" si="327"/>
        <v>5.0201191240208178</v>
      </c>
    </row>
    <row r="4863" spans="2:10" x14ac:dyDescent="0.35">
      <c r="B4863" t="s">
        <v>75</v>
      </c>
      <c r="C4863">
        <v>5</v>
      </c>
      <c r="D4863" t="s">
        <v>103</v>
      </c>
      <c r="E4863">
        <v>2</v>
      </c>
      <c r="F4863">
        <v>1</v>
      </c>
      <c r="G4863" s="1">
        <f t="shared" si="324"/>
        <v>4.090562233909341</v>
      </c>
      <c r="H4863" s="1">
        <f t="shared" si="325"/>
        <v>5.1805622339093418</v>
      </c>
      <c r="I4863" s="1">
        <f t="shared" si="326"/>
        <v>0.8270770503919681</v>
      </c>
      <c r="J4863" s="1">
        <f t="shared" si="327"/>
        <v>10.115976123770382</v>
      </c>
    </row>
    <row r="4864" spans="2:10" x14ac:dyDescent="0.35">
      <c r="B4864" t="s">
        <v>121</v>
      </c>
      <c r="C4864">
        <v>7</v>
      </c>
      <c r="D4864" t="s">
        <v>4</v>
      </c>
      <c r="E4864">
        <v>3</v>
      </c>
      <c r="F4864">
        <v>1</v>
      </c>
      <c r="G4864" s="1">
        <f t="shared" si="324"/>
        <v>6.3305622339093413</v>
      </c>
      <c r="H4864" s="1">
        <f t="shared" si="325"/>
        <v>5.7405622339093414</v>
      </c>
      <c r="I4864" s="1">
        <f t="shared" si="326"/>
        <v>0.44814692266845152</v>
      </c>
      <c r="J4864" s="1">
        <f t="shared" si="327"/>
        <v>7.5106813579301592</v>
      </c>
    </row>
    <row r="4865" spans="2:10" x14ac:dyDescent="0.35">
      <c r="B4865" t="s">
        <v>152</v>
      </c>
      <c r="C4865">
        <v>9</v>
      </c>
      <c r="D4865" t="s">
        <v>64</v>
      </c>
      <c r="E4865">
        <v>10</v>
      </c>
      <c r="F4865">
        <v>1</v>
      </c>
      <c r="G4865" s="1">
        <f t="shared" si="324"/>
        <v>6.0305622339093414</v>
      </c>
      <c r="H4865" s="1">
        <f t="shared" si="325"/>
        <v>6.0405622339093412</v>
      </c>
      <c r="I4865" s="1">
        <f t="shared" si="326"/>
        <v>8.8175606466854806</v>
      </c>
      <c r="J4865" s="1">
        <f t="shared" si="327"/>
        <v>15.677147423544987</v>
      </c>
    </row>
    <row r="4866" spans="2:10" x14ac:dyDescent="0.35">
      <c r="B4866" t="s">
        <v>126</v>
      </c>
      <c r="C4866">
        <v>4</v>
      </c>
      <c r="D4866" t="s">
        <v>45</v>
      </c>
      <c r="E4866">
        <v>5</v>
      </c>
      <c r="F4866">
        <v>1</v>
      </c>
      <c r="G4866" s="1">
        <f t="shared" ref="G4866:G4929" si="328">IF(F4866=1,SUMIF(M:M,B4866,O:O)+SUMIF(M:M,D4866,P:P)+$O$301+$O$304,SUMIF(M:M,B4866,O:O)+SUMIF(M:M,D4866,P:P)+$O$301)</f>
        <v>3.5505622339093414</v>
      </c>
      <c r="H4866" s="1">
        <f t="shared" ref="H4866:H4929" si="329">IF(F4866=1,SUMIF(M:M,D4866,O:O)+SUMIF(M:M,B4866,P:P)+$O$301+$O$303,SUMIF(M:M,D4866,O:O)+SUMIF(M:M,B4866,P:P)+$O$301)</f>
        <v>8.5205622339093416</v>
      </c>
      <c r="I4866" s="1">
        <f t="shared" si="326"/>
        <v>0.20199430558856152</v>
      </c>
      <c r="J4866" s="1">
        <f t="shared" si="327"/>
        <v>12.394358442828734</v>
      </c>
    </row>
    <row r="4867" spans="2:10" x14ac:dyDescent="0.35">
      <c r="B4867" t="s">
        <v>85</v>
      </c>
      <c r="C4867">
        <v>3</v>
      </c>
      <c r="D4867" t="s">
        <v>76</v>
      </c>
      <c r="E4867">
        <v>4</v>
      </c>
      <c r="F4867">
        <v>1</v>
      </c>
      <c r="G4867" s="1">
        <f t="shared" si="328"/>
        <v>6.9905622339093414</v>
      </c>
      <c r="H4867" s="1">
        <f t="shared" si="329"/>
        <v>5.0805622339093413</v>
      </c>
      <c r="I4867" s="1">
        <f t="shared" si="326"/>
        <v>15.924586942703513</v>
      </c>
      <c r="J4867" s="1">
        <f t="shared" si="327"/>
        <v>1.167614741351146</v>
      </c>
    </row>
    <row r="4868" spans="2:10" x14ac:dyDescent="0.35">
      <c r="B4868" t="s">
        <v>93</v>
      </c>
      <c r="C4868">
        <v>10</v>
      </c>
      <c r="D4868" t="s">
        <v>153</v>
      </c>
      <c r="E4868">
        <v>12</v>
      </c>
      <c r="F4868">
        <v>1</v>
      </c>
      <c r="G4868" s="1">
        <f t="shared" si="328"/>
        <v>3.7705622339093412</v>
      </c>
      <c r="H4868" s="1">
        <f t="shared" si="329"/>
        <v>8.300562233909341</v>
      </c>
      <c r="I4868" s="1">
        <f t="shared" si="326"/>
        <v>38.805894881596572</v>
      </c>
      <c r="J4868" s="1">
        <f t="shared" si="327"/>
        <v>13.685839785177846</v>
      </c>
    </row>
    <row r="4869" spans="2:10" x14ac:dyDescent="0.35">
      <c r="B4869" t="s">
        <v>65</v>
      </c>
      <c r="C4869">
        <v>2</v>
      </c>
      <c r="D4869" t="s">
        <v>40</v>
      </c>
      <c r="E4869">
        <v>4</v>
      </c>
      <c r="F4869">
        <v>1</v>
      </c>
      <c r="G4869" s="1">
        <f t="shared" si="328"/>
        <v>3.0105622339093414</v>
      </c>
      <c r="H4869" s="1">
        <f t="shared" si="329"/>
        <v>9.0605622339093408</v>
      </c>
      <c r="I4869" s="1">
        <f t="shared" si="326"/>
        <v>1.0212360286038384</v>
      </c>
      <c r="J4869" s="1">
        <f t="shared" si="327"/>
        <v>25.609290123269499</v>
      </c>
    </row>
    <row r="4870" spans="2:10" x14ac:dyDescent="0.35">
      <c r="B4870" t="s">
        <v>244</v>
      </c>
      <c r="C4870">
        <v>2</v>
      </c>
      <c r="D4870" t="s">
        <v>258</v>
      </c>
      <c r="E4870">
        <v>7</v>
      </c>
      <c r="F4870">
        <v>1</v>
      </c>
      <c r="G4870" s="1">
        <f t="shared" si="328"/>
        <v>5.8905622339093409</v>
      </c>
      <c r="H4870" s="1">
        <f t="shared" si="329"/>
        <v>6.1805622339093418</v>
      </c>
      <c r="I4870" s="1">
        <f t="shared" si="326"/>
        <v>15.136474495921641</v>
      </c>
      <c r="J4870" s="1">
        <f t="shared" si="327"/>
        <v>0.6714782524956483</v>
      </c>
    </row>
    <row r="4871" spans="2:10" x14ac:dyDescent="0.35">
      <c r="B4871" t="s">
        <v>150</v>
      </c>
      <c r="C4871">
        <v>4</v>
      </c>
      <c r="D4871" t="s">
        <v>82</v>
      </c>
      <c r="E4871">
        <v>14</v>
      </c>
      <c r="F4871">
        <v>1</v>
      </c>
      <c r="G4871" s="1">
        <f t="shared" si="328"/>
        <v>6.2105622339093411</v>
      </c>
      <c r="H4871" s="1">
        <f t="shared" si="329"/>
        <v>5.8605622339093415</v>
      </c>
      <c r="I4871" s="1">
        <f t="shared" si="326"/>
        <v>4.8865853899862568</v>
      </c>
      <c r="J4871" s="1">
        <f t="shared" si="327"/>
        <v>66.250447148062889</v>
      </c>
    </row>
    <row r="4872" spans="2:10" x14ac:dyDescent="0.35">
      <c r="B4872" t="s">
        <v>125</v>
      </c>
      <c r="C4872">
        <v>7</v>
      </c>
      <c r="D4872" t="s">
        <v>194</v>
      </c>
      <c r="E4872">
        <v>1</v>
      </c>
      <c r="F4872">
        <v>1</v>
      </c>
      <c r="G4872" s="1">
        <f t="shared" si="328"/>
        <v>5.4105622339093413</v>
      </c>
      <c r="H4872" s="1">
        <f t="shared" si="329"/>
        <v>6.6605622339093413</v>
      </c>
      <c r="I4872" s="1">
        <f t="shared" si="326"/>
        <v>2.5263124122752636</v>
      </c>
      <c r="J4872" s="1">
        <f t="shared" si="327"/>
        <v>32.04196480396071</v>
      </c>
    </row>
    <row r="4873" spans="2:10" x14ac:dyDescent="0.35">
      <c r="B4873" t="s">
        <v>26</v>
      </c>
      <c r="C4873">
        <v>2</v>
      </c>
      <c r="D4873" t="s">
        <v>143</v>
      </c>
      <c r="E4873">
        <v>5</v>
      </c>
      <c r="F4873">
        <v>1</v>
      </c>
      <c r="G4873" s="1">
        <f t="shared" si="328"/>
        <v>8.0705622339093424</v>
      </c>
      <c r="H4873" s="1">
        <f t="shared" si="329"/>
        <v>4.0005622339093412</v>
      </c>
      <c r="I4873" s="1">
        <f t="shared" si="326"/>
        <v>36.851725835766388</v>
      </c>
      <c r="J4873" s="1">
        <f t="shared" si="327"/>
        <v>0.99887584828828646</v>
      </c>
    </row>
    <row r="4874" spans="2:10" x14ac:dyDescent="0.35">
      <c r="B4874" t="s">
        <v>49</v>
      </c>
      <c r="C4874">
        <v>12</v>
      </c>
      <c r="D4874" t="s">
        <v>14</v>
      </c>
      <c r="E4874">
        <v>9</v>
      </c>
      <c r="F4874">
        <v>1</v>
      </c>
      <c r="G4874" s="1">
        <f t="shared" si="328"/>
        <v>7.6905622339093416</v>
      </c>
      <c r="H4874" s="1">
        <f t="shared" si="329"/>
        <v>4.3805622339093411</v>
      </c>
      <c r="I4874" s="1">
        <f t="shared" si="326"/>
        <v>18.571253859808444</v>
      </c>
      <c r="J4874" s="1">
        <f t="shared" si="327"/>
        <v>21.339205274784657</v>
      </c>
    </row>
    <row r="4875" spans="2:10" x14ac:dyDescent="0.35">
      <c r="B4875" t="s">
        <v>70</v>
      </c>
      <c r="C4875">
        <v>9</v>
      </c>
      <c r="D4875" t="s">
        <v>144</v>
      </c>
      <c r="E4875">
        <v>5</v>
      </c>
      <c r="F4875">
        <v>1</v>
      </c>
      <c r="G4875" s="1">
        <f t="shared" si="328"/>
        <v>6.5705622339093415</v>
      </c>
      <c r="H4875" s="1">
        <f t="shared" si="329"/>
        <v>5.5005622339093412</v>
      </c>
      <c r="I4875" s="1">
        <f t="shared" si="326"/>
        <v>5.9021678593075695</v>
      </c>
      <c r="J4875" s="1">
        <f t="shared" si="327"/>
        <v>0.25056255001631</v>
      </c>
    </row>
    <row r="4876" spans="2:10" x14ac:dyDescent="0.35">
      <c r="B4876" t="s">
        <v>39</v>
      </c>
      <c r="C4876">
        <v>8</v>
      </c>
      <c r="D4876" t="s">
        <v>43</v>
      </c>
      <c r="E4876">
        <v>9</v>
      </c>
      <c r="F4876">
        <v>1</v>
      </c>
      <c r="G4876" s="1">
        <f t="shared" si="328"/>
        <v>7.8305622339093413</v>
      </c>
      <c r="H4876" s="1">
        <f t="shared" si="329"/>
        <v>4.2405622339093414</v>
      </c>
      <c r="I4876" s="1">
        <f t="shared" si="326"/>
        <v>2.8709156577792789E-2</v>
      </c>
      <c r="J4876" s="1">
        <f t="shared" si="327"/>
        <v>22.652247849290038</v>
      </c>
    </row>
    <row r="4877" spans="2:10" x14ac:dyDescent="0.35">
      <c r="B4877" t="s">
        <v>283</v>
      </c>
      <c r="C4877">
        <v>9</v>
      </c>
      <c r="D4877" t="s">
        <v>272</v>
      </c>
      <c r="E4877">
        <v>6</v>
      </c>
      <c r="F4877">
        <v>1</v>
      </c>
      <c r="G4877" s="1">
        <f t="shared" si="328"/>
        <v>8.1105622339093415</v>
      </c>
      <c r="H4877" s="1">
        <f t="shared" si="329"/>
        <v>3.9605622339093416</v>
      </c>
      <c r="I4877" s="1">
        <f t="shared" si="326"/>
        <v>0.79109953974834091</v>
      </c>
      <c r="J4877" s="1">
        <f t="shared" si="327"/>
        <v>4.1593064017568553</v>
      </c>
    </row>
    <row r="4878" spans="2:10" x14ac:dyDescent="0.35">
      <c r="B4878" t="s">
        <v>127</v>
      </c>
      <c r="C4878">
        <v>9</v>
      </c>
      <c r="D4878" t="s">
        <v>177</v>
      </c>
      <c r="E4878">
        <v>4</v>
      </c>
      <c r="F4878">
        <v>1</v>
      </c>
      <c r="G4878" s="1">
        <f t="shared" si="328"/>
        <v>7.2305622339093416</v>
      </c>
      <c r="H4878" s="1">
        <f t="shared" si="329"/>
        <v>2.0605622339093417</v>
      </c>
      <c r="I4878" s="1">
        <f t="shared" si="326"/>
        <v>3.1309100080678993</v>
      </c>
      <c r="J4878" s="1">
        <f t="shared" si="327"/>
        <v>3.7614188485387232</v>
      </c>
    </row>
    <row r="4879" spans="2:10" x14ac:dyDescent="0.35">
      <c r="B4879" t="s">
        <v>17</v>
      </c>
      <c r="C4879">
        <v>5</v>
      </c>
      <c r="D4879" t="s">
        <v>164</v>
      </c>
      <c r="E4879">
        <v>6</v>
      </c>
      <c r="F4879">
        <v>1</v>
      </c>
      <c r="G4879" s="1">
        <f t="shared" si="328"/>
        <v>7.5705622339093415</v>
      </c>
      <c r="H4879" s="1">
        <f t="shared" si="329"/>
        <v>4.5005622339093412</v>
      </c>
      <c r="I4879" s="1">
        <f t="shared" si="326"/>
        <v>6.6077901984009841</v>
      </c>
      <c r="J4879" s="1">
        <f t="shared" si="327"/>
        <v>2.2483136143789451</v>
      </c>
    </row>
    <row r="4880" spans="2:10" x14ac:dyDescent="0.35">
      <c r="B4880" t="s">
        <v>188</v>
      </c>
      <c r="C4880">
        <v>19</v>
      </c>
      <c r="D4880" t="s">
        <v>119</v>
      </c>
      <c r="E4880">
        <v>9</v>
      </c>
      <c r="F4880">
        <v>1</v>
      </c>
      <c r="G4880" s="1">
        <f t="shared" si="328"/>
        <v>6.7705622339093416</v>
      </c>
      <c r="H4880" s="1">
        <f t="shared" si="329"/>
        <v>6.300562233909341</v>
      </c>
      <c r="I4880" s="1">
        <f t="shared" si="326"/>
        <v>149.55914807468446</v>
      </c>
      <c r="J4880" s="1">
        <f t="shared" si="327"/>
        <v>7.2869642529965271</v>
      </c>
    </row>
    <row r="4881" spans="2:10" x14ac:dyDescent="0.35">
      <c r="B4881" t="s">
        <v>188</v>
      </c>
      <c r="C4881">
        <v>8</v>
      </c>
      <c r="D4881" t="s">
        <v>119</v>
      </c>
      <c r="E4881">
        <v>4</v>
      </c>
      <c r="F4881">
        <v>1</v>
      </c>
      <c r="G4881" s="1">
        <f t="shared" si="328"/>
        <v>6.7705622339093416</v>
      </c>
      <c r="H4881" s="1">
        <f t="shared" si="329"/>
        <v>6.300562233909341</v>
      </c>
      <c r="I4881" s="1">
        <f t="shared" si="326"/>
        <v>1.5115172206899883</v>
      </c>
      <c r="J4881" s="1">
        <f t="shared" si="327"/>
        <v>5.2925865920899371</v>
      </c>
    </row>
    <row r="4882" spans="2:10" x14ac:dyDescent="0.35">
      <c r="B4882" t="s">
        <v>256</v>
      </c>
      <c r="C4882">
        <v>0</v>
      </c>
      <c r="D4882" t="s">
        <v>219</v>
      </c>
      <c r="E4882">
        <v>3</v>
      </c>
      <c r="F4882">
        <v>1</v>
      </c>
      <c r="G4882" s="1">
        <f t="shared" si="328"/>
        <v>5.2305622339093416</v>
      </c>
      <c r="H4882" s="1">
        <f t="shared" si="329"/>
        <v>6.840562233909341</v>
      </c>
      <c r="I4882" s="1">
        <f t="shared" si="326"/>
        <v>27.358781282798681</v>
      </c>
      <c r="J4882" s="1">
        <f t="shared" si="327"/>
        <v>14.749918272530708</v>
      </c>
    </row>
    <row r="4883" spans="2:10" x14ac:dyDescent="0.35">
      <c r="B4883" t="s">
        <v>237</v>
      </c>
      <c r="C4883">
        <v>3</v>
      </c>
      <c r="D4883" t="s">
        <v>206</v>
      </c>
      <c r="E4883">
        <v>9</v>
      </c>
      <c r="F4883">
        <v>1</v>
      </c>
      <c r="G4883" s="1">
        <f t="shared" si="328"/>
        <v>2.3105622339093412</v>
      </c>
      <c r="H4883" s="1">
        <f t="shared" si="329"/>
        <v>9.7605622339093419</v>
      </c>
      <c r="I4883" s="1">
        <f t="shared" si="326"/>
        <v>0.47532443331207791</v>
      </c>
      <c r="J4883" s="1">
        <f t="shared" si="327"/>
        <v>0.5784549116491684</v>
      </c>
    </row>
    <row r="4884" spans="2:10" x14ac:dyDescent="0.35">
      <c r="B4884" t="s">
        <v>256</v>
      </c>
      <c r="C4884">
        <v>3</v>
      </c>
      <c r="D4884" t="s">
        <v>219</v>
      </c>
      <c r="E4884">
        <v>2</v>
      </c>
      <c r="F4884">
        <v>1</v>
      </c>
      <c r="G4884" s="1">
        <f t="shared" si="328"/>
        <v>5.2305622339093416</v>
      </c>
      <c r="H4884" s="1">
        <f t="shared" si="329"/>
        <v>6.840562233909341</v>
      </c>
      <c r="I4884" s="1">
        <f t="shared" si="326"/>
        <v>4.9754078793426322</v>
      </c>
      <c r="J4884" s="1">
        <f t="shared" si="327"/>
        <v>23.43104274034939</v>
      </c>
    </row>
    <row r="4885" spans="2:10" x14ac:dyDescent="0.35">
      <c r="B4885" t="s">
        <v>34</v>
      </c>
      <c r="C4885">
        <v>8</v>
      </c>
      <c r="D4885" t="s">
        <v>221</v>
      </c>
      <c r="E4885">
        <v>9</v>
      </c>
      <c r="F4885">
        <v>1</v>
      </c>
      <c r="G4885" s="1">
        <f t="shared" si="328"/>
        <v>5.3105622339093417</v>
      </c>
      <c r="H4885" s="1">
        <f t="shared" si="329"/>
        <v>6.760562233909341</v>
      </c>
      <c r="I4885" s="1">
        <f t="shared" si="326"/>
        <v>7.2330754976747107</v>
      </c>
      <c r="J4885" s="1">
        <f t="shared" si="327"/>
        <v>5.0150815081931217</v>
      </c>
    </row>
    <row r="4886" spans="2:10" x14ac:dyDescent="0.35">
      <c r="B4886" t="s">
        <v>231</v>
      </c>
      <c r="C4886">
        <v>8</v>
      </c>
      <c r="D4886" t="s">
        <v>245</v>
      </c>
      <c r="E4886">
        <v>7</v>
      </c>
      <c r="F4886">
        <v>1</v>
      </c>
      <c r="G4886" s="1">
        <f t="shared" si="328"/>
        <v>3.6505622339093415</v>
      </c>
      <c r="H4886" s="1">
        <f t="shared" si="329"/>
        <v>8.4205622339093402</v>
      </c>
      <c r="I4886" s="1">
        <f t="shared" si="326"/>
        <v>18.917608881095699</v>
      </c>
      <c r="J4886" s="1">
        <f t="shared" si="327"/>
        <v>2.017997060409495</v>
      </c>
    </row>
    <row r="4887" spans="2:10" x14ac:dyDescent="0.35">
      <c r="B4887" t="s">
        <v>34</v>
      </c>
      <c r="C4887">
        <v>5</v>
      </c>
      <c r="D4887" t="s">
        <v>221</v>
      </c>
      <c r="E4887">
        <v>4</v>
      </c>
      <c r="F4887">
        <v>1</v>
      </c>
      <c r="G4887" s="1">
        <f t="shared" si="328"/>
        <v>5.3105622339093417</v>
      </c>
      <c r="H4887" s="1">
        <f t="shared" si="329"/>
        <v>6.760562233909341</v>
      </c>
      <c r="I4887" s="1">
        <f t="shared" si="326"/>
        <v>9.6448901130760656E-2</v>
      </c>
      <c r="J4887" s="1">
        <f t="shared" si="327"/>
        <v>7.6207038472865314</v>
      </c>
    </row>
    <row r="4888" spans="2:10" x14ac:dyDescent="0.35">
      <c r="B4888" t="s">
        <v>104</v>
      </c>
      <c r="C4888">
        <v>7</v>
      </c>
      <c r="D4888" t="s">
        <v>265</v>
      </c>
      <c r="E4888">
        <v>2</v>
      </c>
      <c r="F4888">
        <v>0</v>
      </c>
      <c r="G4888" s="1">
        <f t="shared" si="328"/>
        <v>8.3555622339093425</v>
      </c>
      <c r="H4888" s="1">
        <f t="shared" si="329"/>
        <v>3.715562233909341</v>
      </c>
      <c r="I4888" s="1">
        <f t="shared" si="326"/>
        <v>1.837548970001287</v>
      </c>
      <c r="J4888" s="1">
        <f t="shared" si="327"/>
        <v>2.9431537784160087</v>
      </c>
    </row>
    <row r="4889" spans="2:10" x14ac:dyDescent="0.35">
      <c r="B4889" t="s">
        <v>104</v>
      </c>
      <c r="C4889">
        <v>8</v>
      </c>
      <c r="D4889" t="s">
        <v>265</v>
      </c>
      <c r="E4889">
        <v>3</v>
      </c>
      <c r="F4889">
        <v>0</v>
      </c>
      <c r="G4889" s="1">
        <f t="shared" si="328"/>
        <v>8.3555622339093425</v>
      </c>
      <c r="H4889" s="1">
        <f t="shared" si="329"/>
        <v>3.715562233909341</v>
      </c>
      <c r="I4889" s="1">
        <f t="shared" si="326"/>
        <v>0.12642450218260198</v>
      </c>
      <c r="J4889" s="1">
        <f t="shared" si="327"/>
        <v>0.51202931059732648</v>
      </c>
    </row>
    <row r="4890" spans="2:10" x14ac:dyDescent="0.35">
      <c r="B4890" t="s">
        <v>73</v>
      </c>
      <c r="C4890">
        <v>17</v>
      </c>
      <c r="D4890" t="s">
        <v>77</v>
      </c>
      <c r="E4890">
        <v>13</v>
      </c>
      <c r="F4890">
        <v>1</v>
      </c>
      <c r="G4890" s="1">
        <f t="shared" si="328"/>
        <v>8.5705622339093424</v>
      </c>
      <c r="H4890" s="1">
        <f t="shared" si="329"/>
        <v>3.5005622339093412</v>
      </c>
      <c r="I4890" s="1">
        <f t="shared" si="326"/>
        <v>71.055421052395459</v>
      </c>
      <c r="J4890" s="1">
        <f t="shared" si="327"/>
        <v>90.239317871829471</v>
      </c>
    </row>
    <row r="4891" spans="2:10" x14ac:dyDescent="0.35">
      <c r="B4891" t="s">
        <v>73</v>
      </c>
      <c r="C4891">
        <v>17</v>
      </c>
      <c r="D4891" t="s">
        <v>77</v>
      </c>
      <c r="E4891">
        <v>8</v>
      </c>
      <c r="F4891">
        <v>1</v>
      </c>
      <c r="G4891" s="1">
        <f t="shared" si="328"/>
        <v>8.5705622339093424</v>
      </c>
      <c r="H4891" s="1">
        <f t="shared" si="329"/>
        <v>3.5005622339093412</v>
      </c>
      <c r="I4891" s="1">
        <f t="shared" si="326"/>
        <v>71.055421052395459</v>
      </c>
      <c r="J4891" s="1">
        <f t="shared" si="327"/>
        <v>20.244940210922898</v>
      </c>
    </row>
    <row r="4892" spans="2:10" x14ac:dyDescent="0.35">
      <c r="B4892" t="s">
        <v>176</v>
      </c>
      <c r="C4892">
        <v>6</v>
      </c>
      <c r="D4892" t="s">
        <v>110</v>
      </c>
      <c r="E4892">
        <v>9</v>
      </c>
      <c r="F4892">
        <v>1</v>
      </c>
      <c r="G4892" s="1">
        <f t="shared" si="328"/>
        <v>4.2905622339093412</v>
      </c>
      <c r="H4892" s="1">
        <f t="shared" si="329"/>
        <v>7.7805622339093414</v>
      </c>
      <c r="I4892" s="1">
        <f t="shared" si="326"/>
        <v>2.9221774761370218</v>
      </c>
      <c r="J4892" s="1">
        <f t="shared" si="327"/>
        <v>1.4870284653681758</v>
      </c>
    </row>
    <row r="4893" spans="2:10" x14ac:dyDescent="0.35">
      <c r="B4893" t="s">
        <v>166</v>
      </c>
      <c r="C4893">
        <v>10</v>
      </c>
      <c r="D4893" t="s">
        <v>254</v>
      </c>
      <c r="E4893">
        <v>4</v>
      </c>
      <c r="F4893">
        <v>1</v>
      </c>
      <c r="G4893" s="1">
        <f t="shared" si="328"/>
        <v>8.4105622339093422</v>
      </c>
      <c r="H4893" s="1">
        <f t="shared" si="329"/>
        <v>3.6605622339093413</v>
      </c>
      <c r="I4893" s="1">
        <f t="shared" si="326"/>
        <v>2.5263124122752605</v>
      </c>
      <c r="J4893" s="1">
        <f t="shared" si="327"/>
        <v>0.11521799704861671</v>
      </c>
    </row>
    <row r="4894" spans="2:10" x14ac:dyDescent="0.35">
      <c r="B4894" t="s">
        <v>193</v>
      </c>
      <c r="C4894">
        <v>1</v>
      </c>
      <c r="D4894" t="s">
        <v>190</v>
      </c>
      <c r="E4894">
        <v>6</v>
      </c>
      <c r="F4894">
        <v>1</v>
      </c>
      <c r="G4894" s="1">
        <f t="shared" si="328"/>
        <v>5.7505622339093412</v>
      </c>
      <c r="H4894" s="1">
        <f t="shared" si="329"/>
        <v>6.3205622339093415</v>
      </c>
      <c r="I4894" s="1">
        <f t="shared" si="326"/>
        <v>22.567841538245709</v>
      </c>
      <c r="J4894" s="1">
        <f t="shared" si="327"/>
        <v>0.10276014580894735</v>
      </c>
    </row>
    <row r="4895" spans="2:10" x14ac:dyDescent="0.35">
      <c r="B4895" t="s">
        <v>156</v>
      </c>
      <c r="C4895">
        <v>6</v>
      </c>
      <c r="D4895" t="s">
        <v>221</v>
      </c>
      <c r="E4895">
        <v>8</v>
      </c>
      <c r="F4895">
        <v>1</v>
      </c>
      <c r="G4895" s="1">
        <f t="shared" si="328"/>
        <v>3.4105622339093413</v>
      </c>
      <c r="H4895" s="1">
        <f t="shared" si="329"/>
        <v>8.6605622339093422</v>
      </c>
      <c r="I4895" s="1">
        <f t="shared" si="326"/>
        <v>6.705187944456581</v>
      </c>
      <c r="J4895" s="1">
        <f t="shared" si="327"/>
        <v>0.43634246486730055</v>
      </c>
    </row>
    <row r="4896" spans="2:10" x14ac:dyDescent="0.35">
      <c r="B4896" t="s">
        <v>31</v>
      </c>
      <c r="C4896">
        <v>8</v>
      </c>
      <c r="D4896" t="s">
        <v>118</v>
      </c>
      <c r="E4896">
        <v>3</v>
      </c>
      <c r="F4896">
        <v>1</v>
      </c>
      <c r="G4896" s="1">
        <f t="shared" si="328"/>
        <v>5.2905622339093412</v>
      </c>
      <c r="H4896" s="1">
        <f t="shared" si="329"/>
        <v>6.7805622339093414</v>
      </c>
      <c r="I4896" s="1">
        <f t="shared" si="326"/>
        <v>7.3410530083183394</v>
      </c>
      <c r="J4896" s="1">
        <f t="shared" si="327"/>
        <v>14.292650804461591</v>
      </c>
    </row>
    <row r="4897" spans="2:10" x14ac:dyDescent="0.35">
      <c r="B4897" t="s">
        <v>48</v>
      </c>
      <c r="C4897">
        <v>10</v>
      </c>
      <c r="D4897" t="s">
        <v>33</v>
      </c>
      <c r="E4897">
        <v>4</v>
      </c>
      <c r="F4897">
        <v>1</v>
      </c>
      <c r="G4897" s="1">
        <f t="shared" si="328"/>
        <v>5.0705622339093415</v>
      </c>
      <c r="H4897" s="1">
        <f t="shared" si="329"/>
        <v>7.0005622339093412</v>
      </c>
      <c r="I4897" s="1">
        <f t="shared" si="326"/>
        <v>24.299356689760863</v>
      </c>
      <c r="J4897" s="1">
        <f t="shared" si="327"/>
        <v>9.0033737195630152</v>
      </c>
    </row>
    <row r="4898" spans="2:10" x14ac:dyDescent="0.35">
      <c r="B4898" t="s">
        <v>108</v>
      </c>
      <c r="C4898">
        <v>7</v>
      </c>
      <c r="D4898" t="s">
        <v>185</v>
      </c>
      <c r="E4898">
        <v>5</v>
      </c>
      <c r="F4898">
        <v>1</v>
      </c>
      <c r="G4898" s="1">
        <f t="shared" si="328"/>
        <v>5.8505622339093417</v>
      </c>
      <c r="H4898" s="1">
        <f t="shared" si="329"/>
        <v>6.2205622339093409</v>
      </c>
      <c r="I4898" s="1">
        <f t="shared" si="326"/>
        <v>1.3212071781154828</v>
      </c>
      <c r="J4898" s="1">
        <f t="shared" si="327"/>
        <v>1.4897721668457606</v>
      </c>
    </row>
    <row r="4899" spans="2:10" x14ac:dyDescent="0.35">
      <c r="B4899" t="s">
        <v>159</v>
      </c>
      <c r="C4899">
        <v>20</v>
      </c>
      <c r="D4899" t="s">
        <v>250</v>
      </c>
      <c r="E4899">
        <v>7</v>
      </c>
      <c r="F4899">
        <v>1</v>
      </c>
      <c r="G4899" s="1">
        <f t="shared" si="328"/>
        <v>6.9305622339093418</v>
      </c>
      <c r="H4899" s="1">
        <f t="shared" si="329"/>
        <v>5.1405622339093409</v>
      </c>
      <c r="I4899" s="1">
        <f t="shared" si="326"/>
        <v>170.81020352171677</v>
      </c>
      <c r="J4899" s="1">
        <f t="shared" si="327"/>
        <v>3.4575088059642209</v>
      </c>
    </row>
    <row r="4900" spans="2:10" x14ac:dyDescent="0.35">
      <c r="B4900" t="s">
        <v>11</v>
      </c>
      <c r="C4900">
        <v>8</v>
      </c>
      <c r="D4900" t="s">
        <v>154</v>
      </c>
      <c r="E4900">
        <v>13</v>
      </c>
      <c r="F4900">
        <v>1</v>
      </c>
      <c r="G4900" s="1">
        <f t="shared" si="328"/>
        <v>4.2305622339093416</v>
      </c>
      <c r="H4900" s="1">
        <f t="shared" si="329"/>
        <v>7.840562233909341</v>
      </c>
      <c r="I4900" s="1">
        <f t="shared" si="326"/>
        <v>14.208661072430534</v>
      </c>
      <c r="J4900" s="1">
        <f t="shared" si="327"/>
        <v>26.61979806216257</v>
      </c>
    </row>
    <row r="4901" spans="2:10" x14ac:dyDescent="0.35">
      <c r="B4901" t="s">
        <v>262</v>
      </c>
      <c r="C4901">
        <v>5</v>
      </c>
      <c r="D4901" t="s">
        <v>292</v>
      </c>
      <c r="E4901">
        <v>3</v>
      </c>
      <c r="F4901">
        <v>0</v>
      </c>
      <c r="G4901" s="1">
        <f t="shared" si="328"/>
        <v>10.235562233909342</v>
      </c>
      <c r="H4901" s="1">
        <f t="shared" si="329"/>
        <v>1.835562233909342</v>
      </c>
      <c r="I4901" s="1">
        <f t="shared" si="326"/>
        <v>27.411111905137773</v>
      </c>
      <c r="J4901" s="1">
        <f t="shared" si="327"/>
        <v>1.3559153110982018</v>
      </c>
    </row>
    <row r="4902" spans="2:10" x14ac:dyDescent="0.35">
      <c r="B4902" t="s">
        <v>90</v>
      </c>
      <c r="C4902">
        <v>2</v>
      </c>
      <c r="D4902" t="s">
        <v>183</v>
      </c>
      <c r="E4902">
        <v>1</v>
      </c>
      <c r="F4902">
        <v>1</v>
      </c>
      <c r="G4902" s="1">
        <f t="shared" si="328"/>
        <v>6.8105622339093417</v>
      </c>
      <c r="H4902" s="1">
        <f t="shared" si="329"/>
        <v>5.260562233909341</v>
      </c>
      <c r="I4902" s="1">
        <f t="shared" si="326"/>
        <v>23.141509006314834</v>
      </c>
      <c r="J4902" s="1">
        <f t="shared" si="327"/>
        <v>18.152390549014555</v>
      </c>
    </row>
    <row r="4903" spans="2:10" x14ac:dyDescent="0.35">
      <c r="B4903" t="s">
        <v>145</v>
      </c>
      <c r="C4903">
        <v>9</v>
      </c>
      <c r="D4903" t="s">
        <v>244</v>
      </c>
      <c r="E4903">
        <v>8</v>
      </c>
      <c r="F4903">
        <v>1</v>
      </c>
      <c r="G4903" s="1">
        <f t="shared" si="328"/>
        <v>5.9705622339093409</v>
      </c>
      <c r="H4903" s="1">
        <f t="shared" si="329"/>
        <v>6.1005622339093417</v>
      </c>
      <c r="I4903" s="1">
        <f t="shared" si="326"/>
        <v>9.1774931786163627</v>
      </c>
      <c r="J4903" s="1">
        <f t="shared" si="327"/>
        <v>3.6078638272514705</v>
      </c>
    </row>
    <row r="4904" spans="2:10" x14ac:dyDescent="0.35">
      <c r="B4904" t="s">
        <v>184</v>
      </c>
      <c r="C4904">
        <v>6</v>
      </c>
      <c r="D4904" t="s">
        <v>253</v>
      </c>
      <c r="E4904">
        <v>7</v>
      </c>
      <c r="F4904">
        <v>1</v>
      </c>
      <c r="G4904" s="1">
        <f t="shared" si="328"/>
        <v>5.9905622339093414</v>
      </c>
      <c r="H4904" s="1">
        <f t="shared" si="329"/>
        <v>6.0805622339093413</v>
      </c>
      <c r="I4904" s="1">
        <f t="shared" si="326"/>
        <v>8.9071428781985424E-5</v>
      </c>
      <c r="J4904" s="1">
        <f t="shared" si="327"/>
        <v>0.84536580571378095</v>
      </c>
    </row>
    <row r="4905" spans="2:10" x14ac:dyDescent="0.35">
      <c r="B4905" t="s">
        <v>167</v>
      </c>
      <c r="C4905">
        <v>3</v>
      </c>
      <c r="D4905" t="s">
        <v>234</v>
      </c>
      <c r="E4905">
        <v>14</v>
      </c>
      <c r="F4905">
        <v>1</v>
      </c>
      <c r="G4905" s="1">
        <f t="shared" si="328"/>
        <v>5.9305622339093409</v>
      </c>
      <c r="H4905" s="1">
        <f t="shared" si="329"/>
        <v>6.1405622339093417</v>
      </c>
      <c r="I4905" s="1">
        <f t="shared" si="326"/>
        <v>8.588195006815706</v>
      </c>
      <c r="J4905" s="1">
        <f t="shared" si="327"/>
        <v>61.77076199905212</v>
      </c>
    </row>
    <row r="4906" spans="2:10" x14ac:dyDescent="0.35">
      <c r="B4906" t="s">
        <v>224</v>
      </c>
      <c r="C4906">
        <v>5</v>
      </c>
      <c r="D4906" t="s">
        <v>94</v>
      </c>
      <c r="E4906">
        <v>7</v>
      </c>
      <c r="F4906">
        <v>1</v>
      </c>
      <c r="G4906" s="1">
        <f t="shared" si="328"/>
        <v>3.3105622339093412</v>
      </c>
      <c r="H4906" s="1">
        <f t="shared" si="329"/>
        <v>8.7605622339093419</v>
      </c>
      <c r="I4906" s="1">
        <f t="shared" si="326"/>
        <v>2.8541999654933954</v>
      </c>
      <c r="J4906" s="1">
        <f t="shared" si="327"/>
        <v>3.0995793794678521</v>
      </c>
    </row>
    <row r="4907" spans="2:10" x14ac:dyDescent="0.35">
      <c r="B4907" t="s">
        <v>89</v>
      </c>
      <c r="C4907">
        <v>2</v>
      </c>
      <c r="D4907" t="s">
        <v>27</v>
      </c>
      <c r="E4907">
        <v>4</v>
      </c>
      <c r="F4907">
        <v>1</v>
      </c>
      <c r="G4907" s="1">
        <f t="shared" si="328"/>
        <v>4.6905622339093416</v>
      </c>
      <c r="H4907" s="1">
        <f t="shared" si="329"/>
        <v>7.3805622339093411</v>
      </c>
      <c r="I4907" s="1">
        <f t="shared" si="326"/>
        <v>7.2391251345392265</v>
      </c>
      <c r="J4907" s="1">
        <f t="shared" si="327"/>
        <v>11.428201017334114</v>
      </c>
    </row>
    <row r="4908" spans="2:10" x14ac:dyDescent="0.35">
      <c r="B4908" t="s">
        <v>261</v>
      </c>
      <c r="C4908">
        <v>8</v>
      </c>
      <c r="D4908" t="s">
        <v>84</v>
      </c>
      <c r="E4908">
        <v>7</v>
      </c>
      <c r="F4908">
        <v>1</v>
      </c>
      <c r="G4908" s="1">
        <f t="shared" si="328"/>
        <v>7.4305622339093418</v>
      </c>
      <c r="H4908" s="1">
        <f t="shared" si="329"/>
        <v>4.6405622339093409</v>
      </c>
      <c r="I4908" s="1">
        <f t="shared" si="326"/>
        <v>0.32425936945031919</v>
      </c>
      <c r="J4908" s="1">
        <f t="shared" si="327"/>
        <v>5.5669465720548796</v>
      </c>
    </row>
    <row r="4909" spans="2:10" x14ac:dyDescent="0.35">
      <c r="B4909" t="s">
        <v>56</v>
      </c>
      <c r="C4909">
        <v>4</v>
      </c>
      <c r="D4909" t="s">
        <v>169</v>
      </c>
      <c r="E4909">
        <v>6</v>
      </c>
      <c r="F4909">
        <v>1</v>
      </c>
      <c r="G4909" s="1">
        <f t="shared" si="328"/>
        <v>5.590562233909341</v>
      </c>
      <c r="H4909" s="1">
        <f t="shared" si="329"/>
        <v>6.4805622339093416</v>
      </c>
      <c r="I4909" s="1">
        <f t="shared" si="326"/>
        <v>2.5298882199386732</v>
      </c>
      <c r="J4909" s="1">
        <f t="shared" si="327"/>
        <v>0.23094006065993675</v>
      </c>
    </row>
    <row r="4910" spans="2:10" x14ac:dyDescent="0.35">
      <c r="B4910" t="s">
        <v>200</v>
      </c>
      <c r="C4910">
        <v>7</v>
      </c>
      <c r="D4910" t="s">
        <v>59</v>
      </c>
      <c r="E4910">
        <v>8</v>
      </c>
      <c r="F4910">
        <v>1</v>
      </c>
      <c r="G4910" s="1">
        <f t="shared" si="328"/>
        <v>7.6705622339093411</v>
      </c>
      <c r="H4910" s="1">
        <f t="shared" si="329"/>
        <v>4.4005622339093415</v>
      </c>
      <c r="I4910" s="1">
        <f t="shared" si="326"/>
        <v>0.44965370954548589</v>
      </c>
      <c r="J4910" s="1">
        <f t="shared" si="327"/>
        <v>12.95595223195971</v>
      </c>
    </row>
    <row r="4911" spans="2:10" x14ac:dyDescent="0.35">
      <c r="B4911" t="s">
        <v>122</v>
      </c>
      <c r="C4911">
        <v>14</v>
      </c>
      <c r="D4911" t="s">
        <v>219</v>
      </c>
      <c r="E4911">
        <v>11</v>
      </c>
      <c r="F4911">
        <v>1</v>
      </c>
      <c r="G4911" s="1">
        <f t="shared" si="328"/>
        <v>5.6305622339093411</v>
      </c>
      <c r="H4911" s="1">
        <f t="shared" si="329"/>
        <v>6.4405622339093416</v>
      </c>
      <c r="I4911" s="1">
        <f t="shared" si="326"/>
        <v>70.047488520464597</v>
      </c>
      <c r="J4911" s="1">
        <f t="shared" si="327"/>
        <v>20.788472742853774</v>
      </c>
    </row>
    <row r="4912" spans="2:10" x14ac:dyDescent="0.35">
      <c r="B4912" t="s">
        <v>241</v>
      </c>
      <c r="C4912">
        <v>18</v>
      </c>
      <c r="D4912" t="s">
        <v>195</v>
      </c>
      <c r="E4912">
        <v>4</v>
      </c>
      <c r="F4912">
        <v>1</v>
      </c>
      <c r="G4912" s="1">
        <f t="shared" si="328"/>
        <v>8.3705622339093413</v>
      </c>
      <c r="H4912" s="1">
        <f t="shared" si="329"/>
        <v>3.7005622339093414</v>
      </c>
      <c r="I4912" s="1">
        <f t="shared" si="326"/>
        <v>92.726071691013061</v>
      </c>
      <c r="J4912" s="1">
        <f t="shared" si="327"/>
        <v>8.9662975761363992E-2</v>
      </c>
    </row>
    <row r="4913" spans="2:10" x14ac:dyDescent="0.35">
      <c r="B4913" t="s">
        <v>239</v>
      </c>
      <c r="C4913">
        <v>9</v>
      </c>
      <c r="D4913" t="s">
        <v>260</v>
      </c>
      <c r="E4913">
        <v>7</v>
      </c>
      <c r="F4913">
        <v>1</v>
      </c>
      <c r="G4913" s="1">
        <f t="shared" si="328"/>
        <v>5.2705622339093416</v>
      </c>
      <c r="H4913" s="1">
        <f t="shared" si="329"/>
        <v>6.800562233909341</v>
      </c>
      <c r="I4913" s="1">
        <f t="shared" si="326"/>
        <v>13.90870605114328</v>
      </c>
      <c r="J4913" s="1">
        <f t="shared" si="327"/>
        <v>3.9775422543232408E-2</v>
      </c>
    </row>
    <row r="4914" spans="2:10" x14ac:dyDescent="0.35">
      <c r="B4914" t="s">
        <v>158</v>
      </c>
      <c r="C4914">
        <v>5</v>
      </c>
      <c r="D4914" t="s">
        <v>182</v>
      </c>
      <c r="E4914">
        <v>14</v>
      </c>
      <c r="F4914">
        <v>1</v>
      </c>
      <c r="G4914" s="1">
        <f t="shared" si="328"/>
        <v>5.1705622339093411</v>
      </c>
      <c r="H4914" s="1">
        <f t="shared" si="329"/>
        <v>6.9005622339093415</v>
      </c>
      <c r="I4914" s="1">
        <f t="shared" si="326"/>
        <v>2.9091475636144792E-2</v>
      </c>
      <c r="J4914" s="1">
        <f t="shared" si="327"/>
        <v>50.402016594594322</v>
      </c>
    </row>
    <row r="4915" spans="2:10" x14ac:dyDescent="0.35">
      <c r="B4915" t="s">
        <v>266</v>
      </c>
      <c r="C4915">
        <v>10</v>
      </c>
      <c r="D4915" t="s">
        <v>226</v>
      </c>
      <c r="E4915">
        <v>6</v>
      </c>
      <c r="F4915">
        <v>1</v>
      </c>
      <c r="G4915" s="1">
        <f t="shared" si="328"/>
        <v>7.2305622339093407</v>
      </c>
      <c r="H4915" s="1">
        <f t="shared" si="329"/>
        <v>4.8405622339093419</v>
      </c>
      <c r="I4915" s="1">
        <f t="shared" ref="I4915:I4978" si="330">(C4915-G4915)^2</f>
        <v>7.6697855402492214</v>
      </c>
      <c r="J4915" s="1">
        <f t="shared" ref="J4915:J4978" si="331">(E4915-H4915)^2</f>
        <v>1.3442959334372955</v>
      </c>
    </row>
    <row r="4916" spans="2:10" x14ac:dyDescent="0.35">
      <c r="B4916" t="s">
        <v>266</v>
      </c>
      <c r="C4916">
        <v>3</v>
      </c>
      <c r="D4916" t="s">
        <v>226</v>
      </c>
      <c r="E4916">
        <v>2</v>
      </c>
      <c r="F4916">
        <v>1</v>
      </c>
      <c r="G4916" s="1">
        <f t="shared" si="328"/>
        <v>7.2305622339093407</v>
      </c>
      <c r="H4916" s="1">
        <f t="shared" si="329"/>
        <v>4.8405622339093419</v>
      </c>
      <c r="I4916" s="1">
        <f t="shared" si="330"/>
        <v>17.897656814979992</v>
      </c>
      <c r="J4916" s="1">
        <f t="shared" si="331"/>
        <v>8.0687938047120316</v>
      </c>
    </row>
    <row r="4917" spans="2:10" x14ac:dyDescent="0.35">
      <c r="B4917" t="s">
        <v>127</v>
      </c>
      <c r="C4917">
        <v>3</v>
      </c>
      <c r="D4917" t="s">
        <v>95</v>
      </c>
      <c r="E4917">
        <v>5</v>
      </c>
      <c r="F4917">
        <v>1</v>
      </c>
      <c r="G4917" s="1">
        <f t="shared" si="328"/>
        <v>4.9305622339093418</v>
      </c>
      <c r="H4917" s="1">
        <f t="shared" si="329"/>
        <v>4.3605622339093415</v>
      </c>
      <c r="I4917" s="1">
        <f t="shared" si="330"/>
        <v>3.7270705389970282</v>
      </c>
      <c r="J4917" s="1">
        <f t="shared" si="331"/>
        <v>0.40888065670301171</v>
      </c>
    </row>
    <row r="4918" spans="2:10" x14ac:dyDescent="0.35">
      <c r="B4918" t="s">
        <v>126</v>
      </c>
      <c r="C4918">
        <v>2</v>
      </c>
      <c r="D4918" t="s">
        <v>150</v>
      </c>
      <c r="E4918">
        <v>8</v>
      </c>
      <c r="F4918">
        <v>1</v>
      </c>
      <c r="G4918" s="1">
        <f t="shared" si="328"/>
        <v>3.1505622339093415</v>
      </c>
      <c r="H4918" s="1">
        <f t="shared" si="329"/>
        <v>8.9205622339093402</v>
      </c>
      <c r="I4918" s="1">
        <f t="shared" si="330"/>
        <v>1.3237934540984544</v>
      </c>
      <c r="J4918" s="1">
        <f t="shared" si="331"/>
        <v>0.84743482650015478</v>
      </c>
    </row>
    <row r="4919" spans="2:10" x14ac:dyDescent="0.35">
      <c r="B4919" t="s">
        <v>55</v>
      </c>
      <c r="C4919">
        <v>6</v>
      </c>
      <c r="D4919" t="s">
        <v>102</v>
      </c>
      <c r="E4919">
        <v>19</v>
      </c>
      <c r="F4919">
        <v>1</v>
      </c>
      <c r="G4919" s="1">
        <f t="shared" si="328"/>
        <v>2.9305622339093413</v>
      </c>
      <c r="H4919" s="1">
        <f t="shared" si="329"/>
        <v>9.1405622339093409</v>
      </c>
      <c r="I4919" s="1">
        <f t="shared" si="330"/>
        <v>9.4214481999036135</v>
      </c>
      <c r="J4919" s="1">
        <f t="shared" si="331"/>
        <v>97.20851306341477</v>
      </c>
    </row>
    <row r="4920" spans="2:10" x14ac:dyDescent="0.35">
      <c r="B4920" t="s">
        <v>180</v>
      </c>
      <c r="C4920">
        <v>14</v>
      </c>
      <c r="D4920" t="s">
        <v>132</v>
      </c>
      <c r="E4920">
        <v>3</v>
      </c>
      <c r="F4920">
        <v>1</v>
      </c>
      <c r="G4920" s="1">
        <f t="shared" si="328"/>
        <v>6.3305622339093413</v>
      </c>
      <c r="H4920" s="1">
        <f t="shared" si="329"/>
        <v>5.7405622339093414</v>
      </c>
      <c r="I4920" s="1">
        <f t="shared" si="330"/>
        <v>58.820275647937677</v>
      </c>
      <c r="J4920" s="1">
        <f t="shared" si="331"/>
        <v>7.5106813579301592</v>
      </c>
    </row>
    <row r="4921" spans="2:10" x14ac:dyDescent="0.35">
      <c r="B4921" t="s">
        <v>32</v>
      </c>
      <c r="C4921">
        <v>6</v>
      </c>
      <c r="D4921" t="s">
        <v>44</v>
      </c>
      <c r="E4921">
        <v>5</v>
      </c>
      <c r="F4921">
        <v>1</v>
      </c>
      <c r="G4921" s="1">
        <f t="shared" si="328"/>
        <v>4.2505622339093412</v>
      </c>
      <c r="H4921" s="1">
        <f t="shared" si="329"/>
        <v>7.8205622339093415</v>
      </c>
      <c r="I4921" s="1">
        <f t="shared" si="330"/>
        <v>3.0605324974242745</v>
      </c>
      <c r="J4921" s="1">
        <f t="shared" si="331"/>
        <v>7.9555713153556544</v>
      </c>
    </row>
    <row r="4922" spans="2:10" x14ac:dyDescent="0.35">
      <c r="B4922" t="s">
        <v>268</v>
      </c>
      <c r="C4922">
        <v>4</v>
      </c>
      <c r="D4922" t="s">
        <v>255</v>
      </c>
      <c r="E4922">
        <v>12</v>
      </c>
      <c r="F4922">
        <v>1</v>
      </c>
      <c r="G4922" s="1">
        <f t="shared" si="328"/>
        <v>5.6105622339093415</v>
      </c>
      <c r="H4922" s="1">
        <f t="shared" si="329"/>
        <v>6.4605622339093411</v>
      </c>
      <c r="I4922" s="1">
        <f t="shared" si="330"/>
        <v>2.5939107092950486</v>
      </c>
      <c r="J4922" s="1">
        <f t="shared" si="331"/>
        <v>30.685370764391468</v>
      </c>
    </row>
    <row r="4923" spans="2:10" x14ac:dyDescent="0.35">
      <c r="B4923" t="s">
        <v>134</v>
      </c>
      <c r="C4923">
        <v>11</v>
      </c>
      <c r="D4923" t="s">
        <v>263</v>
      </c>
      <c r="E4923">
        <v>6</v>
      </c>
      <c r="F4923">
        <v>1</v>
      </c>
      <c r="G4923" s="1">
        <f t="shared" si="328"/>
        <v>7.6305622339093411</v>
      </c>
      <c r="H4923" s="1">
        <f t="shared" si="329"/>
        <v>4.4405622339093416</v>
      </c>
      <c r="I4923" s="1">
        <f t="shared" si="330"/>
        <v>11.35311085955801</v>
      </c>
      <c r="J4923" s="1">
        <f t="shared" si="331"/>
        <v>2.4318461463098231</v>
      </c>
    </row>
    <row r="4924" spans="2:10" x14ac:dyDescent="0.35">
      <c r="B4924" t="s">
        <v>220</v>
      </c>
      <c r="C4924">
        <v>3</v>
      </c>
      <c r="D4924" t="s">
        <v>225</v>
      </c>
      <c r="E4924">
        <v>4</v>
      </c>
      <c r="F4924">
        <v>1</v>
      </c>
      <c r="G4924" s="1">
        <f t="shared" si="328"/>
        <v>5.7305622339093416</v>
      </c>
      <c r="H4924" s="1">
        <f t="shared" si="329"/>
        <v>6.340562233909341</v>
      </c>
      <c r="I4924" s="1">
        <f t="shared" si="330"/>
        <v>7.4559701132519738</v>
      </c>
      <c r="J4924" s="1">
        <f t="shared" si="331"/>
        <v>5.4782315708026852</v>
      </c>
    </row>
    <row r="4925" spans="2:10" x14ac:dyDescent="0.35">
      <c r="B4925" t="s">
        <v>15</v>
      </c>
      <c r="C4925">
        <v>5</v>
      </c>
      <c r="D4925" t="s">
        <v>34</v>
      </c>
      <c r="E4925">
        <v>12</v>
      </c>
      <c r="F4925">
        <v>1</v>
      </c>
      <c r="G4925" s="1">
        <f t="shared" si="328"/>
        <v>7.2105622339093411</v>
      </c>
      <c r="H4925" s="1">
        <f t="shared" si="329"/>
        <v>4.8605622339093415</v>
      </c>
      <c r="I4925" s="1">
        <f t="shared" si="330"/>
        <v>4.8865853899862568</v>
      </c>
      <c r="J4925" s="1">
        <f t="shared" si="331"/>
        <v>50.971571615881572</v>
      </c>
    </row>
    <row r="4926" spans="2:10" x14ac:dyDescent="0.35">
      <c r="B4926" t="s">
        <v>246</v>
      </c>
      <c r="C4926">
        <v>14</v>
      </c>
      <c r="D4926" t="s">
        <v>140</v>
      </c>
      <c r="E4926">
        <v>9</v>
      </c>
      <c r="F4926">
        <v>0</v>
      </c>
      <c r="G4926" s="1">
        <f t="shared" si="328"/>
        <v>4.9355622339093408</v>
      </c>
      <c r="H4926" s="1">
        <f t="shared" si="329"/>
        <v>7.1355622339093419</v>
      </c>
      <c r="I4926" s="1">
        <f t="shared" si="330"/>
        <v>82.164032015330619</v>
      </c>
      <c r="J4926" s="1">
        <f t="shared" si="331"/>
        <v>3.4761281836251237</v>
      </c>
    </row>
    <row r="4927" spans="2:10" x14ac:dyDescent="0.35">
      <c r="B4927" t="s">
        <v>103</v>
      </c>
      <c r="C4927">
        <v>3</v>
      </c>
      <c r="D4927" t="s">
        <v>229</v>
      </c>
      <c r="E4927">
        <v>1</v>
      </c>
      <c r="F4927">
        <v>1</v>
      </c>
      <c r="G4927" s="1">
        <f t="shared" si="328"/>
        <v>7.2305622339093416</v>
      </c>
      <c r="H4927" s="1">
        <f t="shared" si="329"/>
        <v>4.840562233909341</v>
      </c>
      <c r="I4927" s="1">
        <f t="shared" si="330"/>
        <v>17.897656814979999</v>
      </c>
      <c r="J4927" s="1">
        <f t="shared" si="331"/>
        <v>14.749918272530708</v>
      </c>
    </row>
    <row r="4928" spans="2:10" x14ac:dyDescent="0.35">
      <c r="B4928" t="s">
        <v>52</v>
      </c>
      <c r="C4928">
        <v>12</v>
      </c>
      <c r="D4928" t="s">
        <v>113</v>
      </c>
      <c r="E4928">
        <v>1</v>
      </c>
      <c r="F4928">
        <v>1</v>
      </c>
      <c r="G4928" s="1">
        <f t="shared" si="328"/>
        <v>4.3505622339093417</v>
      </c>
      <c r="H4928" s="1">
        <f t="shared" si="329"/>
        <v>7.7205622339093409</v>
      </c>
      <c r="I4928" s="1">
        <f t="shared" si="330"/>
        <v>58.513898137294042</v>
      </c>
      <c r="J4928" s="1">
        <f t="shared" si="331"/>
        <v>45.165956739848511</v>
      </c>
    </row>
    <row r="4929" spans="2:10" x14ac:dyDescent="0.35">
      <c r="B4929" t="s">
        <v>91</v>
      </c>
      <c r="C4929">
        <v>2</v>
      </c>
      <c r="D4929" t="s">
        <v>97</v>
      </c>
      <c r="E4929">
        <v>4</v>
      </c>
      <c r="F4929">
        <v>1</v>
      </c>
      <c r="G4929" s="1">
        <f t="shared" si="328"/>
        <v>5.1305622339093411</v>
      </c>
      <c r="H4929" s="1">
        <f t="shared" si="329"/>
        <v>6.9405622339093416</v>
      </c>
      <c r="I4929" s="1">
        <f t="shared" si="330"/>
        <v>9.8004199003794437</v>
      </c>
      <c r="J4929" s="1">
        <f t="shared" si="331"/>
        <v>8.6469062514938972</v>
      </c>
    </row>
    <row r="4930" spans="2:10" x14ac:dyDescent="0.35">
      <c r="B4930" t="s">
        <v>228</v>
      </c>
      <c r="C4930">
        <v>3</v>
      </c>
      <c r="D4930" t="s">
        <v>58</v>
      </c>
      <c r="E4930">
        <v>13</v>
      </c>
      <c r="F4930">
        <v>1</v>
      </c>
      <c r="G4930" s="1">
        <f t="shared" ref="G4930:G4993" si="332">IF(F4930=1,SUMIF(M:M,B4930,O:O)+SUMIF(M:M,D4930,P:P)+$O$301+$O$304,SUMIF(M:M,B4930,O:O)+SUMIF(M:M,D4930,P:P)+$O$301)</f>
        <v>4.9105622339093413</v>
      </c>
      <c r="H4930" s="1">
        <f t="shared" ref="H4930:H4993" si="333">IF(F4930=1,SUMIF(M:M,D4930,O:O)+SUMIF(M:M,B4930,P:P)+$O$301+$O$303,SUMIF(M:M,D4930,O:O)+SUMIF(M:M,B4930,P:P)+$O$301)</f>
        <v>7.1605622339093413</v>
      </c>
      <c r="I4930" s="1">
        <f t="shared" si="330"/>
        <v>3.6502480496406529</v>
      </c>
      <c r="J4930" s="1">
        <f t="shared" si="331"/>
        <v>34.099033424045864</v>
      </c>
    </row>
    <row r="4931" spans="2:10" x14ac:dyDescent="0.35">
      <c r="B4931" t="s">
        <v>163</v>
      </c>
      <c r="C4931">
        <v>6</v>
      </c>
      <c r="D4931" t="s">
        <v>137</v>
      </c>
      <c r="E4931">
        <v>0</v>
      </c>
      <c r="F4931">
        <v>1</v>
      </c>
      <c r="G4931" s="1">
        <f t="shared" si="332"/>
        <v>8.3105622339093408</v>
      </c>
      <c r="H4931" s="1">
        <f t="shared" si="333"/>
        <v>3.760562233909341</v>
      </c>
      <c r="I4931" s="1">
        <f t="shared" si="330"/>
        <v>5.338697836768123</v>
      </c>
      <c r="J4931" s="1">
        <f t="shared" si="331"/>
        <v>14.141828315105213</v>
      </c>
    </row>
    <row r="4932" spans="2:10" x14ac:dyDescent="0.35">
      <c r="B4932" t="s">
        <v>131</v>
      </c>
      <c r="C4932">
        <v>7</v>
      </c>
      <c r="D4932" t="s">
        <v>133</v>
      </c>
      <c r="E4932">
        <v>8</v>
      </c>
      <c r="F4932">
        <v>1</v>
      </c>
      <c r="G4932" s="1">
        <f t="shared" si="332"/>
        <v>7.8105622339093408</v>
      </c>
      <c r="H4932" s="1">
        <f t="shared" si="333"/>
        <v>4.2605622339093419</v>
      </c>
      <c r="I4932" s="1">
        <f t="shared" si="330"/>
        <v>0.65701113504010089</v>
      </c>
      <c r="J4932" s="1">
        <f t="shared" si="331"/>
        <v>13.983394806465093</v>
      </c>
    </row>
    <row r="4933" spans="2:10" x14ac:dyDescent="0.35">
      <c r="B4933" t="s">
        <v>161</v>
      </c>
      <c r="C4933">
        <v>15</v>
      </c>
      <c r="D4933" t="s">
        <v>231</v>
      </c>
      <c r="E4933">
        <v>10</v>
      </c>
      <c r="F4933">
        <v>1</v>
      </c>
      <c r="G4933" s="1">
        <f t="shared" si="332"/>
        <v>5.1105622339093415</v>
      </c>
      <c r="H4933" s="1">
        <f t="shared" si="333"/>
        <v>6.9605622339093411</v>
      </c>
      <c r="I4933" s="1">
        <f t="shared" si="330"/>
        <v>97.800979329380198</v>
      </c>
      <c r="J4933" s="1">
        <f t="shared" si="331"/>
        <v>9.2381819339381739</v>
      </c>
    </row>
    <row r="4934" spans="2:10" x14ac:dyDescent="0.35">
      <c r="B4934" t="s">
        <v>258</v>
      </c>
      <c r="C4934">
        <v>7</v>
      </c>
      <c r="D4934" t="s">
        <v>215</v>
      </c>
      <c r="E4934">
        <v>8</v>
      </c>
      <c r="F4934">
        <v>1</v>
      </c>
      <c r="G4934" s="1">
        <f t="shared" si="332"/>
        <v>4.8905622339093409</v>
      </c>
      <c r="H4934" s="1">
        <f t="shared" si="333"/>
        <v>7.1805622339093418</v>
      </c>
      <c r="I4934" s="1">
        <f t="shared" si="330"/>
        <v>4.4497276890095501</v>
      </c>
      <c r="J4934" s="1">
        <f t="shared" si="331"/>
        <v>0.6714782524956483</v>
      </c>
    </row>
    <row r="4935" spans="2:10" x14ac:dyDescent="0.35">
      <c r="B4935" t="s">
        <v>198</v>
      </c>
      <c r="C4935">
        <v>16</v>
      </c>
      <c r="D4935" t="s">
        <v>96</v>
      </c>
      <c r="E4935">
        <v>14</v>
      </c>
      <c r="F4935">
        <v>1</v>
      </c>
      <c r="G4935" s="1">
        <f t="shared" si="332"/>
        <v>4.8105622339093417</v>
      </c>
      <c r="H4935" s="1">
        <f t="shared" si="333"/>
        <v>7.260562233909341</v>
      </c>
      <c r="I4935" s="1">
        <f t="shared" si="330"/>
        <v>125.20351752121593</v>
      </c>
      <c r="J4935" s="1">
        <f t="shared" si="331"/>
        <v>45.420021403009052</v>
      </c>
    </row>
    <row r="4936" spans="2:10" x14ac:dyDescent="0.35">
      <c r="B4936" t="s">
        <v>142</v>
      </c>
      <c r="C4936">
        <v>4</v>
      </c>
      <c r="D4936" t="s">
        <v>188</v>
      </c>
      <c r="E4936">
        <v>0</v>
      </c>
      <c r="F4936">
        <v>1</v>
      </c>
      <c r="G4936" s="1">
        <f t="shared" si="332"/>
        <v>6.5305622339093414</v>
      </c>
      <c r="H4936" s="1">
        <f t="shared" si="333"/>
        <v>6.5405622339093412</v>
      </c>
      <c r="I4936" s="1">
        <f t="shared" si="330"/>
        <v>6.4037452196882363</v>
      </c>
      <c r="J4936" s="1">
        <f t="shared" si="331"/>
        <v>42.778954335641153</v>
      </c>
    </row>
    <row r="4937" spans="2:10" x14ac:dyDescent="0.35">
      <c r="B4937" t="s">
        <v>61</v>
      </c>
      <c r="C4937">
        <v>9</v>
      </c>
      <c r="D4937" t="s">
        <v>26</v>
      </c>
      <c r="E4937">
        <v>10</v>
      </c>
      <c r="F4937">
        <v>1</v>
      </c>
      <c r="G4937" s="1">
        <f t="shared" si="332"/>
        <v>6.4105622339093413</v>
      </c>
      <c r="H4937" s="1">
        <f t="shared" si="333"/>
        <v>5.6605622339093413</v>
      </c>
      <c r="I4937" s="1">
        <f t="shared" si="330"/>
        <v>6.705187944456581</v>
      </c>
      <c r="J4937" s="1">
        <f t="shared" si="331"/>
        <v>18.830720125773887</v>
      </c>
    </row>
    <row r="4938" spans="2:10" x14ac:dyDescent="0.35">
      <c r="B4938" t="s">
        <v>265</v>
      </c>
      <c r="C4938">
        <v>5</v>
      </c>
      <c r="D4938" t="s">
        <v>285</v>
      </c>
      <c r="E4938">
        <v>6</v>
      </c>
      <c r="F4938">
        <v>1</v>
      </c>
      <c r="G4938" s="1">
        <f t="shared" si="332"/>
        <v>6.010562233909341</v>
      </c>
      <c r="H4938" s="1">
        <f t="shared" si="333"/>
        <v>6.0605622339093417</v>
      </c>
      <c r="I4938" s="1">
        <f t="shared" si="330"/>
        <v>1.0212360286038376</v>
      </c>
      <c r="J4938" s="1">
        <f t="shared" si="331"/>
        <v>3.6677841760898149E-3</v>
      </c>
    </row>
    <row r="4939" spans="2:10" x14ac:dyDescent="0.35">
      <c r="B4939" t="s">
        <v>40</v>
      </c>
      <c r="C4939">
        <v>4</v>
      </c>
      <c r="D4939" t="s">
        <v>60</v>
      </c>
      <c r="E4939">
        <v>7</v>
      </c>
      <c r="F4939">
        <v>1</v>
      </c>
      <c r="G4939" s="1">
        <f t="shared" si="332"/>
        <v>8.4905622339093405</v>
      </c>
      <c r="H4939" s="1">
        <f t="shared" si="333"/>
        <v>3.5805622339093413</v>
      </c>
      <c r="I4939" s="1">
        <f t="shared" si="330"/>
        <v>20.165149176612847</v>
      </c>
      <c r="J4939" s="1">
        <f t="shared" si="331"/>
        <v>11.692554636167074</v>
      </c>
    </row>
    <row r="4940" spans="2:10" x14ac:dyDescent="0.35">
      <c r="B4940" t="s">
        <v>79</v>
      </c>
      <c r="C4940">
        <v>6</v>
      </c>
      <c r="D4940" t="s">
        <v>6</v>
      </c>
      <c r="E4940">
        <v>4</v>
      </c>
      <c r="F4940">
        <v>1</v>
      </c>
      <c r="G4940" s="1">
        <f t="shared" si="332"/>
        <v>7.0705622339093415</v>
      </c>
      <c r="H4940" s="1">
        <f t="shared" si="333"/>
        <v>5.0005622339093412</v>
      </c>
      <c r="I4940" s="1">
        <f t="shared" si="330"/>
        <v>1.1461034966729595</v>
      </c>
      <c r="J4940" s="1">
        <f t="shared" si="331"/>
        <v>1.0011247839256512</v>
      </c>
    </row>
    <row r="4941" spans="2:10" x14ac:dyDescent="0.35">
      <c r="B4941" t="s">
        <v>7</v>
      </c>
      <c r="C4941">
        <v>4</v>
      </c>
      <c r="D4941" t="s">
        <v>39</v>
      </c>
      <c r="E4941">
        <v>6</v>
      </c>
      <c r="F4941">
        <v>1</v>
      </c>
      <c r="G4941" s="1">
        <f t="shared" si="332"/>
        <v>6.670562233909342</v>
      </c>
      <c r="H4941" s="1">
        <f t="shared" si="333"/>
        <v>5.4005622339093406</v>
      </c>
      <c r="I4941" s="1">
        <f t="shared" si="330"/>
        <v>7.1319026451828549</v>
      </c>
      <c r="J4941" s="1">
        <f t="shared" si="331"/>
        <v>0.35932563541576001</v>
      </c>
    </row>
    <row r="4942" spans="2:10" x14ac:dyDescent="0.35">
      <c r="B4942" t="s">
        <v>10</v>
      </c>
      <c r="C4942">
        <v>2</v>
      </c>
      <c r="D4942" t="s">
        <v>41</v>
      </c>
      <c r="E4942">
        <v>17</v>
      </c>
      <c r="F4942">
        <v>1</v>
      </c>
      <c r="G4942" s="1">
        <f t="shared" si="332"/>
        <v>8.3505622339093417</v>
      </c>
      <c r="H4942" s="1">
        <f t="shared" si="333"/>
        <v>3.7205622339093409</v>
      </c>
      <c r="I4942" s="1">
        <f t="shared" si="330"/>
        <v>40.32964068675561</v>
      </c>
      <c r="J4942" s="1">
        <f t="shared" si="331"/>
        <v>176.34346738347489</v>
      </c>
    </row>
    <row r="4943" spans="2:10" x14ac:dyDescent="0.35">
      <c r="B4943" t="s">
        <v>3</v>
      </c>
      <c r="C4943">
        <v>6</v>
      </c>
      <c r="D4943" t="s">
        <v>25</v>
      </c>
      <c r="E4943">
        <v>3</v>
      </c>
      <c r="F4943">
        <v>1</v>
      </c>
      <c r="G4943" s="1">
        <f t="shared" si="332"/>
        <v>6.1905622339093416</v>
      </c>
      <c r="H4943" s="1">
        <f t="shared" si="333"/>
        <v>5.8805622339093411</v>
      </c>
      <c r="I4943" s="1">
        <f t="shared" si="330"/>
        <v>3.6313964992518613E-2</v>
      </c>
      <c r="J4943" s="1">
        <f t="shared" si="331"/>
        <v>8.2976387834247731</v>
      </c>
    </row>
    <row r="4944" spans="2:10" x14ac:dyDescent="0.35">
      <c r="B4944" t="s">
        <v>280</v>
      </c>
      <c r="C4944">
        <v>4</v>
      </c>
      <c r="D4944" t="s">
        <v>186</v>
      </c>
      <c r="E4944">
        <v>7</v>
      </c>
      <c r="F4944">
        <v>1</v>
      </c>
      <c r="G4944" s="1">
        <f t="shared" si="332"/>
        <v>5.2105622339093411</v>
      </c>
      <c r="H4944" s="1">
        <f t="shared" si="333"/>
        <v>6.8605622339093415</v>
      </c>
      <c r="I4944" s="1">
        <f t="shared" si="330"/>
        <v>1.4654609221675743</v>
      </c>
      <c r="J4944" s="1">
        <f t="shared" si="331"/>
        <v>1.9442890612353193E-2</v>
      </c>
    </row>
    <row r="4945" spans="2:10" x14ac:dyDescent="0.35">
      <c r="B4945" t="s">
        <v>151</v>
      </c>
      <c r="C4945">
        <v>3</v>
      </c>
      <c r="D4945" t="s">
        <v>192</v>
      </c>
      <c r="E4945">
        <v>20</v>
      </c>
      <c r="F4945">
        <v>1</v>
      </c>
      <c r="G4945" s="1">
        <f t="shared" si="332"/>
        <v>4.7505622339093412</v>
      </c>
      <c r="H4945" s="1">
        <f t="shared" si="333"/>
        <v>7.3205622339093415</v>
      </c>
      <c r="I4945" s="1">
        <f t="shared" si="330"/>
        <v>3.0644681347896627</v>
      </c>
      <c r="J4945" s="1">
        <f t="shared" si="331"/>
        <v>160.76814206416606</v>
      </c>
    </row>
    <row r="4946" spans="2:10" x14ac:dyDescent="0.35">
      <c r="B4946" t="s">
        <v>57</v>
      </c>
      <c r="C4946">
        <v>0</v>
      </c>
      <c r="D4946" t="s">
        <v>116</v>
      </c>
      <c r="E4946">
        <v>8</v>
      </c>
      <c r="F4946">
        <v>1</v>
      </c>
      <c r="G4946" s="1">
        <f t="shared" si="332"/>
        <v>5.7105622339093411</v>
      </c>
      <c r="H4946" s="1">
        <f t="shared" si="333"/>
        <v>3.6005622339093413</v>
      </c>
      <c r="I4946" s="1">
        <f t="shared" si="330"/>
        <v>32.610521027351645</v>
      </c>
      <c r="J4946" s="1">
        <f t="shared" si="331"/>
        <v>19.355052657704761</v>
      </c>
    </row>
    <row r="4947" spans="2:10" x14ac:dyDescent="0.35">
      <c r="B4947" t="s">
        <v>54</v>
      </c>
      <c r="C4947">
        <v>5</v>
      </c>
      <c r="D4947" t="s">
        <v>117</v>
      </c>
      <c r="E4947">
        <v>10</v>
      </c>
      <c r="F4947">
        <v>1</v>
      </c>
      <c r="G4947" s="1">
        <f t="shared" si="332"/>
        <v>5.4905622339093414</v>
      </c>
      <c r="H4947" s="1">
        <f t="shared" si="333"/>
        <v>6.5805622339093413</v>
      </c>
      <c r="I4947" s="1">
        <f t="shared" si="330"/>
        <v>0.24065130533812337</v>
      </c>
      <c r="J4947" s="1">
        <f t="shared" si="331"/>
        <v>11.692554636167074</v>
      </c>
    </row>
    <row r="4948" spans="2:10" x14ac:dyDescent="0.35">
      <c r="B4948" t="s">
        <v>19</v>
      </c>
      <c r="C4948">
        <v>7</v>
      </c>
      <c r="D4948" t="s">
        <v>78</v>
      </c>
      <c r="E4948">
        <v>2</v>
      </c>
      <c r="F4948">
        <v>1</v>
      </c>
      <c r="G4948" s="1">
        <f t="shared" si="332"/>
        <v>5.2905622339093412</v>
      </c>
      <c r="H4948" s="1">
        <f t="shared" si="333"/>
        <v>6.7805622339093414</v>
      </c>
      <c r="I4948" s="1">
        <f t="shared" si="330"/>
        <v>2.9221774761370218</v>
      </c>
      <c r="J4948" s="1">
        <f t="shared" si="331"/>
        <v>22.853775272280274</v>
      </c>
    </row>
    <row r="4949" spans="2:10" x14ac:dyDescent="0.35">
      <c r="B4949" t="s">
        <v>209</v>
      </c>
      <c r="C4949">
        <v>19</v>
      </c>
      <c r="D4949" t="s">
        <v>235</v>
      </c>
      <c r="E4949">
        <v>5</v>
      </c>
      <c r="F4949">
        <v>1</v>
      </c>
      <c r="G4949" s="1">
        <f t="shared" si="332"/>
        <v>9.5105622339093419</v>
      </c>
      <c r="H4949" s="1">
        <f t="shared" si="333"/>
        <v>2.5605622339093412</v>
      </c>
      <c r="I4949" s="1">
        <f t="shared" si="330"/>
        <v>90.049429116507667</v>
      </c>
      <c r="J4949" s="1">
        <f t="shared" si="331"/>
        <v>5.9508566146293838</v>
      </c>
    </row>
    <row r="4950" spans="2:10" x14ac:dyDescent="0.35">
      <c r="B4950" t="s">
        <v>178</v>
      </c>
      <c r="C4950">
        <v>7</v>
      </c>
      <c r="D4950" t="s">
        <v>30</v>
      </c>
      <c r="E4950">
        <v>12</v>
      </c>
      <c r="F4950">
        <v>1</v>
      </c>
      <c r="G4950" s="1">
        <f t="shared" si="332"/>
        <v>4.0705622339093415</v>
      </c>
      <c r="H4950" s="1">
        <f t="shared" si="333"/>
        <v>8.0005622339093421</v>
      </c>
      <c r="I4950" s="1">
        <f t="shared" si="330"/>
        <v>8.5816056253982271</v>
      </c>
      <c r="J4950" s="1">
        <f t="shared" si="331"/>
        <v>15.995502444832232</v>
      </c>
    </row>
    <row r="4951" spans="2:10" x14ac:dyDescent="0.35">
      <c r="B4951" t="s">
        <v>72</v>
      </c>
      <c r="C4951">
        <v>3</v>
      </c>
      <c r="D4951" t="s">
        <v>75</v>
      </c>
      <c r="E4951">
        <v>8</v>
      </c>
      <c r="F4951">
        <v>1</v>
      </c>
      <c r="G4951" s="1">
        <f t="shared" si="332"/>
        <v>3.3705622339093413</v>
      </c>
      <c r="H4951" s="1">
        <f t="shared" si="333"/>
        <v>5.9005622339093415</v>
      </c>
      <c r="I4951" s="1">
        <f t="shared" si="330"/>
        <v>0.13731636919988136</v>
      </c>
      <c r="J4951" s="1">
        <f t="shared" si="331"/>
        <v>4.4076389336877346</v>
      </c>
    </row>
    <row r="4952" spans="2:10" x14ac:dyDescent="0.35">
      <c r="B4952" t="s">
        <v>46</v>
      </c>
      <c r="C4952">
        <v>4</v>
      </c>
      <c r="D4952" t="s">
        <v>121</v>
      </c>
      <c r="E4952">
        <v>11</v>
      </c>
      <c r="F4952">
        <v>1</v>
      </c>
      <c r="G4952" s="1">
        <f t="shared" si="332"/>
        <v>4.6305622339093411</v>
      </c>
      <c r="H4952" s="1">
        <f t="shared" si="333"/>
        <v>7.4405622339093416</v>
      </c>
      <c r="I4952" s="1">
        <f t="shared" si="330"/>
        <v>0.39760873083273857</v>
      </c>
      <c r="J4952" s="1">
        <f t="shared" si="331"/>
        <v>12.669597210672457</v>
      </c>
    </row>
    <row r="4953" spans="2:10" x14ac:dyDescent="0.35">
      <c r="B4953" t="s">
        <v>67</v>
      </c>
      <c r="C4953">
        <v>2</v>
      </c>
      <c r="D4953" t="s">
        <v>153</v>
      </c>
      <c r="E4953">
        <v>12</v>
      </c>
      <c r="F4953">
        <v>1</v>
      </c>
      <c r="G4953" s="1">
        <f t="shared" si="332"/>
        <v>5.3705622339093413</v>
      </c>
      <c r="H4953" s="1">
        <f t="shared" si="333"/>
        <v>6.7005622339093414</v>
      </c>
      <c r="I4953" s="1">
        <f t="shared" si="330"/>
        <v>11.360689772655929</v>
      </c>
      <c r="J4953" s="1">
        <f t="shared" si="331"/>
        <v>28.08404063666795</v>
      </c>
    </row>
    <row r="4954" spans="2:10" x14ac:dyDescent="0.35">
      <c r="B4954" t="s">
        <v>148</v>
      </c>
      <c r="C4954">
        <v>5</v>
      </c>
      <c r="D4954" t="s">
        <v>82</v>
      </c>
      <c r="E4954">
        <v>11</v>
      </c>
      <c r="F4954">
        <v>1</v>
      </c>
      <c r="G4954" s="1">
        <f t="shared" si="332"/>
        <v>3.3905622339093413</v>
      </c>
      <c r="H4954" s="1">
        <f t="shared" si="333"/>
        <v>8.6805622339093418</v>
      </c>
      <c r="I4954" s="1">
        <f t="shared" si="330"/>
        <v>2.5902899229188896</v>
      </c>
      <c r="J4954" s="1">
        <f t="shared" si="331"/>
        <v>5.3797915507676226</v>
      </c>
    </row>
    <row r="4955" spans="2:10" x14ac:dyDescent="0.35">
      <c r="B4955" t="s">
        <v>93</v>
      </c>
      <c r="C4955">
        <v>3</v>
      </c>
      <c r="D4955" t="s">
        <v>125</v>
      </c>
      <c r="E4955">
        <v>4</v>
      </c>
      <c r="F4955">
        <v>1</v>
      </c>
      <c r="G4955" s="1">
        <f t="shared" si="332"/>
        <v>2.8305622339093413</v>
      </c>
      <c r="H4955" s="1">
        <f t="shared" si="333"/>
        <v>9.2405622339093405</v>
      </c>
      <c r="I4955" s="1">
        <f t="shared" si="330"/>
        <v>2.8709156577792789E-2</v>
      </c>
      <c r="J4955" s="1">
        <f t="shared" si="331"/>
        <v>27.463492527476856</v>
      </c>
    </row>
    <row r="4956" spans="2:10" x14ac:dyDescent="0.35">
      <c r="B4956" t="s">
        <v>74</v>
      </c>
      <c r="C4956">
        <v>5</v>
      </c>
      <c r="D4956" t="s">
        <v>9</v>
      </c>
      <c r="E4956">
        <v>1</v>
      </c>
      <c r="F4956">
        <v>1</v>
      </c>
      <c r="G4956" s="1">
        <f t="shared" si="332"/>
        <v>8.0905622339093419</v>
      </c>
      <c r="H4956" s="1">
        <f t="shared" si="333"/>
        <v>3.9805622339093412</v>
      </c>
      <c r="I4956" s="1">
        <f t="shared" si="330"/>
        <v>9.5515749216667025</v>
      </c>
      <c r="J4956" s="1">
        <f t="shared" si="331"/>
        <v>8.8837512302066415</v>
      </c>
    </row>
    <row r="4957" spans="2:10" x14ac:dyDescent="0.35">
      <c r="B4957" t="s">
        <v>14</v>
      </c>
      <c r="C4957">
        <v>3</v>
      </c>
      <c r="D4957" t="s">
        <v>47</v>
      </c>
      <c r="E4957">
        <v>4</v>
      </c>
      <c r="F4957">
        <v>1</v>
      </c>
      <c r="G4957" s="1">
        <f t="shared" si="332"/>
        <v>3.6105622339093411</v>
      </c>
      <c r="H4957" s="1">
        <f t="shared" si="333"/>
        <v>8.4605622339093411</v>
      </c>
      <c r="I4957" s="1">
        <f t="shared" si="330"/>
        <v>0.37278624147636491</v>
      </c>
      <c r="J4957" s="1">
        <f t="shared" si="331"/>
        <v>19.896615442578291</v>
      </c>
    </row>
    <row r="4958" spans="2:10" x14ac:dyDescent="0.35">
      <c r="B4958" t="s">
        <v>38</v>
      </c>
      <c r="C4958">
        <v>2</v>
      </c>
      <c r="D4958" t="s">
        <v>49</v>
      </c>
      <c r="E4958">
        <v>6</v>
      </c>
      <c r="F4958">
        <v>1</v>
      </c>
      <c r="G4958" s="1">
        <f t="shared" si="332"/>
        <v>4.4905622339093414</v>
      </c>
      <c r="H4958" s="1">
        <f t="shared" si="333"/>
        <v>7.5805622339093413</v>
      </c>
      <c r="I4958" s="1">
        <f t="shared" si="330"/>
        <v>6.202900240975489</v>
      </c>
      <c r="J4958" s="1">
        <f t="shared" si="331"/>
        <v>2.498176975260487</v>
      </c>
    </row>
    <row r="4959" spans="2:10" x14ac:dyDescent="0.35">
      <c r="B4959" t="s">
        <v>43</v>
      </c>
      <c r="C4959">
        <v>4</v>
      </c>
      <c r="D4959" t="s">
        <v>70</v>
      </c>
      <c r="E4959">
        <v>10</v>
      </c>
      <c r="F4959">
        <v>1</v>
      </c>
      <c r="G4959" s="1">
        <f t="shared" si="332"/>
        <v>6.0305622339093414</v>
      </c>
      <c r="H4959" s="1">
        <f t="shared" si="333"/>
        <v>6.0405622339093412</v>
      </c>
      <c r="I4959" s="1">
        <f t="shared" si="330"/>
        <v>4.1231829857788949</v>
      </c>
      <c r="J4959" s="1">
        <f t="shared" si="331"/>
        <v>15.677147423544987</v>
      </c>
    </row>
    <row r="4960" spans="2:10" x14ac:dyDescent="0.35">
      <c r="B4960" t="s">
        <v>283</v>
      </c>
      <c r="C4960">
        <v>10</v>
      </c>
      <c r="D4960" t="s">
        <v>109</v>
      </c>
      <c r="E4960">
        <v>1</v>
      </c>
      <c r="F4960">
        <v>1</v>
      </c>
      <c r="G4960" s="1">
        <f t="shared" si="332"/>
        <v>6.4705622339093409</v>
      </c>
      <c r="H4960" s="1">
        <f t="shared" si="333"/>
        <v>5.6005622339093417</v>
      </c>
      <c r="I4960" s="1">
        <f t="shared" si="330"/>
        <v>12.456930944707022</v>
      </c>
      <c r="J4960" s="1">
        <f t="shared" si="331"/>
        <v>21.165172868072911</v>
      </c>
    </row>
    <row r="4961" spans="2:10" x14ac:dyDescent="0.35">
      <c r="B4961" t="s">
        <v>187</v>
      </c>
      <c r="C4961">
        <v>3</v>
      </c>
      <c r="D4961" t="s">
        <v>199</v>
      </c>
      <c r="E4961">
        <v>6</v>
      </c>
      <c r="F4961">
        <v>1</v>
      </c>
      <c r="G4961" s="1">
        <f t="shared" si="332"/>
        <v>4.590562233909341</v>
      </c>
      <c r="H4961" s="1">
        <f t="shared" si="333"/>
        <v>7.4805622339093416</v>
      </c>
      <c r="I4961" s="1">
        <f t="shared" si="330"/>
        <v>2.5298882199386732</v>
      </c>
      <c r="J4961" s="1">
        <f t="shared" si="331"/>
        <v>2.1920645284786198</v>
      </c>
    </row>
    <row r="4962" spans="2:10" x14ac:dyDescent="0.35">
      <c r="B4962" t="s">
        <v>196</v>
      </c>
      <c r="C4962">
        <v>5</v>
      </c>
      <c r="D4962" t="s">
        <v>130</v>
      </c>
      <c r="E4962">
        <v>12</v>
      </c>
      <c r="F4962">
        <v>1</v>
      </c>
      <c r="G4962" s="1">
        <f t="shared" si="332"/>
        <v>5.4905622339093414</v>
      </c>
      <c r="H4962" s="1">
        <f t="shared" si="333"/>
        <v>6.5805622339093413</v>
      </c>
      <c r="I4962" s="1">
        <f t="shared" si="330"/>
        <v>0.24065130533812337</v>
      </c>
      <c r="J4962" s="1">
        <f t="shared" si="331"/>
        <v>29.370305700529709</v>
      </c>
    </row>
    <row r="4963" spans="2:10" x14ac:dyDescent="0.35">
      <c r="B4963" t="s">
        <v>165</v>
      </c>
      <c r="C4963">
        <v>7</v>
      </c>
      <c r="D4963" t="s">
        <v>21</v>
      </c>
      <c r="E4963">
        <v>4</v>
      </c>
      <c r="F4963">
        <v>1</v>
      </c>
      <c r="G4963" s="1">
        <f t="shared" si="332"/>
        <v>3.9905622339093414</v>
      </c>
      <c r="H4963" s="1">
        <f t="shared" si="333"/>
        <v>8.0805622339093404</v>
      </c>
      <c r="I4963" s="1">
        <f t="shared" si="330"/>
        <v>9.0567156679727336</v>
      </c>
      <c r="J4963" s="1">
        <f t="shared" si="331"/>
        <v>16.650988144807187</v>
      </c>
    </row>
    <row r="4964" spans="2:10" x14ac:dyDescent="0.35">
      <c r="B4964" t="s">
        <v>51</v>
      </c>
      <c r="C4964">
        <v>2</v>
      </c>
      <c r="D4964" t="s">
        <v>68</v>
      </c>
      <c r="E4964">
        <v>11</v>
      </c>
      <c r="F4964">
        <v>1</v>
      </c>
      <c r="G4964" s="1">
        <f t="shared" si="332"/>
        <v>2.4105622339093413</v>
      </c>
      <c r="H4964" s="1">
        <f t="shared" si="333"/>
        <v>9.6605622339093422</v>
      </c>
      <c r="I4964" s="1">
        <f t="shared" si="330"/>
        <v>0.1685613479126287</v>
      </c>
      <c r="J4964" s="1">
        <f t="shared" si="331"/>
        <v>1.7940935292299316</v>
      </c>
    </row>
    <row r="4965" spans="2:10" x14ac:dyDescent="0.35">
      <c r="B4965" t="s">
        <v>51</v>
      </c>
      <c r="C4965">
        <v>1</v>
      </c>
      <c r="D4965" t="s">
        <v>68</v>
      </c>
      <c r="E4965">
        <v>2</v>
      </c>
      <c r="F4965">
        <v>1</v>
      </c>
      <c r="G4965" s="1">
        <f t="shared" si="332"/>
        <v>2.4105622339093413</v>
      </c>
      <c r="H4965" s="1">
        <f t="shared" si="333"/>
        <v>9.6605622339093422</v>
      </c>
      <c r="I4965" s="1">
        <f t="shared" si="330"/>
        <v>1.9896858157313113</v>
      </c>
      <c r="J4965" s="1">
        <f t="shared" si="331"/>
        <v>58.684213739598093</v>
      </c>
    </row>
    <row r="4966" spans="2:10" x14ac:dyDescent="0.35">
      <c r="B4966" t="s">
        <v>288</v>
      </c>
      <c r="C4966">
        <v>5</v>
      </c>
      <c r="D4966" t="s">
        <v>218</v>
      </c>
      <c r="E4966">
        <v>3</v>
      </c>
      <c r="F4966">
        <v>1</v>
      </c>
      <c r="G4966" s="1">
        <f t="shared" si="332"/>
        <v>6.2105622339093411</v>
      </c>
      <c r="H4966" s="1">
        <f t="shared" si="333"/>
        <v>5.8605622339093415</v>
      </c>
      <c r="I4966" s="1">
        <f t="shared" si="330"/>
        <v>1.4654609221675743</v>
      </c>
      <c r="J4966" s="1">
        <f t="shared" si="331"/>
        <v>8.1828162940684024</v>
      </c>
    </row>
    <row r="4967" spans="2:10" x14ac:dyDescent="0.35">
      <c r="B4967" t="s">
        <v>288</v>
      </c>
      <c r="C4967">
        <v>7</v>
      </c>
      <c r="D4967" t="s">
        <v>218</v>
      </c>
      <c r="E4967">
        <v>2</v>
      </c>
      <c r="F4967">
        <v>1</v>
      </c>
      <c r="G4967" s="1">
        <f t="shared" si="332"/>
        <v>6.2105622339093411</v>
      </c>
      <c r="H4967" s="1">
        <f t="shared" si="333"/>
        <v>5.8605622339093415</v>
      </c>
      <c r="I4967" s="1">
        <f t="shared" si="330"/>
        <v>0.62321198653020982</v>
      </c>
      <c r="J4967" s="1">
        <f t="shared" si="331"/>
        <v>14.903940761887085</v>
      </c>
    </row>
    <row r="4968" spans="2:10" x14ac:dyDescent="0.35">
      <c r="B4968" t="s">
        <v>264</v>
      </c>
      <c r="C4968">
        <v>4</v>
      </c>
      <c r="D4968" t="s">
        <v>247</v>
      </c>
      <c r="E4968">
        <v>5</v>
      </c>
      <c r="F4968">
        <v>1</v>
      </c>
      <c r="G4968" s="1">
        <f t="shared" si="332"/>
        <v>4.4905622339093414</v>
      </c>
      <c r="H4968" s="1">
        <f t="shared" si="333"/>
        <v>7.5805622339093413</v>
      </c>
      <c r="I4968" s="1">
        <f t="shared" si="330"/>
        <v>0.24065130533812337</v>
      </c>
      <c r="J4968" s="1">
        <f t="shared" si="331"/>
        <v>6.6593014430791699</v>
      </c>
    </row>
    <row r="4969" spans="2:10" x14ac:dyDescent="0.35">
      <c r="B4969" t="s">
        <v>242</v>
      </c>
      <c r="C4969">
        <v>3</v>
      </c>
      <c r="D4969" t="s">
        <v>206</v>
      </c>
      <c r="E4969">
        <v>4</v>
      </c>
      <c r="F4969">
        <v>1</v>
      </c>
      <c r="G4969" s="1">
        <f t="shared" si="332"/>
        <v>4.2305622339093407</v>
      </c>
      <c r="H4969" s="1">
        <f t="shared" si="333"/>
        <v>7.8405622339093419</v>
      </c>
      <c r="I4969" s="1">
        <f t="shared" si="330"/>
        <v>1.514283411523947</v>
      </c>
      <c r="J4969" s="1">
        <f t="shared" si="331"/>
        <v>14.749918272530715</v>
      </c>
    </row>
    <row r="4970" spans="2:10" x14ac:dyDescent="0.35">
      <c r="B4970" t="s">
        <v>230</v>
      </c>
      <c r="C4970">
        <v>8</v>
      </c>
      <c r="D4970" t="s">
        <v>256</v>
      </c>
      <c r="E4970">
        <v>7</v>
      </c>
      <c r="F4970">
        <v>1</v>
      </c>
      <c r="G4970" s="1">
        <f t="shared" si="332"/>
        <v>3.7905622339093417</v>
      </c>
      <c r="H4970" s="1">
        <f t="shared" si="333"/>
        <v>8.2805622339093414</v>
      </c>
      <c r="I4970" s="1">
        <f t="shared" si="330"/>
        <v>17.719366306590317</v>
      </c>
      <c r="J4970" s="1">
        <f t="shared" si="331"/>
        <v>1.6398396349148829</v>
      </c>
    </row>
    <row r="4971" spans="2:10" x14ac:dyDescent="0.35">
      <c r="B4971" t="s">
        <v>182</v>
      </c>
      <c r="C4971">
        <v>5</v>
      </c>
      <c r="D4971" t="s">
        <v>158</v>
      </c>
      <c r="E4971">
        <v>15</v>
      </c>
      <c r="F4971">
        <v>1</v>
      </c>
      <c r="G4971" s="1">
        <f t="shared" si="332"/>
        <v>6.6505622339093415</v>
      </c>
      <c r="H4971" s="1">
        <f t="shared" si="333"/>
        <v>5.4205622339093411</v>
      </c>
      <c r="I4971" s="1">
        <f t="shared" si="330"/>
        <v>2.7243556880077957</v>
      </c>
      <c r="J4971" s="1">
        <f t="shared" si="331"/>
        <v>91.765627914404007</v>
      </c>
    </row>
    <row r="4972" spans="2:10" x14ac:dyDescent="0.35">
      <c r="B4972" t="s">
        <v>81</v>
      </c>
      <c r="C4972">
        <v>2</v>
      </c>
      <c r="D4972" t="s">
        <v>190</v>
      </c>
      <c r="E4972">
        <v>4</v>
      </c>
      <c r="F4972">
        <v>1</v>
      </c>
      <c r="G4972" s="1">
        <f t="shared" si="332"/>
        <v>5.1305622339093411</v>
      </c>
      <c r="H4972" s="1">
        <f t="shared" si="333"/>
        <v>6.9405622339093416</v>
      </c>
      <c r="I4972" s="1">
        <f t="shared" si="330"/>
        <v>9.8004199003794437</v>
      </c>
      <c r="J4972" s="1">
        <f t="shared" si="331"/>
        <v>8.6469062514938972</v>
      </c>
    </row>
    <row r="4973" spans="2:10" x14ac:dyDescent="0.35">
      <c r="B4973" t="s">
        <v>28</v>
      </c>
      <c r="C4973">
        <v>1</v>
      </c>
      <c r="D4973" t="s">
        <v>80</v>
      </c>
      <c r="E4973">
        <v>6</v>
      </c>
      <c r="F4973">
        <v>1</v>
      </c>
      <c r="G4973" s="1">
        <f t="shared" si="332"/>
        <v>7.2105622339093411</v>
      </c>
      <c r="H4973" s="1">
        <f t="shared" si="333"/>
        <v>4.8605622339093415</v>
      </c>
      <c r="I4973" s="1">
        <f t="shared" si="330"/>
        <v>38.571083261260988</v>
      </c>
      <c r="J4973" s="1">
        <f t="shared" si="331"/>
        <v>1.2983184227936702</v>
      </c>
    </row>
    <row r="4974" spans="2:10" x14ac:dyDescent="0.35">
      <c r="B4974" t="s">
        <v>22</v>
      </c>
      <c r="C4974">
        <v>16</v>
      </c>
      <c r="D4974" t="s">
        <v>229</v>
      </c>
      <c r="E4974">
        <v>2</v>
      </c>
      <c r="F4974">
        <v>1</v>
      </c>
      <c r="G4974" s="1">
        <f t="shared" si="332"/>
        <v>8.1105622339093415</v>
      </c>
      <c r="H4974" s="1">
        <f t="shared" si="333"/>
        <v>3.9605622339093411</v>
      </c>
      <c r="I4974" s="1">
        <f t="shared" si="330"/>
        <v>62.243228265017557</v>
      </c>
      <c r="J4974" s="1">
        <f t="shared" si="331"/>
        <v>3.8438042730315862</v>
      </c>
    </row>
    <row r="4975" spans="2:10" x14ac:dyDescent="0.35">
      <c r="B4975" t="s">
        <v>174</v>
      </c>
      <c r="C4975">
        <v>5</v>
      </c>
      <c r="D4975" t="s">
        <v>251</v>
      </c>
      <c r="E4975">
        <v>0</v>
      </c>
      <c r="F4975">
        <v>1</v>
      </c>
      <c r="G4975" s="1">
        <f t="shared" si="332"/>
        <v>2.7505622339093412</v>
      </c>
      <c r="H4975" s="1">
        <f t="shared" si="333"/>
        <v>9.3205622339093424</v>
      </c>
      <c r="I4975" s="1">
        <f t="shared" si="330"/>
        <v>5.0599702635149333</v>
      </c>
      <c r="J4975" s="1">
        <f t="shared" si="331"/>
        <v>86.872880356177106</v>
      </c>
    </row>
    <row r="4976" spans="2:10" x14ac:dyDescent="0.35">
      <c r="B4976" t="s">
        <v>258</v>
      </c>
      <c r="C4976">
        <v>2</v>
      </c>
      <c r="D4976" t="s">
        <v>244</v>
      </c>
      <c r="E4976">
        <v>6</v>
      </c>
      <c r="F4976">
        <v>1</v>
      </c>
      <c r="G4976" s="1">
        <f t="shared" si="332"/>
        <v>5.9305622339093418</v>
      </c>
      <c r="H4976" s="1">
        <f t="shared" si="333"/>
        <v>6.1405622339093409</v>
      </c>
      <c r="I4976" s="1">
        <f t="shared" si="330"/>
        <v>15.449319474634395</v>
      </c>
      <c r="J4976" s="1">
        <f t="shared" si="331"/>
        <v>1.9757741601584253E-2</v>
      </c>
    </row>
    <row r="4977" spans="2:10" x14ac:dyDescent="0.35">
      <c r="B4977" t="s">
        <v>179</v>
      </c>
      <c r="C4977">
        <v>2</v>
      </c>
      <c r="D4977" t="s">
        <v>222</v>
      </c>
      <c r="E4977">
        <v>3</v>
      </c>
      <c r="F4977">
        <v>1</v>
      </c>
      <c r="G4977" s="1">
        <f t="shared" si="332"/>
        <v>7.8505622339093417</v>
      </c>
      <c r="H4977" s="1">
        <f t="shared" si="333"/>
        <v>4.2205622339093409</v>
      </c>
      <c r="I4977" s="1">
        <f t="shared" si="330"/>
        <v>34.229078452846267</v>
      </c>
      <c r="J4977" s="1">
        <f t="shared" si="331"/>
        <v>1.4897721668457606</v>
      </c>
    </row>
    <row r="4978" spans="2:10" x14ac:dyDescent="0.35">
      <c r="B4978" t="s">
        <v>179</v>
      </c>
      <c r="C4978">
        <v>2</v>
      </c>
      <c r="D4978" t="s">
        <v>222</v>
      </c>
      <c r="E4978">
        <v>6</v>
      </c>
      <c r="F4978">
        <v>1</v>
      </c>
      <c r="G4978" s="1">
        <f t="shared" si="332"/>
        <v>7.8505622339093417</v>
      </c>
      <c r="H4978" s="1">
        <f t="shared" si="333"/>
        <v>4.2205622339093409</v>
      </c>
      <c r="I4978" s="1">
        <f t="shared" si="330"/>
        <v>34.229078452846267</v>
      </c>
      <c r="J4978" s="1">
        <f t="shared" si="331"/>
        <v>3.166398763389715</v>
      </c>
    </row>
    <row r="4979" spans="2:10" x14ac:dyDescent="0.35">
      <c r="B4979" t="s">
        <v>123</v>
      </c>
      <c r="C4979">
        <v>6</v>
      </c>
      <c r="D4979" t="s">
        <v>71</v>
      </c>
      <c r="E4979">
        <v>9</v>
      </c>
      <c r="F4979">
        <v>1</v>
      </c>
      <c r="G4979" s="1">
        <f t="shared" si="332"/>
        <v>7.6705622339093411</v>
      </c>
      <c r="H4979" s="1">
        <f t="shared" si="333"/>
        <v>4.4005622339093415</v>
      </c>
      <c r="I4979" s="1">
        <f t="shared" ref="I4979:I5042" si="334">(C4979-G4979)^2</f>
        <v>2.7907781773641682</v>
      </c>
      <c r="J4979" s="1">
        <f t="shared" ref="J4979:J5042" si="335">(E4979-H4979)^2</f>
        <v>21.154827764141025</v>
      </c>
    </row>
    <row r="4980" spans="2:10" x14ac:dyDescent="0.35">
      <c r="B4980" t="s">
        <v>154</v>
      </c>
      <c r="C4980">
        <v>11</v>
      </c>
      <c r="D4980" t="s">
        <v>50</v>
      </c>
      <c r="E4980">
        <v>9</v>
      </c>
      <c r="F4980">
        <v>1</v>
      </c>
      <c r="G4980" s="1">
        <f t="shared" si="332"/>
        <v>5.010562233909341</v>
      </c>
      <c r="H4980" s="1">
        <f t="shared" si="333"/>
        <v>7.0605622339093417</v>
      </c>
      <c r="I4980" s="1">
        <f t="shared" si="334"/>
        <v>35.873364753873062</v>
      </c>
      <c r="J4980" s="1">
        <f t="shared" si="335"/>
        <v>3.7614188485387232</v>
      </c>
    </row>
    <row r="4981" spans="2:10" x14ac:dyDescent="0.35">
      <c r="B4981" t="s">
        <v>270</v>
      </c>
      <c r="C4981">
        <v>5</v>
      </c>
      <c r="D4981" t="s">
        <v>262</v>
      </c>
      <c r="E4981">
        <v>6</v>
      </c>
      <c r="F4981">
        <v>1</v>
      </c>
      <c r="G4981" s="1">
        <f t="shared" si="332"/>
        <v>1.6705622339093411</v>
      </c>
      <c r="H4981" s="1">
        <f t="shared" si="333"/>
        <v>10.400562233909341</v>
      </c>
      <c r="I4981" s="1">
        <f t="shared" si="334"/>
        <v>11.085155838270756</v>
      </c>
      <c r="J4981" s="1">
        <f t="shared" si="335"/>
        <v>19.364947974509167</v>
      </c>
    </row>
    <row r="4982" spans="2:10" x14ac:dyDescent="0.35">
      <c r="B4982" t="s">
        <v>112</v>
      </c>
      <c r="C4982">
        <v>5</v>
      </c>
      <c r="D4982" t="s">
        <v>100</v>
      </c>
      <c r="E4982">
        <v>9</v>
      </c>
      <c r="F4982">
        <v>1</v>
      </c>
      <c r="G4982" s="1">
        <f t="shared" si="332"/>
        <v>4.7305622339093416</v>
      </c>
      <c r="H4982" s="1">
        <f t="shared" si="333"/>
        <v>7.340562233909341</v>
      </c>
      <c r="I4982" s="1">
        <f t="shared" si="334"/>
        <v>7.259670979592435E-2</v>
      </c>
      <c r="J4982" s="1">
        <f t="shared" si="335"/>
        <v>2.7537336995279564</v>
      </c>
    </row>
    <row r="4983" spans="2:10" x14ac:dyDescent="0.35">
      <c r="B4983" t="s">
        <v>259</v>
      </c>
      <c r="C4983">
        <v>8</v>
      </c>
      <c r="D4983" t="s">
        <v>197</v>
      </c>
      <c r="E4983">
        <v>6</v>
      </c>
      <c r="F4983">
        <v>1</v>
      </c>
      <c r="G4983" s="1">
        <f t="shared" si="332"/>
        <v>5.5105622339093419</v>
      </c>
      <c r="H4983" s="1">
        <f t="shared" si="333"/>
        <v>6.5605622339093408</v>
      </c>
      <c r="I4983" s="1">
        <f t="shared" si="334"/>
        <v>6.1973003912384463</v>
      </c>
      <c r="J4983" s="1">
        <f t="shared" si="335"/>
        <v>0.3142300180854305</v>
      </c>
    </row>
    <row r="4984" spans="2:10" x14ac:dyDescent="0.35">
      <c r="B4984" t="s">
        <v>120</v>
      </c>
      <c r="C4984">
        <v>10</v>
      </c>
      <c r="D4984" t="s">
        <v>243</v>
      </c>
      <c r="E4984">
        <v>2</v>
      </c>
      <c r="F4984">
        <v>1</v>
      </c>
      <c r="G4984" s="1">
        <f t="shared" si="332"/>
        <v>4.1505622339093415</v>
      </c>
      <c r="H4984" s="1">
        <f t="shared" si="333"/>
        <v>7.9205622339093411</v>
      </c>
      <c r="I4984" s="1">
        <f t="shared" si="334"/>
        <v>34.215922179367674</v>
      </c>
      <c r="J4984" s="1">
        <f t="shared" si="335"/>
        <v>35.053057165593565</v>
      </c>
    </row>
    <row r="4985" spans="2:10" x14ac:dyDescent="0.35">
      <c r="B4985" t="s">
        <v>279</v>
      </c>
      <c r="C4985">
        <v>7</v>
      </c>
      <c r="D4985" t="s">
        <v>286</v>
      </c>
      <c r="E4985">
        <v>2</v>
      </c>
      <c r="F4985">
        <v>1</v>
      </c>
      <c r="G4985" s="1">
        <f t="shared" si="332"/>
        <v>6.0905622339093419</v>
      </c>
      <c r="H4985" s="1">
        <f t="shared" si="333"/>
        <v>5.9805622339093407</v>
      </c>
      <c r="I4985" s="1">
        <f t="shared" si="334"/>
        <v>0.82707705039196655</v>
      </c>
      <c r="J4985" s="1">
        <f t="shared" si="335"/>
        <v>15.844875698025321</v>
      </c>
    </row>
    <row r="4986" spans="2:10" x14ac:dyDescent="0.35">
      <c r="B4986" t="s">
        <v>13</v>
      </c>
      <c r="C4986">
        <v>11</v>
      </c>
      <c r="D4986" t="s">
        <v>69</v>
      </c>
      <c r="E4986">
        <v>5</v>
      </c>
      <c r="F4986">
        <v>1</v>
      </c>
      <c r="G4986" s="1">
        <f t="shared" si="332"/>
        <v>7.1105622339093415</v>
      </c>
      <c r="H4986" s="1">
        <f t="shared" si="333"/>
        <v>4.9605622339093411</v>
      </c>
      <c r="I4986" s="1">
        <f t="shared" si="334"/>
        <v>15.127726136292292</v>
      </c>
      <c r="J4986" s="1">
        <f t="shared" si="335"/>
        <v>1.5553373942215215E-3</v>
      </c>
    </row>
    <row r="4987" spans="2:10" x14ac:dyDescent="0.35">
      <c r="B4987" t="s">
        <v>129</v>
      </c>
      <c r="C4987">
        <v>5</v>
      </c>
      <c r="D4987" t="s">
        <v>29</v>
      </c>
      <c r="E4987">
        <v>4</v>
      </c>
      <c r="F4987">
        <v>1</v>
      </c>
      <c r="G4987" s="1">
        <f t="shared" si="332"/>
        <v>4.8105622339093417</v>
      </c>
      <c r="H4987" s="1">
        <f t="shared" si="333"/>
        <v>7.260562233909341</v>
      </c>
      <c r="I4987" s="1">
        <f t="shared" si="334"/>
        <v>3.5886667221418977E-2</v>
      </c>
      <c r="J4987" s="1">
        <f t="shared" si="335"/>
        <v>10.631266081195871</v>
      </c>
    </row>
    <row r="4988" spans="2:10" x14ac:dyDescent="0.35">
      <c r="B4988" t="s">
        <v>97</v>
      </c>
      <c r="C4988">
        <v>6</v>
      </c>
      <c r="D4988" t="s">
        <v>178</v>
      </c>
      <c r="E4988">
        <v>10</v>
      </c>
      <c r="F4988">
        <v>1</v>
      </c>
      <c r="G4988" s="1">
        <f t="shared" si="332"/>
        <v>8.2105622339093411</v>
      </c>
      <c r="H4988" s="1">
        <f t="shared" si="333"/>
        <v>3.8605622339093415</v>
      </c>
      <c r="I4988" s="1">
        <f t="shared" si="334"/>
        <v>4.8865853899862568</v>
      </c>
      <c r="J4988" s="1">
        <f t="shared" si="335"/>
        <v>37.692696083700255</v>
      </c>
    </row>
    <row r="4989" spans="2:10" x14ac:dyDescent="0.35">
      <c r="B4989" t="s">
        <v>104</v>
      </c>
      <c r="C4989">
        <v>3</v>
      </c>
      <c r="D4989" t="s">
        <v>211</v>
      </c>
      <c r="E4989">
        <v>6</v>
      </c>
      <c r="F4989">
        <v>1</v>
      </c>
      <c r="G4989" s="1">
        <f t="shared" si="332"/>
        <v>5.6705622339093411</v>
      </c>
      <c r="H4989" s="1">
        <f t="shared" si="333"/>
        <v>6.4005622339093415</v>
      </c>
      <c r="I4989" s="1">
        <f t="shared" si="334"/>
        <v>7.1319026451828504</v>
      </c>
      <c r="J4989" s="1">
        <f t="shared" si="335"/>
        <v>0.16045010323444203</v>
      </c>
    </row>
    <row r="4990" spans="2:10" x14ac:dyDescent="0.35">
      <c r="B4990" t="s">
        <v>114</v>
      </c>
      <c r="C4990">
        <v>2</v>
      </c>
      <c r="D4990" t="s">
        <v>139</v>
      </c>
      <c r="E4990">
        <v>8</v>
      </c>
      <c r="F4990">
        <v>1</v>
      </c>
      <c r="G4990" s="1">
        <f t="shared" si="332"/>
        <v>5.2305622339093416</v>
      </c>
      <c r="H4990" s="1">
        <f t="shared" si="333"/>
        <v>6.840562233909341</v>
      </c>
      <c r="I4990" s="1">
        <f t="shared" si="334"/>
        <v>10.436532347161316</v>
      </c>
      <c r="J4990" s="1">
        <f t="shared" si="335"/>
        <v>1.3442959334372977</v>
      </c>
    </row>
    <row r="4991" spans="2:10" x14ac:dyDescent="0.35">
      <c r="B4991" t="s">
        <v>257</v>
      </c>
      <c r="C4991">
        <v>3</v>
      </c>
      <c r="D4991" t="s">
        <v>231</v>
      </c>
      <c r="E4991">
        <v>4</v>
      </c>
      <c r="F4991">
        <v>1</v>
      </c>
      <c r="G4991" s="1">
        <f t="shared" si="332"/>
        <v>7.8305622339093413</v>
      </c>
      <c r="H4991" s="1">
        <f t="shared" si="333"/>
        <v>4.2405622339093414</v>
      </c>
      <c r="I4991" s="1">
        <f t="shared" si="334"/>
        <v>23.334331495671204</v>
      </c>
      <c r="J4991" s="1">
        <f t="shared" si="335"/>
        <v>5.7870188383452682E-2</v>
      </c>
    </row>
    <row r="4992" spans="2:10" x14ac:dyDescent="0.35">
      <c r="B4992" t="s">
        <v>252</v>
      </c>
      <c r="C4992">
        <v>11</v>
      </c>
      <c r="D4992" t="s">
        <v>99</v>
      </c>
      <c r="E4992">
        <v>2</v>
      </c>
      <c r="F4992">
        <v>1</v>
      </c>
      <c r="G4992" s="1">
        <f t="shared" si="332"/>
        <v>2.3905622339093413</v>
      </c>
      <c r="H4992" s="1">
        <f t="shared" si="333"/>
        <v>9.6805622339093418</v>
      </c>
      <c r="I4992" s="1">
        <f t="shared" si="334"/>
        <v>74.122418648188116</v>
      </c>
      <c r="J4992" s="1">
        <f t="shared" si="335"/>
        <v>58.991036228954457</v>
      </c>
    </row>
    <row r="4993" spans="2:10" x14ac:dyDescent="0.35">
      <c r="B4993" t="s">
        <v>281</v>
      </c>
      <c r="C4993">
        <v>0</v>
      </c>
      <c r="D4993" t="s">
        <v>255</v>
      </c>
      <c r="E4993">
        <v>9</v>
      </c>
      <c r="F4993">
        <v>1</v>
      </c>
      <c r="G4993" s="1">
        <f t="shared" si="332"/>
        <v>5.9305622339093418</v>
      </c>
      <c r="H4993" s="1">
        <f t="shared" si="333"/>
        <v>6.1405622339093409</v>
      </c>
      <c r="I4993" s="1">
        <f t="shared" si="334"/>
        <v>35.17156841027176</v>
      </c>
      <c r="J4993" s="1">
        <f t="shared" si="335"/>
        <v>8.1763843381455388</v>
      </c>
    </row>
    <row r="4994" spans="2:10" x14ac:dyDescent="0.35">
      <c r="B4994" t="s">
        <v>162</v>
      </c>
      <c r="C4994">
        <v>5</v>
      </c>
      <c r="D4994" t="s">
        <v>248</v>
      </c>
      <c r="E4994">
        <v>6</v>
      </c>
      <c r="F4994">
        <v>1</v>
      </c>
      <c r="G4994" s="1">
        <f t="shared" ref="G4994:G5057" si="336">IF(F4994=1,SUMIF(M:M,B4994,O:O)+SUMIF(M:M,D4994,P:P)+$O$301+$O$304,SUMIF(M:M,B4994,O:O)+SUMIF(M:M,D4994,P:P)+$O$301)</f>
        <v>5.2305622339093416</v>
      </c>
      <c r="H4994" s="1">
        <f t="shared" ref="H4994:H5057" si="337">IF(F4994=1,SUMIF(M:M,D4994,O:O)+SUMIF(M:M,B4994,P:P)+$O$301+$O$303,SUMIF(M:M,D4994,O:O)+SUMIF(M:M,B4994,P:P)+$O$301)</f>
        <v>6.840562233909341</v>
      </c>
      <c r="I4994" s="1">
        <f t="shared" si="334"/>
        <v>5.315894370526595E-2</v>
      </c>
      <c r="J4994" s="1">
        <f t="shared" si="335"/>
        <v>0.70654486907466174</v>
      </c>
    </row>
    <row r="4995" spans="2:10" x14ac:dyDescent="0.35">
      <c r="B4995" t="s">
        <v>113</v>
      </c>
      <c r="C4995">
        <v>2</v>
      </c>
      <c r="D4995" t="s">
        <v>134</v>
      </c>
      <c r="E4995">
        <v>16</v>
      </c>
      <c r="F4995">
        <v>1</v>
      </c>
      <c r="G4995" s="1">
        <f t="shared" si="336"/>
        <v>5.2105622339093411</v>
      </c>
      <c r="H4995" s="1">
        <f t="shared" si="337"/>
        <v>6.8605622339093415</v>
      </c>
      <c r="I4995" s="1">
        <f t="shared" si="334"/>
        <v>10.307709857804939</v>
      </c>
      <c r="J4995" s="1">
        <f t="shared" si="335"/>
        <v>83.529322680244206</v>
      </c>
    </row>
    <row r="4996" spans="2:10" x14ac:dyDescent="0.35">
      <c r="B4996" t="s">
        <v>225</v>
      </c>
      <c r="C4996">
        <v>13</v>
      </c>
      <c r="D4996" t="s">
        <v>220</v>
      </c>
      <c r="E4996">
        <v>7</v>
      </c>
      <c r="F4996">
        <v>1</v>
      </c>
      <c r="G4996" s="1">
        <f t="shared" si="336"/>
        <v>6.090562233909341</v>
      </c>
      <c r="H4996" s="1">
        <f t="shared" si="337"/>
        <v>5.9805622339093416</v>
      </c>
      <c r="I4996" s="1">
        <f t="shared" si="334"/>
        <v>47.740330243479875</v>
      </c>
      <c r="J4996" s="1">
        <f t="shared" si="335"/>
        <v>1.039253358931912</v>
      </c>
    </row>
    <row r="4997" spans="2:10" x14ac:dyDescent="0.35">
      <c r="B4997" t="s">
        <v>120</v>
      </c>
      <c r="C4997">
        <v>7</v>
      </c>
      <c r="D4997" t="s">
        <v>243</v>
      </c>
      <c r="E4997">
        <v>10</v>
      </c>
      <c r="F4997">
        <v>1</v>
      </c>
      <c r="G4997" s="1">
        <f t="shared" si="336"/>
        <v>4.1505622339093415</v>
      </c>
      <c r="H4997" s="1">
        <f t="shared" si="337"/>
        <v>7.9205622339093411</v>
      </c>
      <c r="I4997" s="1">
        <f t="shared" si="334"/>
        <v>8.1192955828237228</v>
      </c>
      <c r="J4997" s="1">
        <f t="shared" si="335"/>
        <v>4.3240614230441095</v>
      </c>
    </row>
    <row r="4998" spans="2:10" x14ac:dyDescent="0.35">
      <c r="B4998" t="s">
        <v>127</v>
      </c>
      <c r="C4998">
        <v>8</v>
      </c>
      <c r="D4998" t="s">
        <v>181</v>
      </c>
      <c r="E4998">
        <v>11</v>
      </c>
      <c r="F4998">
        <v>1</v>
      </c>
      <c r="G4998" s="1">
        <f t="shared" si="336"/>
        <v>4.1505622339093415</v>
      </c>
      <c r="H4998" s="1">
        <f t="shared" si="337"/>
        <v>5.1405622339093417</v>
      </c>
      <c r="I4998" s="1">
        <f t="shared" si="334"/>
        <v>14.81817111500504</v>
      </c>
      <c r="J4998" s="1">
        <f t="shared" si="335"/>
        <v>34.333010934689483</v>
      </c>
    </row>
    <row r="4999" spans="2:10" x14ac:dyDescent="0.35">
      <c r="B4999" t="s">
        <v>144</v>
      </c>
      <c r="C4999">
        <v>6</v>
      </c>
      <c r="D4999" t="s">
        <v>245</v>
      </c>
      <c r="E4999">
        <v>7</v>
      </c>
      <c r="F4999">
        <v>1</v>
      </c>
      <c r="G4999" s="1">
        <f t="shared" si="336"/>
        <v>3.4905622339093414</v>
      </c>
      <c r="H4999" s="1">
        <f t="shared" si="337"/>
        <v>8.5805622339093404</v>
      </c>
      <c r="I4999" s="1">
        <f t="shared" si="334"/>
        <v>6.297277901882075</v>
      </c>
      <c r="J4999" s="1">
        <f t="shared" si="335"/>
        <v>2.4981769752604843</v>
      </c>
    </row>
    <row r="5000" spans="2:10" x14ac:dyDescent="0.35">
      <c r="B5000" t="s">
        <v>213</v>
      </c>
      <c r="C5000">
        <v>4</v>
      </c>
      <c r="D5000" t="s">
        <v>271</v>
      </c>
      <c r="E5000">
        <v>10</v>
      </c>
      <c r="F5000">
        <v>1</v>
      </c>
      <c r="G5000" s="1">
        <f t="shared" si="336"/>
        <v>2.6305622339093411</v>
      </c>
      <c r="H5000" s="1">
        <f t="shared" si="337"/>
        <v>9.4405622339093416</v>
      </c>
      <c r="I5000" s="1">
        <f t="shared" si="334"/>
        <v>1.8753597951953742</v>
      </c>
      <c r="J5000" s="1">
        <f t="shared" si="335"/>
        <v>0.31297061412850624</v>
      </c>
    </row>
    <row r="5001" spans="2:10" x14ac:dyDescent="0.35">
      <c r="B5001" t="s">
        <v>227</v>
      </c>
      <c r="C5001">
        <v>9</v>
      </c>
      <c r="D5001" t="s">
        <v>177</v>
      </c>
      <c r="E5001">
        <v>6</v>
      </c>
      <c r="F5001">
        <v>1</v>
      </c>
      <c r="G5001" s="1">
        <f t="shared" si="336"/>
        <v>5.4905622339093414</v>
      </c>
      <c r="H5001" s="1">
        <f t="shared" si="337"/>
        <v>6.5805622339093413</v>
      </c>
      <c r="I5001" s="1">
        <f t="shared" si="334"/>
        <v>12.316153434063391</v>
      </c>
      <c r="J5001" s="1">
        <f t="shared" si="335"/>
        <v>0.33705250744180465</v>
      </c>
    </row>
    <row r="5002" spans="2:10" x14ac:dyDescent="0.35">
      <c r="B5002" t="s">
        <v>138</v>
      </c>
      <c r="C5002">
        <v>16</v>
      </c>
      <c r="D5002" t="s">
        <v>166</v>
      </c>
      <c r="E5002">
        <v>8</v>
      </c>
      <c r="F5002">
        <v>1</v>
      </c>
      <c r="G5002" s="1">
        <f t="shared" si="336"/>
        <v>5.8905622339093409</v>
      </c>
      <c r="H5002" s="1">
        <f t="shared" si="337"/>
        <v>6.1805622339093418</v>
      </c>
      <c r="I5002" s="1">
        <f t="shared" si="334"/>
        <v>102.2007319464601</v>
      </c>
      <c r="J5002" s="1">
        <f t="shared" si="335"/>
        <v>3.3103537846769648</v>
      </c>
    </row>
    <row r="5003" spans="2:10" x14ac:dyDescent="0.35">
      <c r="B5003" t="s">
        <v>105</v>
      </c>
      <c r="C5003">
        <v>3</v>
      </c>
      <c r="D5003" t="s">
        <v>175</v>
      </c>
      <c r="E5003">
        <v>6</v>
      </c>
      <c r="F5003">
        <v>1</v>
      </c>
      <c r="G5003" s="1">
        <f t="shared" si="336"/>
        <v>6.3905622339093409</v>
      </c>
      <c r="H5003" s="1">
        <f t="shared" si="337"/>
        <v>5.6805622339093418</v>
      </c>
      <c r="I5003" s="1">
        <f t="shared" si="334"/>
        <v>11.4959122620123</v>
      </c>
      <c r="J5003" s="1">
        <f t="shared" si="335"/>
        <v>0.10204048640499007</v>
      </c>
    </row>
    <row r="5004" spans="2:10" x14ac:dyDescent="0.35">
      <c r="B5004" t="s">
        <v>141</v>
      </c>
      <c r="C5004">
        <v>5</v>
      </c>
      <c r="D5004" t="s">
        <v>101</v>
      </c>
      <c r="E5004">
        <v>4</v>
      </c>
      <c r="F5004">
        <v>0</v>
      </c>
      <c r="G5004" s="1">
        <f t="shared" si="336"/>
        <v>9.0355622339093422</v>
      </c>
      <c r="H5004" s="1">
        <f t="shared" si="337"/>
        <v>3.0355622339093413</v>
      </c>
      <c r="I5004" s="1">
        <f t="shared" si="334"/>
        <v>16.285762543755361</v>
      </c>
      <c r="J5004" s="1">
        <f t="shared" si="335"/>
        <v>0.93014020466194003</v>
      </c>
    </row>
    <row r="5005" spans="2:10" x14ac:dyDescent="0.35">
      <c r="B5005" t="s">
        <v>228</v>
      </c>
      <c r="C5005">
        <v>16</v>
      </c>
      <c r="D5005" t="s">
        <v>147</v>
      </c>
      <c r="E5005">
        <v>15</v>
      </c>
      <c r="F5005">
        <v>1</v>
      </c>
      <c r="G5005" s="1">
        <f t="shared" si="336"/>
        <v>5.8505622339093417</v>
      </c>
      <c r="H5005" s="1">
        <f t="shared" si="337"/>
        <v>6.2205622339093409</v>
      </c>
      <c r="I5005" s="1">
        <f t="shared" si="334"/>
        <v>103.01108696774733</v>
      </c>
      <c r="J5005" s="1">
        <f t="shared" si="335"/>
        <v>77.078527488658949</v>
      </c>
    </row>
    <row r="5006" spans="2:10" x14ac:dyDescent="0.35">
      <c r="B5006" t="s">
        <v>210</v>
      </c>
      <c r="C5006">
        <v>3</v>
      </c>
      <c r="D5006" t="s">
        <v>106</v>
      </c>
      <c r="E5006">
        <v>14</v>
      </c>
      <c r="F5006">
        <v>1</v>
      </c>
      <c r="G5006" s="1">
        <f t="shared" si="336"/>
        <v>2.510562233909341</v>
      </c>
      <c r="H5006" s="1">
        <f t="shared" si="337"/>
        <v>9.5605622339093408</v>
      </c>
      <c r="I5006" s="1">
        <f t="shared" si="334"/>
        <v>0.23954932687581468</v>
      </c>
      <c r="J5006" s="1">
        <f t="shared" si="335"/>
        <v>19.708607678992024</v>
      </c>
    </row>
    <row r="5007" spans="2:10" x14ac:dyDescent="0.35">
      <c r="B5007" t="s">
        <v>89</v>
      </c>
      <c r="C5007">
        <v>3</v>
      </c>
      <c r="D5007" t="s">
        <v>35</v>
      </c>
      <c r="E5007">
        <v>2</v>
      </c>
      <c r="F5007">
        <v>1</v>
      </c>
      <c r="G5007" s="1">
        <f t="shared" si="336"/>
        <v>3.7105622339093411</v>
      </c>
      <c r="H5007" s="1">
        <f t="shared" si="337"/>
        <v>8.3605622339093415</v>
      </c>
      <c r="I5007" s="1">
        <f t="shared" si="334"/>
        <v>0.50489868825823325</v>
      </c>
      <c r="J5007" s="1">
        <f t="shared" si="335"/>
        <v>40.456751931433793</v>
      </c>
    </row>
    <row r="5008" spans="2:10" x14ac:dyDescent="0.35">
      <c r="B5008" t="s">
        <v>238</v>
      </c>
      <c r="C5008">
        <v>0</v>
      </c>
      <c r="D5008" t="s">
        <v>215</v>
      </c>
      <c r="E5008">
        <v>1</v>
      </c>
      <c r="F5008">
        <v>1</v>
      </c>
      <c r="G5008" s="1">
        <f t="shared" si="336"/>
        <v>4.8105622339093408</v>
      </c>
      <c r="H5008" s="1">
        <f t="shared" si="337"/>
        <v>7.2605622339093419</v>
      </c>
      <c r="I5008" s="1">
        <f t="shared" si="334"/>
        <v>23.141509006314827</v>
      </c>
      <c r="J5008" s="1">
        <f t="shared" si="335"/>
        <v>39.19463948465193</v>
      </c>
    </row>
    <row r="5009" spans="2:10" x14ac:dyDescent="0.35">
      <c r="B5009" t="s">
        <v>174</v>
      </c>
      <c r="C5009">
        <v>2</v>
      </c>
      <c r="D5009" t="s">
        <v>251</v>
      </c>
      <c r="E5009">
        <v>3</v>
      </c>
      <c r="F5009">
        <v>1</v>
      </c>
      <c r="G5009" s="1">
        <f t="shared" si="336"/>
        <v>2.7505622339093412</v>
      </c>
      <c r="H5009" s="1">
        <f t="shared" si="337"/>
        <v>9.3205622339093424</v>
      </c>
      <c r="I5009" s="1">
        <f t="shared" si="334"/>
        <v>0.56334366697098059</v>
      </c>
      <c r="J5009" s="1">
        <f t="shared" si="335"/>
        <v>39.949506952721059</v>
      </c>
    </row>
    <row r="5010" spans="2:10" x14ac:dyDescent="0.35">
      <c r="B5010" t="s">
        <v>149</v>
      </c>
      <c r="C5010">
        <v>3</v>
      </c>
      <c r="D5010" t="s">
        <v>110</v>
      </c>
      <c r="E5010">
        <v>12</v>
      </c>
      <c r="F5010">
        <v>1</v>
      </c>
      <c r="G5010" s="1">
        <f t="shared" si="336"/>
        <v>0.79056223390934122</v>
      </c>
      <c r="H5010" s="1">
        <f t="shared" si="337"/>
        <v>11.280562233909341</v>
      </c>
      <c r="I5010" s="1">
        <f t="shared" si="334"/>
        <v>4.8816152422276806</v>
      </c>
      <c r="J5010" s="1">
        <f t="shared" si="335"/>
        <v>0.51759069927751711</v>
      </c>
    </row>
    <row r="5011" spans="2:10" x14ac:dyDescent="0.35">
      <c r="B5011" t="s">
        <v>149</v>
      </c>
      <c r="C5011">
        <v>2</v>
      </c>
      <c r="D5011" t="s">
        <v>110</v>
      </c>
      <c r="E5011">
        <v>7</v>
      </c>
      <c r="F5011">
        <v>1</v>
      </c>
      <c r="G5011" s="1">
        <f t="shared" si="336"/>
        <v>0.79056223390934122</v>
      </c>
      <c r="H5011" s="1">
        <f t="shared" si="337"/>
        <v>11.280562233909341</v>
      </c>
      <c r="I5011" s="1">
        <f t="shared" si="334"/>
        <v>1.4627397100463631</v>
      </c>
      <c r="J5011" s="1">
        <f t="shared" si="335"/>
        <v>18.32321303837093</v>
      </c>
    </row>
    <row r="5012" spans="2:10" x14ac:dyDescent="0.35">
      <c r="B5012" t="s">
        <v>285</v>
      </c>
      <c r="C5012">
        <v>13</v>
      </c>
      <c r="D5012" t="s">
        <v>233</v>
      </c>
      <c r="E5012">
        <v>5</v>
      </c>
      <c r="F5012">
        <v>1</v>
      </c>
      <c r="G5012" s="1">
        <f t="shared" si="336"/>
        <v>5.3105622339093417</v>
      </c>
      <c r="H5012" s="1">
        <f t="shared" si="337"/>
        <v>6.760562233909341</v>
      </c>
      <c r="I5012" s="1">
        <f t="shared" si="334"/>
        <v>59.127453158581297</v>
      </c>
      <c r="J5012" s="1">
        <f t="shared" si="335"/>
        <v>3.099579379467849</v>
      </c>
    </row>
    <row r="5013" spans="2:10" x14ac:dyDescent="0.35">
      <c r="B5013" t="s">
        <v>203</v>
      </c>
      <c r="C5013">
        <v>5</v>
      </c>
      <c r="D5013" t="s">
        <v>170</v>
      </c>
      <c r="E5013">
        <v>12</v>
      </c>
      <c r="F5013">
        <v>1</v>
      </c>
      <c r="G5013" s="1">
        <f t="shared" si="336"/>
        <v>7.9705622339093409</v>
      </c>
      <c r="H5013" s="1">
        <f t="shared" si="337"/>
        <v>4.1005622339093417</v>
      </c>
      <c r="I5013" s="1">
        <f t="shared" si="334"/>
        <v>8.8242399855284539</v>
      </c>
      <c r="J5013" s="1">
        <f t="shared" si="335"/>
        <v>62.40111702033937</v>
      </c>
    </row>
    <row r="5014" spans="2:10" x14ac:dyDescent="0.35">
      <c r="B5014" t="s">
        <v>164</v>
      </c>
      <c r="C5014">
        <v>4</v>
      </c>
      <c r="D5014" t="s">
        <v>146</v>
      </c>
      <c r="E5014">
        <v>5</v>
      </c>
      <c r="F5014">
        <v>1</v>
      </c>
      <c r="G5014" s="1">
        <f t="shared" si="336"/>
        <v>7.6105622339093415</v>
      </c>
      <c r="H5014" s="1">
        <f t="shared" si="337"/>
        <v>4.4605622339093411</v>
      </c>
      <c r="I5014" s="1">
        <f t="shared" si="334"/>
        <v>13.036159644932415</v>
      </c>
      <c r="J5014" s="1">
        <f t="shared" si="335"/>
        <v>0.29099310348488039</v>
      </c>
    </row>
    <row r="5015" spans="2:10" x14ac:dyDescent="0.35">
      <c r="B5015" t="s">
        <v>287</v>
      </c>
      <c r="C5015">
        <v>5</v>
      </c>
      <c r="D5015" t="s">
        <v>280</v>
      </c>
      <c r="E5015">
        <v>11</v>
      </c>
      <c r="F5015">
        <v>1</v>
      </c>
      <c r="G5015" s="1">
        <f t="shared" si="336"/>
        <v>6.090562233909341</v>
      </c>
      <c r="H5015" s="1">
        <f t="shared" si="337"/>
        <v>5.9805622339093416</v>
      </c>
      <c r="I5015" s="1">
        <f t="shared" si="334"/>
        <v>1.1893259860293324</v>
      </c>
      <c r="J5015" s="1">
        <f t="shared" si="335"/>
        <v>25.194755487657179</v>
      </c>
    </row>
    <row r="5016" spans="2:10" x14ac:dyDescent="0.35">
      <c r="B5016" t="s">
        <v>287</v>
      </c>
      <c r="C5016">
        <v>4</v>
      </c>
      <c r="D5016" t="s">
        <v>280</v>
      </c>
      <c r="E5016">
        <v>5</v>
      </c>
      <c r="F5016">
        <v>1</v>
      </c>
      <c r="G5016" s="1">
        <f t="shared" si="336"/>
        <v>6.090562233909341</v>
      </c>
      <c r="H5016" s="1">
        <f t="shared" si="337"/>
        <v>5.9805622339093416</v>
      </c>
      <c r="I5016" s="1">
        <f t="shared" si="334"/>
        <v>4.3704504538480142</v>
      </c>
      <c r="J5016" s="1">
        <f t="shared" si="335"/>
        <v>0.96150229456927838</v>
      </c>
    </row>
    <row r="5017" spans="2:10" x14ac:dyDescent="0.35">
      <c r="B5017" t="s">
        <v>214</v>
      </c>
      <c r="C5017">
        <v>3</v>
      </c>
      <c r="D5017" t="s">
        <v>205</v>
      </c>
      <c r="E5017">
        <v>10</v>
      </c>
      <c r="F5017">
        <v>1</v>
      </c>
      <c r="G5017" s="1">
        <f t="shared" si="336"/>
        <v>1.5305622339093414</v>
      </c>
      <c r="H5017" s="1">
        <f t="shared" si="337"/>
        <v>10.540562233909341</v>
      </c>
      <c r="I5017" s="1">
        <f t="shared" si="334"/>
        <v>2.1592473484135049</v>
      </c>
      <c r="J5017" s="1">
        <f t="shared" si="335"/>
        <v>0.29220752872905731</v>
      </c>
    </row>
    <row r="5018" spans="2:10" x14ac:dyDescent="0.35">
      <c r="B5018" t="s">
        <v>189</v>
      </c>
      <c r="C5018">
        <v>9</v>
      </c>
      <c r="D5018" t="s">
        <v>83</v>
      </c>
      <c r="E5018">
        <v>8</v>
      </c>
      <c r="F5018">
        <v>0</v>
      </c>
      <c r="G5018" s="1">
        <f t="shared" si="336"/>
        <v>7.5155622339093409</v>
      </c>
      <c r="H5018" s="1">
        <f t="shared" si="337"/>
        <v>4.5555622339093418</v>
      </c>
      <c r="I5018" s="1">
        <f t="shared" si="334"/>
        <v>2.2035554813962266</v>
      </c>
      <c r="J5018" s="1">
        <f t="shared" si="335"/>
        <v>11.864151524471604</v>
      </c>
    </row>
    <row r="5019" spans="2:10" x14ac:dyDescent="0.35">
      <c r="B5019" t="s">
        <v>186</v>
      </c>
      <c r="C5019">
        <v>6</v>
      </c>
      <c r="D5019" t="s">
        <v>269</v>
      </c>
      <c r="E5019">
        <v>3</v>
      </c>
      <c r="F5019">
        <v>1</v>
      </c>
      <c r="G5019" s="1">
        <f t="shared" si="336"/>
        <v>5.8305622339093413</v>
      </c>
      <c r="H5019" s="1">
        <f t="shared" si="337"/>
        <v>6.2405622339093414</v>
      </c>
      <c r="I5019" s="1">
        <f t="shared" si="334"/>
        <v>2.8709156577792789E-2</v>
      </c>
      <c r="J5019" s="1">
        <f t="shared" si="335"/>
        <v>10.501243591839501</v>
      </c>
    </row>
    <row r="5020" spans="2:10" x14ac:dyDescent="0.35">
      <c r="B5020" t="s">
        <v>192</v>
      </c>
      <c r="C5020">
        <v>5</v>
      </c>
      <c r="D5020" t="s">
        <v>135</v>
      </c>
      <c r="E5020">
        <v>4</v>
      </c>
      <c r="F5020">
        <v>1</v>
      </c>
      <c r="G5020" s="1">
        <f t="shared" si="336"/>
        <v>5.8505622339093417</v>
      </c>
      <c r="H5020" s="1">
        <f t="shared" si="337"/>
        <v>6.2205622339093409</v>
      </c>
      <c r="I5020" s="1">
        <f t="shared" si="334"/>
        <v>0.72345611375284968</v>
      </c>
      <c r="J5020" s="1">
        <f t="shared" si="335"/>
        <v>4.9308966346644425</v>
      </c>
    </row>
    <row r="5021" spans="2:10" x14ac:dyDescent="0.35">
      <c r="B5021" t="s">
        <v>168</v>
      </c>
      <c r="C5021">
        <v>2</v>
      </c>
      <c r="D5021" t="s">
        <v>116</v>
      </c>
      <c r="E5021">
        <v>4</v>
      </c>
      <c r="F5021">
        <v>1</v>
      </c>
      <c r="G5021" s="1">
        <f t="shared" si="336"/>
        <v>5.7705622339093416</v>
      </c>
      <c r="H5021" s="1">
        <f t="shared" si="337"/>
        <v>3.5405622339093412</v>
      </c>
      <c r="I5021" s="1">
        <f t="shared" si="334"/>
        <v>14.217139559783405</v>
      </c>
      <c r="J5021" s="1">
        <f t="shared" si="335"/>
        <v>0.2110830609103749</v>
      </c>
    </row>
    <row r="5022" spans="2:10" x14ac:dyDescent="0.35">
      <c r="B5022" t="s">
        <v>216</v>
      </c>
      <c r="C5022">
        <v>9</v>
      </c>
      <c r="D5022" t="s">
        <v>119</v>
      </c>
      <c r="E5022">
        <v>7</v>
      </c>
      <c r="F5022">
        <v>1</v>
      </c>
      <c r="G5022" s="1">
        <f t="shared" si="336"/>
        <v>5.7705622339093416</v>
      </c>
      <c r="H5022" s="1">
        <f t="shared" si="337"/>
        <v>6.300562233909341</v>
      </c>
      <c r="I5022" s="1">
        <f t="shared" si="334"/>
        <v>10.429268285052622</v>
      </c>
      <c r="J5022" s="1">
        <f t="shared" si="335"/>
        <v>0.4892131886338914</v>
      </c>
    </row>
    <row r="5023" spans="2:10" x14ac:dyDescent="0.35">
      <c r="B5023" t="s">
        <v>102</v>
      </c>
      <c r="C5023">
        <v>4</v>
      </c>
      <c r="D5023" t="s">
        <v>194</v>
      </c>
      <c r="E5023">
        <v>16</v>
      </c>
      <c r="F5023">
        <v>1</v>
      </c>
      <c r="G5023" s="1">
        <f t="shared" si="336"/>
        <v>4.2905622339093412</v>
      </c>
      <c r="H5023" s="1">
        <f t="shared" si="337"/>
        <v>7.7805622339093414</v>
      </c>
      <c r="I5023" s="1">
        <f t="shared" si="334"/>
        <v>8.4426411774386714E-2</v>
      </c>
      <c r="J5023" s="1">
        <f t="shared" si="335"/>
        <v>67.559157190637393</v>
      </c>
    </row>
    <row r="5024" spans="2:10" x14ac:dyDescent="0.35">
      <c r="B5024" t="s">
        <v>172</v>
      </c>
      <c r="C5024">
        <v>11</v>
      </c>
      <c r="D5024" t="s">
        <v>160</v>
      </c>
      <c r="E5024">
        <v>5</v>
      </c>
      <c r="F5024">
        <v>1</v>
      </c>
      <c r="G5024" s="1">
        <f t="shared" si="336"/>
        <v>4.8105622339093408</v>
      </c>
      <c r="H5024" s="1">
        <f t="shared" si="337"/>
        <v>7.2605622339093419</v>
      </c>
      <c r="I5024" s="1">
        <f t="shared" si="334"/>
        <v>38.30913986030933</v>
      </c>
      <c r="J5024" s="1">
        <f t="shared" si="335"/>
        <v>5.110141613377194</v>
      </c>
    </row>
    <row r="5025" spans="2:10" x14ac:dyDescent="0.35">
      <c r="B5025" t="s">
        <v>172</v>
      </c>
      <c r="C5025">
        <v>5</v>
      </c>
      <c r="D5025" t="s">
        <v>160</v>
      </c>
      <c r="E5025">
        <v>4</v>
      </c>
      <c r="F5025">
        <v>1</v>
      </c>
      <c r="G5025" s="1">
        <f t="shared" si="336"/>
        <v>4.8105622339093408</v>
      </c>
      <c r="H5025" s="1">
        <f t="shared" si="337"/>
        <v>7.2605622339093419</v>
      </c>
      <c r="I5025" s="1">
        <f t="shared" si="334"/>
        <v>3.5886667221419311E-2</v>
      </c>
      <c r="J5025" s="1">
        <f t="shared" si="335"/>
        <v>10.631266081195879</v>
      </c>
    </row>
    <row r="5026" spans="2:10" x14ac:dyDescent="0.35">
      <c r="B5026" t="s">
        <v>209</v>
      </c>
      <c r="C5026">
        <v>12</v>
      </c>
      <c r="D5026" t="s">
        <v>84</v>
      </c>
      <c r="E5026">
        <v>0</v>
      </c>
      <c r="F5026">
        <v>1</v>
      </c>
      <c r="G5026" s="1">
        <f t="shared" si="336"/>
        <v>8.4905622339093405</v>
      </c>
      <c r="H5026" s="1">
        <f t="shared" si="337"/>
        <v>3.5805622339093413</v>
      </c>
      <c r="I5026" s="1">
        <f t="shared" si="334"/>
        <v>12.316153434063398</v>
      </c>
      <c r="J5026" s="1">
        <f t="shared" si="335"/>
        <v>12.820425910897852</v>
      </c>
    </row>
    <row r="5027" spans="2:10" x14ac:dyDescent="0.35">
      <c r="B5027" t="s">
        <v>66</v>
      </c>
      <c r="C5027">
        <v>4</v>
      </c>
      <c r="D5027" t="s">
        <v>92</v>
      </c>
      <c r="E5027">
        <v>3</v>
      </c>
      <c r="F5027">
        <v>1</v>
      </c>
      <c r="G5027" s="1">
        <f t="shared" si="336"/>
        <v>7.0305622339093414</v>
      </c>
      <c r="H5027" s="1">
        <f t="shared" si="337"/>
        <v>5.0405622339093412</v>
      </c>
      <c r="I5027" s="1">
        <f t="shared" si="334"/>
        <v>9.1843074535975777</v>
      </c>
      <c r="J5027" s="1">
        <f t="shared" si="335"/>
        <v>4.163894230457081</v>
      </c>
    </row>
    <row r="5028" spans="2:10" x14ac:dyDescent="0.35">
      <c r="B5028" t="s">
        <v>249</v>
      </c>
      <c r="C5028">
        <v>7</v>
      </c>
      <c r="D5028" t="s">
        <v>261</v>
      </c>
      <c r="E5028">
        <v>6</v>
      </c>
      <c r="F5028">
        <v>1</v>
      </c>
      <c r="G5028" s="1">
        <f t="shared" si="336"/>
        <v>4.7305622339093416</v>
      </c>
      <c r="H5028" s="1">
        <f t="shared" si="337"/>
        <v>7.340562233909341</v>
      </c>
      <c r="I5028" s="1">
        <f t="shared" si="334"/>
        <v>5.1503477741585577</v>
      </c>
      <c r="J5028" s="1">
        <f t="shared" si="335"/>
        <v>1.7971071029840029</v>
      </c>
    </row>
    <row r="5029" spans="2:10" x14ac:dyDescent="0.35">
      <c r="B5029" t="s">
        <v>226</v>
      </c>
      <c r="C5029">
        <v>7</v>
      </c>
      <c r="D5029" t="s">
        <v>184</v>
      </c>
      <c r="E5029">
        <v>9</v>
      </c>
      <c r="F5029">
        <v>1</v>
      </c>
      <c r="G5029" s="1">
        <f t="shared" si="336"/>
        <v>3.7905622339093417</v>
      </c>
      <c r="H5029" s="1">
        <f t="shared" si="337"/>
        <v>8.2805622339093414</v>
      </c>
      <c r="I5029" s="1">
        <f t="shared" si="334"/>
        <v>10.300490774408996</v>
      </c>
      <c r="J5029" s="1">
        <f t="shared" si="335"/>
        <v>0.51759069927751711</v>
      </c>
    </row>
    <row r="5030" spans="2:10" x14ac:dyDescent="0.35">
      <c r="B5030" t="s">
        <v>67</v>
      </c>
      <c r="C5030">
        <v>1</v>
      </c>
      <c r="D5030" t="s">
        <v>153</v>
      </c>
      <c r="E5030">
        <v>11</v>
      </c>
      <c r="F5030">
        <v>1</v>
      </c>
      <c r="G5030" s="1">
        <f t="shared" si="336"/>
        <v>5.3705622339093413</v>
      </c>
      <c r="H5030" s="1">
        <f t="shared" si="337"/>
        <v>6.7005622339093414</v>
      </c>
      <c r="I5030" s="1">
        <f t="shared" si="334"/>
        <v>19.10181424047461</v>
      </c>
      <c r="J5030" s="1">
        <f t="shared" si="335"/>
        <v>18.485165104486633</v>
      </c>
    </row>
    <row r="5031" spans="2:10" x14ac:dyDescent="0.35">
      <c r="B5031" t="s">
        <v>207</v>
      </c>
      <c r="C5031">
        <v>3</v>
      </c>
      <c r="D5031" t="s">
        <v>199</v>
      </c>
      <c r="E5031">
        <v>13</v>
      </c>
      <c r="F5031">
        <v>1</v>
      </c>
      <c r="G5031" s="1">
        <f t="shared" si="336"/>
        <v>4.090562233909341</v>
      </c>
      <c r="H5031" s="1">
        <f t="shared" si="337"/>
        <v>7.9805622339093416</v>
      </c>
      <c r="I5031" s="1">
        <f t="shared" si="334"/>
        <v>1.1893259860293324</v>
      </c>
      <c r="J5031" s="1">
        <f t="shared" si="335"/>
        <v>25.194755487657179</v>
      </c>
    </row>
    <row r="5032" spans="2:10" x14ac:dyDescent="0.35">
      <c r="B5032" t="s">
        <v>196</v>
      </c>
      <c r="C5032">
        <v>1</v>
      </c>
      <c r="D5032" t="s">
        <v>128</v>
      </c>
      <c r="E5032">
        <v>5</v>
      </c>
      <c r="F5032">
        <v>1</v>
      </c>
      <c r="G5032" s="1">
        <f t="shared" si="336"/>
        <v>7.9105622339093422</v>
      </c>
      <c r="H5032" s="1">
        <f t="shared" si="337"/>
        <v>4.1605622339093413</v>
      </c>
      <c r="I5032" s="1">
        <f t="shared" si="334"/>
        <v>47.755870388734081</v>
      </c>
      <c r="J5032" s="1">
        <f t="shared" si="335"/>
        <v>0.70465576313927536</v>
      </c>
    </row>
    <row r="5033" spans="2:10" x14ac:dyDescent="0.35">
      <c r="B5033" t="s">
        <v>88</v>
      </c>
      <c r="C5033">
        <v>5</v>
      </c>
      <c r="D5033" t="s">
        <v>200</v>
      </c>
      <c r="E5033">
        <v>12</v>
      </c>
      <c r="F5033">
        <v>1</v>
      </c>
      <c r="G5033" s="1">
        <f t="shared" si="336"/>
        <v>5.9905622339093414</v>
      </c>
      <c r="H5033" s="1">
        <f t="shared" si="337"/>
        <v>6.0805622339093413</v>
      </c>
      <c r="I5033" s="1">
        <f t="shared" si="334"/>
        <v>0.98121353924746479</v>
      </c>
      <c r="J5033" s="1">
        <f t="shared" si="335"/>
        <v>35.039743466620365</v>
      </c>
    </row>
    <row r="5034" spans="2:10" x14ac:dyDescent="0.35">
      <c r="B5034" t="s">
        <v>202</v>
      </c>
      <c r="C5034">
        <v>6</v>
      </c>
      <c r="D5034" t="s">
        <v>198</v>
      </c>
      <c r="E5034">
        <v>1</v>
      </c>
      <c r="F5034">
        <v>1</v>
      </c>
      <c r="G5034" s="1">
        <f t="shared" si="336"/>
        <v>5.2105622339093411</v>
      </c>
      <c r="H5034" s="1">
        <f t="shared" si="337"/>
        <v>6.8605622339093415</v>
      </c>
      <c r="I5034" s="1">
        <f t="shared" si="334"/>
        <v>0.62321198653020982</v>
      </c>
      <c r="J5034" s="1">
        <f t="shared" si="335"/>
        <v>34.346189697524451</v>
      </c>
    </row>
    <row r="5035" spans="2:10" x14ac:dyDescent="0.35">
      <c r="B5035" t="s">
        <v>124</v>
      </c>
      <c r="C5035">
        <v>3</v>
      </c>
      <c r="D5035" t="s">
        <v>204</v>
      </c>
      <c r="E5035">
        <v>7</v>
      </c>
      <c r="F5035">
        <v>1</v>
      </c>
      <c r="G5035" s="1">
        <f t="shared" si="336"/>
        <v>3.2105622339093416</v>
      </c>
      <c r="H5035" s="1">
        <f t="shared" si="337"/>
        <v>8.8605622339093415</v>
      </c>
      <c r="I5035" s="1">
        <f t="shared" si="334"/>
        <v>4.433645434889228E-2</v>
      </c>
      <c r="J5035" s="1">
        <f t="shared" si="335"/>
        <v>3.4616918262497194</v>
      </c>
    </row>
    <row r="5036" spans="2:10" x14ac:dyDescent="0.35">
      <c r="B5036" t="s">
        <v>51</v>
      </c>
      <c r="C5036">
        <v>3</v>
      </c>
      <c r="D5036" t="s">
        <v>68</v>
      </c>
      <c r="E5036">
        <v>4</v>
      </c>
      <c r="F5036">
        <v>1</v>
      </c>
      <c r="G5036" s="1">
        <f t="shared" si="336"/>
        <v>2.4105622339093413</v>
      </c>
      <c r="H5036" s="1">
        <f t="shared" si="337"/>
        <v>9.6605622339093422</v>
      </c>
      <c r="I5036" s="1">
        <f t="shared" si="334"/>
        <v>0.34743688009394608</v>
      </c>
      <c r="J5036" s="1">
        <f t="shared" si="335"/>
        <v>32.041964803960724</v>
      </c>
    </row>
    <row r="5037" spans="2:10" x14ac:dyDescent="0.35">
      <c r="B5037" t="s">
        <v>16</v>
      </c>
      <c r="C5037">
        <v>1</v>
      </c>
      <c r="D5037" t="s">
        <v>188</v>
      </c>
      <c r="E5037">
        <v>2</v>
      </c>
      <c r="F5037">
        <v>1</v>
      </c>
      <c r="G5037" s="1">
        <f t="shared" si="336"/>
        <v>7.0305622339093414</v>
      </c>
      <c r="H5037" s="1">
        <f t="shared" si="337"/>
        <v>6.0405622339093412</v>
      </c>
      <c r="I5037" s="1">
        <f t="shared" si="334"/>
        <v>36.367680857053628</v>
      </c>
      <c r="J5037" s="1">
        <f t="shared" si="335"/>
        <v>16.326143166094447</v>
      </c>
    </row>
    <row r="5038" spans="2:10" x14ac:dyDescent="0.35">
      <c r="B5038" t="s">
        <v>206</v>
      </c>
      <c r="C5038">
        <v>8</v>
      </c>
      <c r="D5038" t="s">
        <v>234</v>
      </c>
      <c r="E5038">
        <v>7</v>
      </c>
      <c r="F5038">
        <v>1</v>
      </c>
      <c r="G5038" s="1">
        <f t="shared" si="336"/>
        <v>8.8705622339093413</v>
      </c>
      <c r="H5038" s="1">
        <f t="shared" si="337"/>
        <v>3.2005622339093414</v>
      </c>
      <c r="I5038" s="1">
        <f t="shared" si="334"/>
        <v>0.75787860310922261</v>
      </c>
      <c r="J5038" s="1">
        <f t="shared" si="335"/>
        <v>14.435727338395974</v>
      </c>
    </row>
    <row r="5039" spans="2:10" x14ac:dyDescent="0.35">
      <c r="B5039" t="s">
        <v>279</v>
      </c>
      <c r="C5039">
        <v>0</v>
      </c>
      <c r="D5039" t="s">
        <v>286</v>
      </c>
      <c r="E5039">
        <v>3</v>
      </c>
      <c r="F5039">
        <v>1</v>
      </c>
      <c r="G5039" s="1">
        <f t="shared" si="336"/>
        <v>6.0905622339093419</v>
      </c>
      <c r="H5039" s="1">
        <f t="shared" si="337"/>
        <v>5.9805622339093407</v>
      </c>
      <c r="I5039" s="1">
        <f t="shared" si="334"/>
        <v>37.094948325122751</v>
      </c>
      <c r="J5039" s="1">
        <f t="shared" si="335"/>
        <v>8.8837512302066397</v>
      </c>
    </row>
    <row r="5040" spans="2:10" x14ac:dyDescent="0.35">
      <c r="B5040" t="s">
        <v>232</v>
      </c>
      <c r="C5040">
        <v>5</v>
      </c>
      <c r="D5040" t="s">
        <v>291</v>
      </c>
      <c r="E5040">
        <v>2</v>
      </c>
      <c r="F5040">
        <v>0</v>
      </c>
      <c r="G5040" s="1">
        <f t="shared" si="336"/>
        <v>6.9355622339093408</v>
      </c>
      <c r="H5040" s="1">
        <f t="shared" si="337"/>
        <v>5.1355622339093419</v>
      </c>
      <c r="I5040" s="1">
        <f t="shared" si="334"/>
        <v>3.7464011613361179</v>
      </c>
      <c r="J5040" s="1">
        <f t="shared" si="335"/>
        <v>9.8317505227185418</v>
      </c>
    </row>
    <row r="5041" spans="2:10" x14ac:dyDescent="0.35">
      <c r="B5041" t="s">
        <v>78</v>
      </c>
      <c r="C5041">
        <v>5</v>
      </c>
      <c r="D5041" t="s">
        <v>121</v>
      </c>
      <c r="E5041">
        <v>0</v>
      </c>
      <c r="F5041">
        <v>1</v>
      </c>
      <c r="G5041" s="1">
        <f t="shared" si="336"/>
        <v>4.2505622339093421</v>
      </c>
      <c r="H5041" s="1">
        <f t="shared" si="337"/>
        <v>7.8205622339093406</v>
      </c>
      <c r="I5041" s="1">
        <f t="shared" si="334"/>
        <v>0.56165696524295572</v>
      </c>
      <c r="J5041" s="1">
        <f t="shared" si="335"/>
        <v>61.161193654449058</v>
      </c>
    </row>
    <row r="5042" spans="2:10" x14ac:dyDescent="0.35">
      <c r="B5042" t="s">
        <v>67</v>
      </c>
      <c r="C5042">
        <v>4</v>
      </c>
      <c r="D5042" t="s">
        <v>92</v>
      </c>
      <c r="E5042">
        <v>7</v>
      </c>
      <c r="F5042">
        <v>1</v>
      </c>
      <c r="G5042" s="1">
        <f t="shared" si="336"/>
        <v>5.9905622339093414</v>
      </c>
      <c r="H5042" s="1">
        <f t="shared" si="337"/>
        <v>6.0805622339093413</v>
      </c>
      <c r="I5042" s="1">
        <f t="shared" si="334"/>
        <v>3.9623380070661476</v>
      </c>
      <c r="J5042" s="1">
        <f t="shared" si="335"/>
        <v>0.84536580571378095</v>
      </c>
    </row>
    <row r="5043" spans="2:10" x14ac:dyDescent="0.35">
      <c r="B5043" t="s">
        <v>287</v>
      </c>
      <c r="C5043">
        <v>1</v>
      </c>
      <c r="D5043" t="s">
        <v>266</v>
      </c>
      <c r="E5043">
        <v>2</v>
      </c>
      <c r="F5043">
        <v>1</v>
      </c>
      <c r="G5043" s="1">
        <f t="shared" si="336"/>
        <v>4.7105622339093411</v>
      </c>
      <c r="H5043" s="1">
        <f t="shared" si="337"/>
        <v>7.3605622339093415</v>
      </c>
      <c r="I5043" s="1">
        <f t="shared" ref="I5043:I5106" si="338">(C5043-G5043)^2</f>
        <v>13.76827209171428</v>
      </c>
      <c r="J5043" s="1">
        <f t="shared" ref="J5043:J5106" si="339">(E5043-H5043)^2</f>
        <v>28.73562746361511</v>
      </c>
    </row>
    <row r="5044" spans="2:10" x14ac:dyDescent="0.35">
      <c r="B5044" t="s">
        <v>169</v>
      </c>
      <c r="C5044">
        <v>2</v>
      </c>
      <c r="D5044" t="s">
        <v>104</v>
      </c>
      <c r="E5044">
        <v>6</v>
      </c>
      <c r="F5044">
        <v>1</v>
      </c>
      <c r="G5044" s="1">
        <f t="shared" si="336"/>
        <v>5.3905622339093409</v>
      </c>
      <c r="H5044" s="1">
        <f t="shared" si="337"/>
        <v>6.6805622339093418</v>
      </c>
      <c r="I5044" s="1">
        <f t="shared" si="338"/>
        <v>11.4959122620123</v>
      </c>
      <c r="J5044" s="1">
        <f t="shared" si="339"/>
        <v>0.46316495422367365</v>
      </c>
    </row>
    <row r="5045" spans="2:10" x14ac:dyDescent="0.35">
      <c r="B5045" t="s">
        <v>282</v>
      </c>
      <c r="C5045">
        <v>17</v>
      </c>
      <c r="D5045" t="s">
        <v>289</v>
      </c>
      <c r="E5045">
        <v>6</v>
      </c>
      <c r="F5045">
        <v>0</v>
      </c>
      <c r="G5045" s="1">
        <f t="shared" si="336"/>
        <v>5.9555622339093413</v>
      </c>
      <c r="H5045" s="1">
        <f t="shared" si="337"/>
        <v>6.1155622339093414</v>
      </c>
      <c r="I5045" s="1">
        <f t="shared" si="338"/>
        <v>121.97960556904964</v>
      </c>
      <c r="J5045" s="1">
        <f t="shared" si="339"/>
        <v>1.3354629906117334E-2</v>
      </c>
    </row>
    <row r="5046" spans="2:10" x14ac:dyDescent="0.35">
      <c r="B5046" t="s">
        <v>73</v>
      </c>
      <c r="C5046">
        <v>4</v>
      </c>
      <c r="D5046" t="s">
        <v>43</v>
      </c>
      <c r="E5046">
        <v>13</v>
      </c>
      <c r="F5046">
        <v>1</v>
      </c>
      <c r="G5046" s="1">
        <f t="shared" si="336"/>
        <v>7.4305622339093418</v>
      </c>
      <c r="H5046" s="1">
        <f t="shared" si="337"/>
        <v>4.6405622339093409</v>
      </c>
      <c r="I5046" s="1">
        <f t="shared" si="338"/>
        <v>11.768757240725053</v>
      </c>
      <c r="J5046" s="1">
        <f t="shared" si="339"/>
        <v>69.880199765142791</v>
      </c>
    </row>
    <row r="5047" spans="2:10" x14ac:dyDescent="0.35">
      <c r="B5047" t="s">
        <v>158</v>
      </c>
      <c r="C5047">
        <v>6</v>
      </c>
      <c r="D5047" t="s">
        <v>194</v>
      </c>
      <c r="E5047">
        <v>1</v>
      </c>
      <c r="F5047">
        <v>1</v>
      </c>
      <c r="G5047" s="1">
        <f t="shared" si="336"/>
        <v>4.550562233909341</v>
      </c>
      <c r="H5047" s="1">
        <f t="shared" si="337"/>
        <v>7.5205622339093416</v>
      </c>
      <c r="I5047" s="1">
        <f t="shared" si="338"/>
        <v>2.10086983776988</v>
      </c>
      <c r="J5047" s="1">
        <f t="shared" si="339"/>
        <v>42.517731846284782</v>
      </c>
    </row>
    <row r="5048" spans="2:10" x14ac:dyDescent="0.35">
      <c r="B5048" t="s">
        <v>223</v>
      </c>
      <c r="C5048">
        <v>9</v>
      </c>
      <c r="D5048" t="s">
        <v>249</v>
      </c>
      <c r="E5048">
        <v>1</v>
      </c>
      <c r="F5048">
        <v>1</v>
      </c>
      <c r="G5048" s="1">
        <f t="shared" si="336"/>
        <v>7.3705622339093413</v>
      </c>
      <c r="H5048" s="1">
        <f t="shared" si="337"/>
        <v>4.7005622339093414</v>
      </c>
      <c r="I5048" s="1">
        <f t="shared" si="338"/>
        <v>2.6550674335625164</v>
      </c>
      <c r="J5048" s="1">
        <f t="shared" si="339"/>
        <v>13.694160847036095</v>
      </c>
    </row>
    <row r="5049" spans="2:10" x14ac:dyDescent="0.35">
      <c r="B5049" t="s">
        <v>15</v>
      </c>
      <c r="C5049">
        <v>4</v>
      </c>
      <c r="D5049" t="s">
        <v>147</v>
      </c>
      <c r="E5049">
        <v>10</v>
      </c>
      <c r="F5049">
        <v>1</v>
      </c>
      <c r="G5049" s="1">
        <f t="shared" si="336"/>
        <v>7.090562233909341</v>
      </c>
      <c r="H5049" s="1">
        <f t="shared" si="337"/>
        <v>4.9805622339093416</v>
      </c>
      <c r="I5049" s="1">
        <f t="shared" si="338"/>
        <v>9.5515749216666972</v>
      </c>
      <c r="J5049" s="1">
        <f t="shared" si="339"/>
        <v>25.194755487657179</v>
      </c>
    </row>
    <row r="5050" spans="2:10" x14ac:dyDescent="0.35">
      <c r="B5050" t="s">
        <v>150</v>
      </c>
      <c r="C5050">
        <v>2</v>
      </c>
      <c r="D5050" t="s">
        <v>18</v>
      </c>
      <c r="E5050">
        <v>8</v>
      </c>
      <c r="F5050">
        <v>1</v>
      </c>
      <c r="G5050" s="1">
        <f t="shared" si="336"/>
        <v>5.4905622339093405</v>
      </c>
      <c r="H5050" s="1">
        <f t="shared" si="337"/>
        <v>6.5805622339093421</v>
      </c>
      <c r="I5050" s="1">
        <f t="shared" si="338"/>
        <v>12.184024708794166</v>
      </c>
      <c r="J5050" s="1">
        <f t="shared" si="339"/>
        <v>2.0148035718044373</v>
      </c>
    </row>
    <row r="5051" spans="2:10" x14ac:dyDescent="0.35">
      <c r="B5051" t="s">
        <v>20</v>
      </c>
      <c r="C5051">
        <v>3</v>
      </c>
      <c r="D5051" t="s">
        <v>165</v>
      </c>
      <c r="E5051">
        <v>1</v>
      </c>
      <c r="F5051">
        <v>1</v>
      </c>
      <c r="G5051" s="1">
        <f t="shared" si="336"/>
        <v>8.2905622339093412</v>
      </c>
      <c r="H5051" s="1">
        <f t="shared" si="337"/>
        <v>3.7805622339093414</v>
      </c>
      <c r="I5051" s="1">
        <f t="shared" si="338"/>
        <v>27.9900487508678</v>
      </c>
      <c r="J5051" s="1">
        <f t="shared" si="339"/>
        <v>7.731526336642907</v>
      </c>
    </row>
    <row r="5052" spans="2:10" x14ac:dyDescent="0.35">
      <c r="B5052" t="s">
        <v>135</v>
      </c>
      <c r="C5052">
        <v>5</v>
      </c>
      <c r="D5052" t="s">
        <v>83</v>
      </c>
      <c r="E5052">
        <v>12</v>
      </c>
      <c r="F5052">
        <v>1</v>
      </c>
      <c r="G5052" s="1">
        <f t="shared" si="336"/>
        <v>6.3105622339093417</v>
      </c>
      <c r="H5052" s="1">
        <f t="shared" si="337"/>
        <v>5.760562233909341</v>
      </c>
      <c r="I5052" s="1">
        <f t="shared" si="338"/>
        <v>1.7175733689494439</v>
      </c>
      <c r="J5052" s="1">
        <f t="shared" si="339"/>
        <v>38.930583636918392</v>
      </c>
    </row>
    <row r="5053" spans="2:10" x14ac:dyDescent="0.35">
      <c r="B5053" t="s">
        <v>124</v>
      </c>
      <c r="C5053">
        <v>3</v>
      </c>
      <c r="D5053" t="s">
        <v>221</v>
      </c>
      <c r="E5053">
        <v>5</v>
      </c>
      <c r="F5053">
        <v>1</v>
      </c>
      <c r="G5053" s="1">
        <f t="shared" si="336"/>
        <v>3.7905622339093412</v>
      </c>
      <c r="H5053" s="1">
        <f t="shared" si="337"/>
        <v>8.2805622339093414</v>
      </c>
      <c r="I5053" s="1">
        <f t="shared" si="338"/>
        <v>0.62498864568372792</v>
      </c>
      <c r="J5053" s="1">
        <f t="shared" si="339"/>
        <v>10.762088570552249</v>
      </c>
    </row>
    <row r="5054" spans="2:10" x14ac:dyDescent="0.35">
      <c r="B5054" t="s">
        <v>275</v>
      </c>
      <c r="C5054">
        <v>4</v>
      </c>
      <c r="D5054" t="s">
        <v>263</v>
      </c>
      <c r="E5054">
        <v>3</v>
      </c>
      <c r="F5054">
        <v>1</v>
      </c>
      <c r="G5054" s="1">
        <f t="shared" si="336"/>
        <v>5.050562233909341</v>
      </c>
      <c r="H5054" s="1">
        <f t="shared" si="337"/>
        <v>7.0205622339093416</v>
      </c>
      <c r="I5054" s="1">
        <f t="shared" si="338"/>
        <v>1.103681007316585</v>
      </c>
      <c r="J5054" s="1">
        <f t="shared" si="339"/>
        <v>16.164920676738074</v>
      </c>
    </row>
    <row r="5055" spans="2:10" x14ac:dyDescent="0.35">
      <c r="B5055" t="s">
        <v>200</v>
      </c>
      <c r="C5055">
        <v>4</v>
      </c>
      <c r="D5055" t="s">
        <v>232</v>
      </c>
      <c r="E5055">
        <v>5</v>
      </c>
      <c r="F5055">
        <v>1</v>
      </c>
      <c r="G5055" s="1">
        <f t="shared" si="336"/>
        <v>10.370562233909341</v>
      </c>
      <c r="H5055" s="1">
        <f t="shared" si="337"/>
        <v>1.7005622339093414</v>
      </c>
      <c r="I5055" s="1">
        <f t="shared" si="338"/>
        <v>40.584063176111975</v>
      </c>
      <c r="J5055" s="1">
        <f t="shared" si="339"/>
        <v>10.886289572305316</v>
      </c>
    </row>
    <row r="5056" spans="2:10" x14ac:dyDescent="0.35">
      <c r="B5056" t="s">
        <v>230</v>
      </c>
      <c r="C5056">
        <v>0</v>
      </c>
      <c r="D5056" t="s">
        <v>244</v>
      </c>
      <c r="E5056">
        <v>3</v>
      </c>
      <c r="F5056">
        <v>1</v>
      </c>
      <c r="G5056" s="1">
        <f t="shared" si="336"/>
        <v>4.5905622339093419</v>
      </c>
      <c r="H5056" s="1">
        <f t="shared" si="337"/>
        <v>7.4805622339093407</v>
      </c>
      <c r="I5056" s="1">
        <f t="shared" si="338"/>
        <v>21.073261623394728</v>
      </c>
      <c r="J5056" s="1">
        <f t="shared" si="339"/>
        <v>20.075437931934662</v>
      </c>
    </row>
    <row r="5057" spans="2:10" x14ac:dyDescent="0.35">
      <c r="B5057" t="s">
        <v>119</v>
      </c>
      <c r="C5057">
        <v>1</v>
      </c>
      <c r="D5057" t="s">
        <v>222</v>
      </c>
      <c r="E5057">
        <v>6</v>
      </c>
      <c r="F5057">
        <v>1</v>
      </c>
      <c r="G5057" s="1">
        <f t="shared" si="336"/>
        <v>7.550562233909341</v>
      </c>
      <c r="H5057" s="1">
        <f t="shared" si="337"/>
        <v>4.5205622339093416</v>
      </c>
      <c r="I5057" s="1">
        <f t="shared" si="338"/>
        <v>42.909865580319334</v>
      </c>
      <c r="J5057" s="1">
        <f t="shared" si="339"/>
        <v>2.1887361037353177</v>
      </c>
    </row>
    <row r="5058" spans="2:10" x14ac:dyDescent="0.35">
      <c r="B5058" t="s">
        <v>208</v>
      </c>
      <c r="C5058">
        <v>7</v>
      </c>
      <c r="D5058" t="s">
        <v>198</v>
      </c>
      <c r="E5058">
        <v>4</v>
      </c>
      <c r="F5058">
        <v>1</v>
      </c>
      <c r="G5058" s="1">
        <f t="shared" ref="G5058:G5121" si="340">IF(F5058=1,SUMIF(M:M,B5058,O:O)+SUMIF(M:M,D5058,P:P)+$O$301+$O$304,SUMIF(M:M,B5058,O:O)+SUMIF(M:M,D5058,P:P)+$O$301)</f>
        <v>5.1905622339093416</v>
      </c>
      <c r="H5058" s="1">
        <f t="shared" ref="H5058:H5121" si="341">IF(F5058=1,SUMIF(M:M,D5058,O:O)+SUMIF(M:M,B5058,P:P)+$O$301+$O$303,SUMIF(M:M,D5058,O:O)+SUMIF(M:M,B5058,P:P)+$O$301)</f>
        <v>6.8805622339093411</v>
      </c>
      <c r="I5058" s="1">
        <f t="shared" si="338"/>
        <v>3.2740650293551523</v>
      </c>
      <c r="J5058" s="1">
        <f t="shared" si="339"/>
        <v>8.2976387834247731</v>
      </c>
    </row>
    <row r="5059" spans="2:10" x14ac:dyDescent="0.35">
      <c r="B5059" t="s">
        <v>26</v>
      </c>
      <c r="C5059">
        <v>1</v>
      </c>
      <c r="D5059" t="s">
        <v>24</v>
      </c>
      <c r="E5059">
        <v>18</v>
      </c>
      <c r="F5059">
        <v>1</v>
      </c>
      <c r="G5059" s="1">
        <f t="shared" si="340"/>
        <v>4.6705622339093411</v>
      </c>
      <c r="H5059" s="1">
        <f t="shared" si="341"/>
        <v>7.4005622339093415</v>
      </c>
      <c r="I5059" s="1">
        <f t="shared" si="338"/>
        <v>13.473027113001532</v>
      </c>
      <c r="J5059" s="1">
        <f t="shared" si="339"/>
        <v>112.34808095722894</v>
      </c>
    </row>
    <row r="5060" spans="2:10" x14ac:dyDescent="0.35">
      <c r="B5060" t="s">
        <v>25</v>
      </c>
      <c r="C5060">
        <v>0</v>
      </c>
      <c r="D5060" t="s">
        <v>48</v>
      </c>
      <c r="E5060">
        <v>3</v>
      </c>
      <c r="F5060">
        <v>1</v>
      </c>
      <c r="G5060" s="1">
        <f t="shared" si="340"/>
        <v>6.3105622339093417</v>
      </c>
      <c r="H5060" s="1">
        <f t="shared" si="341"/>
        <v>5.760562233909341</v>
      </c>
      <c r="I5060" s="1">
        <f t="shared" si="338"/>
        <v>39.82319570804286</v>
      </c>
      <c r="J5060" s="1">
        <f t="shared" si="339"/>
        <v>7.6207038472865314</v>
      </c>
    </row>
    <row r="5061" spans="2:10" x14ac:dyDescent="0.35">
      <c r="B5061" t="s">
        <v>63</v>
      </c>
      <c r="C5061">
        <v>6</v>
      </c>
      <c r="D5061" t="s">
        <v>283</v>
      </c>
      <c r="E5061">
        <v>2</v>
      </c>
      <c r="F5061">
        <v>1</v>
      </c>
      <c r="G5061" s="1">
        <f t="shared" si="340"/>
        <v>7.4305622339093418</v>
      </c>
      <c r="H5061" s="1">
        <f t="shared" si="341"/>
        <v>4.6405622339093409</v>
      </c>
      <c r="I5061" s="1">
        <f t="shared" si="338"/>
        <v>2.0465083050876864</v>
      </c>
      <c r="J5061" s="1">
        <f t="shared" si="339"/>
        <v>6.9725689111482883</v>
      </c>
    </row>
    <row r="5062" spans="2:10" x14ac:dyDescent="0.35">
      <c r="B5062" t="s">
        <v>138</v>
      </c>
      <c r="C5062">
        <v>2</v>
      </c>
      <c r="D5062" t="s">
        <v>277</v>
      </c>
      <c r="E5062">
        <v>6</v>
      </c>
      <c r="F5062">
        <v>1</v>
      </c>
      <c r="G5062" s="1">
        <f t="shared" si="340"/>
        <v>8.1905622339093416</v>
      </c>
      <c r="H5062" s="1">
        <f t="shared" si="341"/>
        <v>3.8805622339093411</v>
      </c>
      <c r="I5062" s="1">
        <f t="shared" si="338"/>
        <v>38.323060771904615</v>
      </c>
      <c r="J5062" s="1">
        <f t="shared" si="339"/>
        <v>4.4920164443313624</v>
      </c>
    </row>
    <row r="5063" spans="2:10" x14ac:dyDescent="0.35">
      <c r="B5063" t="s">
        <v>257</v>
      </c>
      <c r="C5063">
        <v>2</v>
      </c>
      <c r="D5063" t="s">
        <v>159</v>
      </c>
      <c r="E5063">
        <v>7</v>
      </c>
      <c r="F5063">
        <v>1</v>
      </c>
      <c r="G5063" s="1">
        <f t="shared" si="340"/>
        <v>6.6905622339093416</v>
      </c>
      <c r="H5063" s="1">
        <f t="shared" si="341"/>
        <v>5.3805622339093411</v>
      </c>
      <c r="I5063" s="1">
        <f t="shared" si="338"/>
        <v>22.001374070176592</v>
      </c>
      <c r="J5063" s="1">
        <f t="shared" si="339"/>
        <v>2.6225786782407039</v>
      </c>
    </row>
    <row r="5064" spans="2:10" x14ac:dyDescent="0.35">
      <c r="B5064" t="s">
        <v>128</v>
      </c>
      <c r="C5064">
        <v>5</v>
      </c>
      <c r="D5064" t="s">
        <v>88</v>
      </c>
      <c r="E5064">
        <v>7</v>
      </c>
      <c r="F5064">
        <v>1</v>
      </c>
      <c r="G5064" s="1">
        <f t="shared" si="340"/>
        <v>2.9705622339093414</v>
      </c>
      <c r="H5064" s="1">
        <f t="shared" si="341"/>
        <v>9.1005622339093417</v>
      </c>
      <c r="I5064" s="1">
        <f t="shared" si="338"/>
        <v>4.1186176464350428</v>
      </c>
      <c r="J5064" s="1">
        <f t="shared" si="339"/>
        <v>4.4123616985262037</v>
      </c>
    </row>
    <row r="5065" spans="2:10" x14ac:dyDescent="0.35">
      <c r="B5065" t="s">
        <v>178</v>
      </c>
      <c r="C5065">
        <v>3</v>
      </c>
      <c r="D5065" t="s">
        <v>154</v>
      </c>
      <c r="E5065">
        <v>12</v>
      </c>
      <c r="F5065">
        <v>1</v>
      </c>
      <c r="G5065" s="1">
        <f t="shared" si="340"/>
        <v>4.4105622339093413</v>
      </c>
      <c r="H5065" s="1">
        <f t="shared" si="341"/>
        <v>7.6605622339093413</v>
      </c>
      <c r="I5065" s="1">
        <f t="shared" si="338"/>
        <v>1.9896858157313113</v>
      </c>
      <c r="J5065" s="1">
        <f t="shared" si="339"/>
        <v>18.830720125773887</v>
      </c>
    </row>
    <row r="5066" spans="2:10" x14ac:dyDescent="0.35">
      <c r="B5066" t="s">
        <v>262</v>
      </c>
      <c r="C5066">
        <v>6</v>
      </c>
      <c r="D5066" t="s">
        <v>96</v>
      </c>
      <c r="E5066">
        <v>4</v>
      </c>
      <c r="F5066">
        <v>1</v>
      </c>
      <c r="G5066" s="1">
        <f t="shared" si="340"/>
        <v>7.8905622339093409</v>
      </c>
      <c r="H5066" s="1">
        <f t="shared" si="341"/>
        <v>4.1805622339093418</v>
      </c>
      <c r="I5066" s="1">
        <f t="shared" si="338"/>
        <v>3.5742255602842774</v>
      </c>
      <c r="J5066" s="1">
        <f t="shared" si="339"/>
        <v>3.2602720314331854E-2</v>
      </c>
    </row>
    <row r="5067" spans="2:10" x14ac:dyDescent="0.35">
      <c r="B5067" t="s">
        <v>90</v>
      </c>
      <c r="C5067">
        <v>15</v>
      </c>
      <c r="D5067" t="s">
        <v>239</v>
      </c>
      <c r="E5067">
        <v>5</v>
      </c>
      <c r="F5067">
        <v>1</v>
      </c>
      <c r="G5067" s="1">
        <f t="shared" si="340"/>
        <v>9.7305622339093425</v>
      </c>
      <c r="H5067" s="1">
        <f t="shared" si="341"/>
        <v>2.340562233909341</v>
      </c>
      <c r="I5067" s="1">
        <f t="shared" si="338"/>
        <v>27.766974370702499</v>
      </c>
      <c r="J5067" s="1">
        <f t="shared" si="339"/>
        <v>7.0726092317092748</v>
      </c>
    </row>
    <row r="5068" spans="2:10" x14ac:dyDescent="0.35">
      <c r="B5068" t="s">
        <v>67</v>
      </c>
      <c r="C5068">
        <v>6</v>
      </c>
      <c r="D5068" t="s">
        <v>92</v>
      </c>
      <c r="E5068">
        <v>21</v>
      </c>
      <c r="F5068">
        <v>1</v>
      </c>
      <c r="G5068" s="1">
        <f t="shared" si="340"/>
        <v>5.9905622339093414</v>
      </c>
      <c r="H5068" s="1">
        <f t="shared" si="341"/>
        <v>6.0805622339093413</v>
      </c>
      <c r="I5068" s="1">
        <f t="shared" si="338"/>
        <v>8.9071428781985424E-5</v>
      </c>
      <c r="J5068" s="1">
        <f t="shared" si="339"/>
        <v>222.58962325625225</v>
      </c>
    </row>
    <row r="5069" spans="2:10" x14ac:dyDescent="0.35">
      <c r="B5069" t="s">
        <v>123</v>
      </c>
      <c r="C5069">
        <v>4</v>
      </c>
      <c r="D5069" t="s">
        <v>210</v>
      </c>
      <c r="E5069">
        <v>6</v>
      </c>
      <c r="F5069">
        <v>1</v>
      </c>
      <c r="G5069" s="1">
        <f t="shared" si="340"/>
        <v>9.2905622339093412</v>
      </c>
      <c r="H5069" s="1">
        <f t="shared" si="341"/>
        <v>2.7805622339093414</v>
      </c>
      <c r="I5069" s="1">
        <f t="shared" si="338"/>
        <v>27.9900487508678</v>
      </c>
      <c r="J5069" s="1">
        <f t="shared" si="339"/>
        <v>10.364779529730811</v>
      </c>
    </row>
    <row r="5070" spans="2:10" x14ac:dyDescent="0.35">
      <c r="B5070" t="s">
        <v>11</v>
      </c>
      <c r="C5070">
        <v>1</v>
      </c>
      <c r="D5070" t="s">
        <v>100</v>
      </c>
      <c r="E5070">
        <v>14</v>
      </c>
      <c r="F5070">
        <v>1</v>
      </c>
      <c r="G5070" s="1">
        <f t="shared" si="340"/>
        <v>2.6905622339093416</v>
      </c>
      <c r="H5070" s="1">
        <f t="shared" si="341"/>
        <v>9.3805622339093411</v>
      </c>
      <c r="I5070" s="1">
        <f t="shared" si="338"/>
        <v>2.8580006667205433</v>
      </c>
      <c r="J5070" s="1">
        <f t="shared" si="339"/>
        <v>21.339205274784657</v>
      </c>
    </row>
    <row r="5071" spans="2:10" x14ac:dyDescent="0.35">
      <c r="B5071" t="s">
        <v>120</v>
      </c>
      <c r="C5071">
        <v>8</v>
      </c>
      <c r="D5071" t="s">
        <v>174</v>
      </c>
      <c r="E5071">
        <v>3</v>
      </c>
      <c r="F5071">
        <v>1</v>
      </c>
      <c r="G5071" s="1">
        <f t="shared" si="340"/>
        <v>7.050562233909341</v>
      </c>
      <c r="H5071" s="1">
        <f t="shared" si="341"/>
        <v>5.0205622339093416</v>
      </c>
      <c r="I5071" s="1">
        <f t="shared" si="338"/>
        <v>0.9014320716792209</v>
      </c>
      <c r="J5071" s="1">
        <f t="shared" si="339"/>
        <v>4.0826717411007092</v>
      </c>
    </row>
    <row r="5072" spans="2:10" x14ac:dyDescent="0.35">
      <c r="B5072" t="s">
        <v>94</v>
      </c>
      <c r="C5072">
        <v>4</v>
      </c>
      <c r="D5072" t="s">
        <v>195</v>
      </c>
      <c r="E5072">
        <v>1</v>
      </c>
      <c r="F5072">
        <v>1</v>
      </c>
      <c r="G5072" s="1">
        <f t="shared" si="340"/>
        <v>8.6105622339093415</v>
      </c>
      <c r="H5072" s="1">
        <f t="shared" si="341"/>
        <v>3.4605622339093411</v>
      </c>
      <c r="I5072" s="1">
        <f t="shared" si="338"/>
        <v>21.257284112751098</v>
      </c>
      <c r="J5072" s="1">
        <f t="shared" si="339"/>
        <v>6.0543665069409274</v>
      </c>
    </row>
    <row r="5073" spans="2:10" x14ac:dyDescent="0.35">
      <c r="B5073" t="s">
        <v>53</v>
      </c>
      <c r="C5073">
        <v>12</v>
      </c>
      <c r="D5073" t="s">
        <v>80</v>
      </c>
      <c r="E5073">
        <v>7</v>
      </c>
      <c r="F5073">
        <v>1</v>
      </c>
      <c r="G5073" s="1">
        <f t="shared" si="340"/>
        <v>7.2505622339093412</v>
      </c>
      <c r="H5073" s="1">
        <f t="shared" si="341"/>
        <v>4.8205622339093415</v>
      </c>
      <c r="I5073" s="1">
        <f t="shared" si="338"/>
        <v>22.557159093968227</v>
      </c>
      <c r="J5073" s="1">
        <f t="shared" si="339"/>
        <v>4.7499489762622398</v>
      </c>
    </row>
    <row r="5074" spans="2:10" x14ac:dyDescent="0.35">
      <c r="B5074" t="s">
        <v>185</v>
      </c>
      <c r="C5074">
        <v>2</v>
      </c>
      <c r="D5074" t="s">
        <v>29</v>
      </c>
      <c r="E5074">
        <v>4</v>
      </c>
      <c r="F5074">
        <v>1</v>
      </c>
      <c r="G5074" s="1">
        <f t="shared" si="340"/>
        <v>3.5505622339093414</v>
      </c>
      <c r="H5074" s="1">
        <f t="shared" si="341"/>
        <v>8.5205622339093416</v>
      </c>
      <c r="I5074" s="1">
        <f t="shared" si="338"/>
        <v>2.4042432412259274</v>
      </c>
      <c r="J5074" s="1">
        <f t="shared" si="339"/>
        <v>20.435482910647416</v>
      </c>
    </row>
    <row r="5075" spans="2:10" x14ac:dyDescent="0.35">
      <c r="B5075" t="s">
        <v>197</v>
      </c>
      <c r="C5075">
        <v>4</v>
      </c>
      <c r="D5075" t="s">
        <v>261</v>
      </c>
      <c r="E5075">
        <v>7</v>
      </c>
      <c r="F5075">
        <v>1</v>
      </c>
      <c r="G5075" s="1">
        <f t="shared" si="340"/>
        <v>3.9105622339093413</v>
      </c>
      <c r="H5075" s="1">
        <f t="shared" si="341"/>
        <v>8.1605622339093422</v>
      </c>
      <c r="I5075" s="1">
        <f t="shared" si="338"/>
        <v>7.9991140032873755E-3</v>
      </c>
      <c r="J5075" s="1">
        <f t="shared" si="339"/>
        <v>1.3469046987766427</v>
      </c>
    </row>
    <row r="5076" spans="2:10" x14ac:dyDescent="0.35">
      <c r="B5076" t="s">
        <v>37</v>
      </c>
      <c r="C5076">
        <v>0</v>
      </c>
      <c r="D5076" t="s">
        <v>42</v>
      </c>
      <c r="E5076">
        <v>7</v>
      </c>
      <c r="F5076">
        <v>1</v>
      </c>
      <c r="G5076" s="1">
        <f t="shared" si="340"/>
        <v>3.4305622339093413</v>
      </c>
      <c r="H5076" s="1">
        <f t="shared" si="341"/>
        <v>5.8205622339093415</v>
      </c>
      <c r="I5076" s="1">
        <f t="shared" si="338"/>
        <v>11.76875724072505</v>
      </c>
      <c r="J5076" s="1">
        <f t="shared" si="339"/>
        <v>1.3910734440809229</v>
      </c>
    </row>
    <row r="5077" spans="2:10" x14ac:dyDescent="0.35">
      <c r="B5077" t="s">
        <v>179</v>
      </c>
      <c r="C5077">
        <v>2</v>
      </c>
      <c r="D5077" t="s">
        <v>169</v>
      </c>
      <c r="E5077">
        <v>4</v>
      </c>
      <c r="F5077">
        <v>1</v>
      </c>
      <c r="G5077" s="1">
        <f t="shared" si="340"/>
        <v>7.2505622339093412</v>
      </c>
      <c r="H5077" s="1">
        <f t="shared" si="341"/>
        <v>4.8205622339093415</v>
      </c>
      <c r="I5077" s="1">
        <f t="shared" si="338"/>
        <v>27.568403772155051</v>
      </c>
      <c r="J5077" s="1">
        <f t="shared" si="339"/>
        <v>0.67332237971828879</v>
      </c>
    </row>
    <row r="5078" spans="2:10" x14ac:dyDescent="0.35">
      <c r="B5078" t="s">
        <v>217</v>
      </c>
      <c r="C5078">
        <v>12</v>
      </c>
      <c r="D5078" t="s">
        <v>105</v>
      </c>
      <c r="E5078">
        <v>5</v>
      </c>
      <c r="F5078">
        <v>1</v>
      </c>
      <c r="G5078" s="1">
        <f t="shared" si="340"/>
        <v>7.0305622339093414</v>
      </c>
      <c r="H5078" s="1">
        <f t="shared" si="341"/>
        <v>5.0405622339093412</v>
      </c>
      <c r="I5078" s="1">
        <f t="shared" si="338"/>
        <v>24.695311711048117</v>
      </c>
      <c r="J5078" s="1">
        <f t="shared" si="339"/>
        <v>1.6452948197161104E-3</v>
      </c>
    </row>
    <row r="5079" spans="2:10" x14ac:dyDescent="0.35">
      <c r="B5079" t="s">
        <v>106</v>
      </c>
      <c r="C5079">
        <v>1</v>
      </c>
      <c r="D5079" t="s">
        <v>139</v>
      </c>
      <c r="E5079">
        <v>2</v>
      </c>
      <c r="F5079">
        <v>1</v>
      </c>
      <c r="G5079" s="1">
        <f t="shared" si="340"/>
        <v>7.3705622339093413</v>
      </c>
      <c r="H5079" s="1">
        <f t="shared" si="341"/>
        <v>4.7005622339093414</v>
      </c>
      <c r="I5079" s="1">
        <f t="shared" si="338"/>
        <v>40.584063176111975</v>
      </c>
      <c r="J5079" s="1">
        <f t="shared" si="339"/>
        <v>7.293036379217412</v>
      </c>
    </row>
    <row r="5080" spans="2:10" x14ac:dyDescent="0.35">
      <c r="B5080" t="s">
        <v>22</v>
      </c>
      <c r="C5080">
        <v>1</v>
      </c>
      <c r="D5080" t="s">
        <v>114</v>
      </c>
      <c r="E5080">
        <v>6</v>
      </c>
      <c r="F5080">
        <v>1</v>
      </c>
      <c r="G5080" s="1">
        <f t="shared" si="340"/>
        <v>8.6905622339093416</v>
      </c>
      <c r="H5080" s="1">
        <f t="shared" si="341"/>
        <v>3.3805622339093411</v>
      </c>
      <c r="I5080" s="1">
        <f t="shared" si="338"/>
        <v>59.144747473632641</v>
      </c>
      <c r="J5080" s="1">
        <f t="shared" si="339"/>
        <v>6.8614542104220213</v>
      </c>
    </row>
    <row r="5081" spans="2:10" x14ac:dyDescent="0.35">
      <c r="B5081" t="s">
        <v>9</v>
      </c>
      <c r="C5081">
        <v>3</v>
      </c>
      <c r="D5081" t="s">
        <v>21</v>
      </c>
      <c r="E5081">
        <v>6</v>
      </c>
      <c r="F5081">
        <v>1</v>
      </c>
      <c r="G5081" s="1">
        <f t="shared" si="340"/>
        <v>2.8305622339093413</v>
      </c>
      <c r="H5081" s="1">
        <f t="shared" si="341"/>
        <v>9.2405622339093405</v>
      </c>
      <c r="I5081" s="1">
        <f t="shared" si="338"/>
        <v>2.8709156577792789E-2</v>
      </c>
      <c r="J5081" s="1">
        <f t="shared" si="339"/>
        <v>10.501243591839495</v>
      </c>
    </row>
    <row r="5082" spans="2:10" x14ac:dyDescent="0.35">
      <c r="B5082" t="s">
        <v>23</v>
      </c>
      <c r="C5082">
        <v>4</v>
      </c>
      <c r="D5082" t="s">
        <v>2</v>
      </c>
      <c r="E5082">
        <v>7</v>
      </c>
      <c r="F5082">
        <v>1</v>
      </c>
      <c r="G5082" s="1">
        <f t="shared" si="340"/>
        <v>5.7905622339093412</v>
      </c>
      <c r="H5082" s="1">
        <f t="shared" si="341"/>
        <v>6.2805622339093414</v>
      </c>
      <c r="I5082" s="1">
        <f t="shared" si="338"/>
        <v>3.2061131135024104</v>
      </c>
      <c r="J5082" s="1">
        <f t="shared" si="339"/>
        <v>0.51759069927751711</v>
      </c>
    </row>
    <row r="5083" spans="2:10" x14ac:dyDescent="0.35">
      <c r="B5083" t="s">
        <v>59</v>
      </c>
      <c r="C5083">
        <v>3</v>
      </c>
      <c r="D5083" t="s">
        <v>97</v>
      </c>
      <c r="E5083">
        <v>2</v>
      </c>
      <c r="F5083">
        <v>1</v>
      </c>
      <c r="G5083" s="1">
        <f t="shared" si="340"/>
        <v>4.8705622339093413</v>
      </c>
      <c r="H5083" s="1">
        <f t="shared" si="341"/>
        <v>7.2005622339093414</v>
      </c>
      <c r="I5083" s="1">
        <f t="shared" si="338"/>
        <v>3.4990030709279054</v>
      </c>
      <c r="J5083" s="1">
        <f t="shared" si="339"/>
        <v>27.045847548764119</v>
      </c>
    </row>
    <row r="5084" spans="2:10" x14ac:dyDescent="0.35">
      <c r="B5084" t="s">
        <v>72</v>
      </c>
      <c r="C5084">
        <v>7</v>
      </c>
      <c r="D5084" t="s">
        <v>125</v>
      </c>
      <c r="E5084">
        <v>0</v>
      </c>
      <c r="F5084">
        <v>1</v>
      </c>
      <c r="G5084" s="1">
        <f t="shared" si="340"/>
        <v>4.3905622339093409</v>
      </c>
      <c r="H5084" s="1">
        <f t="shared" si="341"/>
        <v>7.6805622339093418</v>
      </c>
      <c r="I5084" s="1">
        <f t="shared" si="338"/>
        <v>6.8091654551002092</v>
      </c>
      <c r="J5084" s="1">
        <f t="shared" si="339"/>
        <v>58.991036228954457</v>
      </c>
    </row>
    <row r="5085" spans="2:10" x14ac:dyDescent="0.35">
      <c r="B5085" t="s">
        <v>122</v>
      </c>
      <c r="C5085">
        <v>6</v>
      </c>
      <c r="D5085" t="s">
        <v>264</v>
      </c>
      <c r="E5085">
        <v>3</v>
      </c>
      <c r="F5085">
        <v>1</v>
      </c>
      <c r="G5085" s="1">
        <f t="shared" si="340"/>
        <v>6.7105622339093411</v>
      </c>
      <c r="H5085" s="1">
        <f t="shared" si="341"/>
        <v>5.3605622339093415</v>
      </c>
      <c r="I5085" s="1">
        <f t="shared" si="338"/>
        <v>0.50489868825823325</v>
      </c>
      <c r="J5085" s="1">
        <f t="shared" si="339"/>
        <v>5.5722540601590609</v>
      </c>
    </row>
    <row r="5086" spans="2:10" x14ac:dyDescent="0.35">
      <c r="B5086" t="s">
        <v>241</v>
      </c>
      <c r="C5086">
        <v>6</v>
      </c>
      <c r="D5086" t="s">
        <v>231</v>
      </c>
      <c r="E5086">
        <v>2</v>
      </c>
      <c r="F5086">
        <v>1</v>
      </c>
      <c r="G5086" s="1">
        <f t="shared" si="340"/>
        <v>7.7905622339093412</v>
      </c>
      <c r="H5086" s="1">
        <f t="shared" si="341"/>
        <v>4.2805622339093414</v>
      </c>
      <c r="I5086" s="1">
        <f t="shared" si="338"/>
        <v>3.2061131135024104</v>
      </c>
      <c r="J5086" s="1">
        <f t="shared" si="339"/>
        <v>5.2009641027335656</v>
      </c>
    </row>
    <row r="5087" spans="2:10" x14ac:dyDescent="0.35">
      <c r="B5087" t="s">
        <v>69</v>
      </c>
      <c r="C5087">
        <v>4</v>
      </c>
      <c r="D5087" t="s">
        <v>86</v>
      </c>
      <c r="E5087">
        <v>7</v>
      </c>
      <c r="F5087">
        <v>1</v>
      </c>
      <c r="G5087" s="1">
        <f t="shared" si="340"/>
        <v>3.0705622339093415</v>
      </c>
      <c r="H5087" s="1">
        <f t="shared" si="341"/>
        <v>9.0005622339093421</v>
      </c>
      <c r="I5087" s="1">
        <f t="shared" si="338"/>
        <v>0.86385456103559366</v>
      </c>
      <c r="J5087" s="1">
        <f t="shared" si="339"/>
        <v>4.0022492517443373</v>
      </c>
    </row>
    <row r="5088" spans="2:10" x14ac:dyDescent="0.35">
      <c r="B5088" t="s">
        <v>118</v>
      </c>
      <c r="C5088">
        <v>6</v>
      </c>
      <c r="D5088" t="s">
        <v>12</v>
      </c>
      <c r="E5088">
        <v>7</v>
      </c>
      <c r="F5088">
        <v>1</v>
      </c>
      <c r="G5088" s="1">
        <f t="shared" si="340"/>
        <v>6.0105622339093419</v>
      </c>
      <c r="H5088" s="1">
        <f t="shared" si="341"/>
        <v>6.0605622339093408</v>
      </c>
      <c r="I5088" s="1">
        <f t="shared" si="338"/>
        <v>1.1156078515565094E-4</v>
      </c>
      <c r="J5088" s="1">
        <f t="shared" si="339"/>
        <v>0.88254331635740813</v>
      </c>
    </row>
    <row r="5089" spans="2:10" x14ac:dyDescent="0.35">
      <c r="B5089" t="s">
        <v>84</v>
      </c>
      <c r="C5089">
        <v>8</v>
      </c>
      <c r="D5089" t="s">
        <v>252</v>
      </c>
      <c r="E5089">
        <v>21</v>
      </c>
      <c r="F5089">
        <v>1</v>
      </c>
      <c r="G5089" s="1">
        <f t="shared" si="340"/>
        <v>6.2905622339093412</v>
      </c>
      <c r="H5089" s="1">
        <f t="shared" si="341"/>
        <v>5.7805622339093414</v>
      </c>
      <c r="I5089" s="1">
        <f t="shared" si="338"/>
        <v>2.9221774761370218</v>
      </c>
      <c r="J5089" s="1">
        <f t="shared" si="339"/>
        <v>231.6312859159066</v>
      </c>
    </row>
    <row r="5090" spans="2:10" x14ac:dyDescent="0.35">
      <c r="B5090" t="s">
        <v>46</v>
      </c>
      <c r="C5090">
        <v>6</v>
      </c>
      <c r="D5090" t="s">
        <v>176</v>
      </c>
      <c r="E5090">
        <v>10</v>
      </c>
      <c r="F5090">
        <v>1</v>
      </c>
      <c r="G5090" s="1">
        <f t="shared" si="340"/>
        <v>6.0705622339093415</v>
      </c>
      <c r="H5090" s="1">
        <f t="shared" si="341"/>
        <v>6.0005622339093412</v>
      </c>
      <c r="I5090" s="1">
        <f t="shared" si="338"/>
        <v>4.9790288542766181E-3</v>
      </c>
      <c r="J5090" s="1">
        <f t="shared" si="339"/>
        <v>15.995502444832239</v>
      </c>
    </row>
    <row r="5091" spans="2:10" x14ac:dyDescent="0.35">
      <c r="B5091" t="s">
        <v>148</v>
      </c>
      <c r="C5091">
        <v>8</v>
      </c>
      <c r="D5091" t="s">
        <v>91</v>
      </c>
      <c r="E5091">
        <v>0</v>
      </c>
      <c r="F5091">
        <v>1</v>
      </c>
      <c r="G5091" s="1">
        <f t="shared" si="340"/>
        <v>4.4305622339093418</v>
      </c>
      <c r="H5091" s="1">
        <f t="shared" si="341"/>
        <v>7.6405622339093409</v>
      </c>
      <c r="I5091" s="1">
        <f t="shared" si="338"/>
        <v>12.740885965994268</v>
      </c>
      <c r="J5091" s="1">
        <f t="shared" si="339"/>
        <v>58.378191250241699</v>
      </c>
    </row>
    <row r="5092" spans="2:10" x14ac:dyDescent="0.35">
      <c r="B5092" t="s">
        <v>177</v>
      </c>
      <c r="C5092">
        <v>9</v>
      </c>
      <c r="D5092" t="s">
        <v>129</v>
      </c>
      <c r="E5092">
        <v>2</v>
      </c>
      <c r="F5092">
        <v>1</v>
      </c>
      <c r="G5092" s="1">
        <f t="shared" si="340"/>
        <v>3.3305622339093413</v>
      </c>
      <c r="H5092" s="1">
        <f t="shared" si="341"/>
        <v>8.7405622339093405</v>
      </c>
      <c r="I5092" s="1">
        <f t="shared" si="338"/>
        <v>32.142524583575039</v>
      </c>
      <c r="J5092" s="1">
        <f t="shared" si="339"/>
        <v>45.435179229204877</v>
      </c>
    </row>
    <row r="5093" spans="2:10" x14ac:dyDescent="0.35">
      <c r="B5093" t="s">
        <v>62</v>
      </c>
      <c r="C5093">
        <v>3</v>
      </c>
      <c r="D5093" t="s">
        <v>111</v>
      </c>
      <c r="E5093">
        <v>7</v>
      </c>
      <c r="F5093">
        <v>1</v>
      </c>
      <c r="G5093" s="1">
        <f t="shared" si="340"/>
        <v>4.9905622339093414</v>
      </c>
      <c r="H5093" s="1">
        <f t="shared" si="341"/>
        <v>7.0805622339093413</v>
      </c>
      <c r="I5093" s="1">
        <f t="shared" si="338"/>
        <v>3.9623380070661476</v>
      </c>
      <c r="J5093" s="1">
        <f t="shared" si="339"/>
        <v>6.4902735324634132E-3</v>
      </c>
    </row>
    <row r="5094" spans="2:10" x14ac:dyDescent="0.35">
      <c r="B5094" t="s">
        <v>115</v>
      </c>
      <c r="C5094">
        <v>3</v>
      </c>
      <c r="D5094" t="s">
        <v>99</v>
      </c>
      <c r="E5094">
        <v>16</v>
      </c>
      <c r="F5094">
        <v>1</v>
      </c>
      <c r="G5094" s="1">
        <f t="shared" si="340"/>
        <v>1.3305622339093413</v>
      </c>
      <c r="H5094" s="1">
        <f t="shared" si="341"/>
        <v>10.740562233909341</v>
      </c>
      <c r="I5094" s="1">
        <f t="shared" si="338"/>
        <v>2.7870224548497688</v>
      </c>
      <c r="J5094" s="1">
        <f t="shared" si="339"/>
        <v>27.661685615380705</v>
      </c>
    </row>
    <row r="5095" spans="2:10" x14ac:dyDescent="0.35">
      <c r="B5095" t="s">
        <v>108</v>
      </c>
      <c r="C5095">
        <v>1</v>
      </c>
      <c r="D5095" t="s">
        <v>95</v>
      </c>
      <c r="E5095">
        <v>2</v>
      </c>
      <c r="F5095">
        <v>1</v>
      </c>
      <c r="G5095" s="1">
        <f t="shared" si="340"/>
        <v>4.8705622339093413</v>
      </c>
      <c r="H5095" s="1">
        <f t="shared" si="341"/>
        <v>7.2005622339093414</v>
      </c>
      <c r="I5095" s="1">
        <f t="shared" si="338"/>
        <v>14.981252006565271</v>
      </c>
      <c r="J5095" s="1">
        <f t="shared" si="339"/>
        <v>27.045847548764119</v>
      </c>
    </row>
    <row r="5096" spans="2:10" x14ac:dyDescent="0.35">
      <c r="B5096" t="s">
        <v>74</v>
      </c>
      <c r="C5096">
        <v>5</v>
      </c>
      <c r="D5096" t="s">
        <v>44</v>
      </c>
      <c r="E5096">
        <v>6</v>
      </c>
      <c r="F5096">
        <v>1</v>
      </c>
      <c r="G5096" s="1">
        <f t="shared" si="340"/>
        <v>4.5905622339093419</v>
      </c>
      <c r="H5096" s="1">
        <f t="shared" si="341"/>
        <v>7.4805622339093407</v>
      </c>
      <c r="I5096" s="1">
        <f t="shared" si="338"/>
        <v>0.16763928430130842</v>
      </c>
      <c r="J5096" s="1">
        <f t="shared" si="339"/>
        <v>2.1920645284786175</v>
      </c>
    </row>
    <row r="5097" spans="2:10" x14ac:dyDescent="0.35">
      <c r="B5097" t="s">
        <v>132</v>
      </c>
      <c r="C5097">
        <v>7</v>
      </c>
      <c r="D5097" t="s">
        <v>102</v>
      </c>
      <c r="E5097">
        <v>13</v>
      </c>
      <c r="F5097">
        <v>1</v>
      </c>
      <c r="G5097" s="1">
        <f t="shared" si="340"/>
        <v>4.8305622339093413</v>
      </c>
      <c r="H5097" s="1">
        <f t="shared" si="341"/>
        <v>7.2405622339093414</v>
      </c>
      <c r="I5097" s="1">
        <f t="shared" si="338"/>
        <v>4.7064602209404276</v>
      </c>
      <c r="J5097" s="1">
        <f t="shared" si="339"/>
        <v>33.171123381471354</v>
      </c>
    </row>
    <row r="5098" spans="2:10" x14ac:dyDescent="0.35">
      <c r="B5098" t="s">
        <v>180</v>
      </c>
      <c r="C5098">
        <v>13</v>
      </c>
      <c r="D5098" t="s">
        <v>186</v>
      </c>
      <c r="E5098">
        <v>1</v>
      </c>
      <c r="F5098">
        <v>1</v>
      </c>
      <c r="G5098" s="1">
        <f t="shared" si="340"/>
        <v>8.0305622339093414</v>
      </c>
      <c r="H5098" s="1">
        <f t="shared" si="341"/>
        <v>4.0405622339093412</v>
      </c>
      <c r="I5098" s="1">
        <f t="shared" si="338"/>
        <v>24.695311711048117</v>
      </c>
      <c r="J5098" s="1">
        <f t="shared" si="339"/>
        <v>9.2450186982757643</v>
      </c>
    </row>
    <row r="5099" spans="2:10" x14ac:dyDescent="0.35">
      <c r="B5099" t="s">
        <v>134</v>
      </c>
      <c r="C5099">
        <v>5</v>
      </c>
      <c r="D5099" t="s">
        <v>137</v>
      </c>
      <c r="E5099">
        <v>4</v>
      </c>
      <c r="F5099">
        <v>1</v>
      </c>
      <c r="G5099" s="1">
        <f t="shared" si="340"/>
        <v>6.8505622339093417</v>
      </c>
      <c r="H5099" s="1">
        <f t="shared" si="341"/>
        <v>5.2205622339093409</v>
      </c>
      <c r="I5099" s="1">
        <f t="shared" si="338"/>
        <v>3.4245805815715333</v>
      </c>
      <c r="J5099" s="1">
        <f t="shared" si="339"/>
        <v>1.4897721668457606</v>
      </c>
    </row>
    <row r="5100" spans="2:10" x14ac:dyDescent="0.35">
      <c r="B5100" t="s">
        <v>187</v>
      </c>
      <c r="C5100">
        <v>5</v>
      </c>
      <c r="D5100" t="s">
        <v>289</v>
      </c>
      <c r="E5100">
        <v>6</v>
      </c>
      <c r="F5100">
        <v>1</v>
      </c>
      <c r="G5100" s="1">
        <f t="shared" si="340"/>
        <v>6.2105622339093411</v>
      </c>
      <c r="H5100" s="1">
        <f t="shared" si="341"/>
        <v>5.8605622339093415</v>
      </c>
      <c r="I5100" s="1">
        <f t="shared" si="338"/>
        <v>1.4654609221675743</v>
      </c>
      <c r="J5100" s="1">
        <f t="shared" si="339"/>
        <v>1.9442890612353193E-2</v>
      </c>
    </row>
    <row r="5101" spans="2:10" x14ac:dyDescent="0.35">
      <c r="B5101" t="s">
        <v>167</v>
      </c>
      <c r="C5101">
        <v>3</v>
      </c>
      <c r="D5101" t="s">
        <v>225</v>
      </c>
      <c r="E5101">
        <v>5</v>
      </c>
      <c r="F5101">
        <v>1</v>
      </c>
      <c r="G5101" s="1">
        <f t="shared" si="340"/>
        <v>2.1305622339093411</v>
      </c>
      <c r="H5101" s="1">
        <f t="shared" si="341"/>
        <v>9.9405622339093416</v>
      </c>
      <c r="I5101" s="1">
        <f t="shared" si="338"/>
        <v>0.7559220291047154</v>
      </c>
      <c r="J5101" s="1">
        <f t="shared" si="339"/>
        <v>24.409155187131265</v>
      </c>
    </row>
    <row r="5102" spans="2:10" x14ac:dyDescent="0.35">
      <c r="B5102" t="s">
        <v>35</v>
      </c>
      <c r="C5102">
        <v>11</v>
      </c>
      <c r="D5102" t="s">
        <v>157</v>
      </c>
      <c r="E5102">
        <v>9</v>
      </c>
      <c r="F5102">
        <v>1</v>
      </c>
      <c r="G5102" s="1">
        <f t="shared" si="340"/>
        <v>8.8505622339093417</v>
      </c>
      <c r="H5102" s="1">
        <f t="shared" si="341"/>
        <v>3.2205622339093414</v>
      </c>
      <c r="I5102" s="1">
        <f t="shared" si="338"/>
        <v>4.6200827102967992</v>
      </c>
      <c r="J5102" s="1">
        <f t="shared" si="339"/>
        <v>33.401900892114988</v>
      </c>
    </row>
    <row r="5103" spans="2:10" x14ac:dyDescent="0.35">
      <c r="B5103" t="s">
        <v>201</v>
      </c>
      <c r="C5103">
        <v>0</v>
      </c>
      <c r="D5103" t="s">
        <v>242</v>
      </c>
      <c r="E5103">
        <v>6</v>
      </c>
      <c r="F5103">
        <v>1</v>
      </c>
      <c r="G5103" s="1">
        <f t="shared" si="340"/>
        <v>7.1905622339093416</v>
      </c>
      <c r="H5103" s="1">
        <f t="shared" si="341"/>
        <v>4.8805622339093411</v>
      </c>
      <c r="I5103" s="1">
        <f t="shared" si="338"/>
        <v>51.704185239723301</v>
      </c>
      <c r="J5103" s="1">
        <f t="shared" si="339"/>
        <v>1.2531409121500448</v>
      </c>
    </row>
    <row r="5104" spans="2:10" x14ac:dyDescent="0.35">
      <c r="B5104" t="s">
        <v>181</v>
      </c>
      <c r="C5104">
        <v>8</v>
      </c>
      <c r="D5104" t="s">
        <v>192</v>
      </c>
      <c r="E5104">
        <v>6</v>
      </c>
      <c r="F5104">
        <v>1</v>
      </c>
      <c r="G5104" s="1">
        <f t="shared" si="340"/>
        <v>7.0905622339093419</v>
      </c>
      <c r="H5104" s="1">
        <f t="shared" si="341"/>
        <v>4.9805622339093407</v>
      </c>
      <c r="I5104" s="1">
        <f t="shared" si="338"/>
        <v>0.82707705039196655</v>
      </c>
      <c r="J5104" s="1">
        <f t="shared" si="339"/>
        <v>1.0392533589319137</v>
      </c>
    </row>
    <row r="5105" spans="2:10" x14ac:dyDescent="0.35">
      <c r="B5105" t="s">
        <v>254</v>
      </c>
      <c r="C5105">
        <v>2</v>
      </c>
      <c r="D5105" t="s">
        <v>245</v>
      </c>
      <c r="E5105">
        <v>3</v>
      </c>
      <c r="F5105">
        <v>1</v>
      </c>
      <c r="G5105" s="1">
        <f t="shared" si="340"/>
        <v>2.7905622339093412</v>
      </c>
      <c r="H5105" s="1">
        <f t="shared" si="341"/>
        <v>9.2805622339093414</v>
      </c>
      <c r="I5105" s="1">
        <f t="shared" si="338"/>
        <v>0.62498864568372792</v>
      </c>
      <c r="J5105" s="1">
        <f t="shared" si="339"/>
        <v>39.445461974008296</v>
      </c>
    </row>
    <row r="5106" spans="2:10" x14ac:dyDescent="0.35">
      <c r="B5106" t="s">
        <v>101</v>
      </c>
      <c r="C5106">
        <v>3</v>
      </c>
      <c r="D5106" t="s">
        <v>246</v>
      </c>
      <c r="E5106">
        <v>12</v>
      </c>
      <c r="F5106">
        <v>1</v>
      </c>
      <c r="G5106" s="1">
        <f t="shared" si="340"/>
        <v>3.9105622339093413</v>
      </c>
      <c r="H5106" s="1">
        <f t="shared" si="341"/>
        <v>8.1605622339093422</v>
      </c>
      <c r="I5106" s="1">
        <f t="shared" si="338"/>
        <v>0.82912358182196999</v>
      </c>
      <c r="J5106" s="1">
        <f t="shared" si="339"/>
        <v>14.74128235968322</v>
      </c>
    </row>
    <row r="5107" spans="2:10" x14ac:dyDescent="0.35">
      <c r="B5107" t="s">
        <v>116</v>
      </c>
      <c r="C5107">
        <v>5</v>
      </c>
      <c r="D5107" t="s">
        <v>140</v>
      </c>
      <c r="E5107">
        <v>8</v>
      </c>
      <c r="F5107">
        <v>1</v>
      </c>
      <c r="G5107" s="1">
        <f t="shared" si="340"/>
        <v>3.1705622339093411</v>
      </c>
      <c r="H5107" s="1">
        <f t="shared" si="341"/>
        <v>6.1405622339093417</v>
      </c>
      <c r="I5107" s="1">
        <f t="shared" ref="I5107:I5170" si="342">(C5107-G5107)^2</f>
        <v>3.3468425399987805</v>
      </c>
      <c r="J5107" s="1">
        <f t="shared" ref="J5107:J5170" si="343">(E5107-H5107)^2</f>
        <v>3.4575088059642174</v>
      </c>
    </row>
    <row r="5108" spans="2:10" x14ac:dyDescent="0.35">
      <c r="B5108" t="s">
        <v>103</v>
      </c>
      <c r="C5108">
        <v>11</v>
      </c>
      <c r="D5108" t="s">
        <v>98</v>
      </c>
      <c r="E5108">
        <v>4</v>
      </c>
      <c r="F5108">
        <v>1</v>
      </c>
      <c r="G5108" s="1">
        <f t="shared" si="340"/>
        <v>5.4105622339093413</v>
      </c>
      <c r="H5108" s="1">
        <f t="shared" si="341"/>
        <v>6.6605622339093413</v>
      </c>
      <c r="I5108" s="1">
        <f t="shared" si="342"/>
        <v>31.241814541000533</v>
      </c>
      <c r="J5108" s="1">
        <f t="shared" si="343"/>
        <v>7.0785914005046644</v>
      </c>
    </row>
    <row r="5109" spans="2:10" x14ac:dyDescent="0.35">
      <c r="B5109" t="s">
        <v>271</v>
      </c>
      <c r="C5109">
        <v>9</v>
      </c>
      <c r="D5109" t="s">
        <v>281</v>
      </c>
      <c r="E5109">
        <v>3</v>
      </c>
      <c r="F5109">
        <v>1</v>
      </c>
      <c r="G5109" s="1">
        <f t="shared" si="340"/>
        <v>8.6305622339093411</v>
      </c>
      <c r="H5109" s="1">
        <f t="shared" si="341"/>
        <v>3.4405622339093416</v>
      </c>
      <c r="I5109" s="1">
        <f t="shared" si="342"/>
        <v>0.13648426301405642</v>
      </c>
      <c r="J5109" s="1">
        <f t="shared" si="343"/>
        <v>0.19409508194718939</v>
      </c>
    </row>
    <row r="5110" spans="2:10" x14ac:dyDescent="0.35">
      <c r="B5110" t="s">
        <v>40</v>
      </c>
      <c r="C5110">
        <v>0</v>
      </c>
      <c r="D5110" t="s">
        <v>183</v>
      </c>
      <c r="E5110">
        <v>7</v>
      </c>
      <c r="F5110">
        <v>1</v>
      </c>
      <c r="G5110" s="1">
        <f t="shared" si="340"/>
        <v>7.2705622339093416</v>
      </c>
      <c r="H5110" s="1">
        <f t="shared" si="341"/>
        <v>4.800562233909341</v>
      </c>
      <c r="I5110" s="1">
        <f t="shared" si="342"/>
        <v>52.861075197148793</v>
      </c>
      <c r="J5110" s="1">
        <f t="shared" si="343"/>
        <v>4.8375264869058681</v>
      </c>
    </row>
    <row r="5111" spans="2:10" x14ac:dyDescent="0.35">
      <c r="B5111" t="s">
        <v>27</v>
      </c>
      <c r="C5111">
        <v>4</v>
      </c>
      <c r="D5111" t="s">
        <v>141</v>
      </c>
      <c r="E5111">
        <v>8</v>
      </c>
      <c r="F5111">
        <v>1</v>
      </c>
      <c r="G5111" s="1">
        <f t="shared" si="340"/>
        <v>4.3705622339093413</v>
      </c>
      <c r="H5111" s="1">
        <f t="shared" si="341"/>
        <v>7.7005622339093414</v>
      </c>
      <c r="I5111" s="1">
        <f t="shared" si="342"/>
        <v>0.13731636919988136</v>
      </c>
      <c r="J5111" s="1">
        <f t="shared" si="343"/>
        <v>8.9662975761363992E-2</v>
      </c>
    </row>
    <row r="5112" spans="2:10" x14ac:dyDescent="0.35">
      <c r="B5112" t="s">
        <v>145</v>
      </c>
      <c r="C5112">
        <v>2</v>
      </c>
      <c r="D5112" t="s">
        <v>58</v>
      </c>
      <c r="E5112">
        <v>4</v>
      </c>
      <c r="F5112">
        <v>1</v>
      </c>
      <c r="G5112" s="1">
        <f t="shared" si="340"/>
        <v>2.8105622339093412</v>
      </c>
      <c r="H5112" s="1">
        <f t="shared" si="341"/>
        <v>9.2605622339093419</v>
      </c>
      <c r="I5112" s="1">
        <f t="shared" si="342"/>
        <v>0.65701113504010167</v>
      </c>
      <c r="J5112" s="1">
        <f t="shared" si="343"/>
        <v>27.673515016833246</v>
      </c>
    </row>
    <row r="5113" spans="2:10" x14ac:dyDescent="0.35">
      <c r="B5113" t="s">
        <v>163</v>
      </c>
      <c r="C5113">
        <v>8</v>
      </c>
      <c r="D5113" t="s">
        <v>57</v>
      </c>
      <c r="E5113">
        <v>1</v>
      </c>
      <c r="F5113">
        <v>1</v>
      </c>
      <c r="G5113" s="1">
        <f t="shared" si="340"/>
        <v>4.9705622339093409</v>
      </c>
      <c r="H5113" s="1">
        <f t="shared" si="341"/>
        <v>7.1005622339093417</v>
      </c>
      <c r="I5113" s="1">
        <f t="shared" si="342"/>
        <v>9.1774931786163627</v>
      </c>
      <c r="J5113" s="1">
        <f t="shared" si="343"/>
        <v>37.216859569800938</v>
      </c>
    </row>
    <row r="5114" spans="2:10" x14ac:dyDescent="0.35">
      <c r="B5114" t="s">
        <v>171</v>
      </c>
      <c r="C5114">
        <v>0</v>
      </c>
      <c r="D5114" t="s">
        <v>133</v>
      </c>
      <c r="E5114">
        <v>8</v>
      </c>
      <c r="F5114">
        <v>1</v>
      </c>
      <c r="G5114" s="1">
        <f t="shared" si="340"/>
        <v>3.8505622339093413</v>
      </c>
      <c r="H5114" s="1">
        <f t="shared" si="341"/>
        <v>8.2205622339093409</v>
      </c>
      <c r="I5114" s="1">
        <f t="shared" si="342"/>
        <v>14.826829517208896</v>
      </c>
      <c r="J5114" s="1">
        <f t="shared" si="343"/>
        <v>4.8647699027078821E-2</v>
      </c>
    </row>
    <row r="5115" spans="2:10" x14ac:dyDescent="0.35">
      <c r="B5115" t="s">
        <v>136</v>
      </c>
      <c r="C5115">
        <v>4</v>
      </c>
      <c r="D5115" t="s">
        <v>282</v>
      </c>
      <c r="E5115">
        <v>6</v>
      </c>
      <c r="F5115">
        <v>1</v>
      </c>
      <c r="G5115" s="1">
        <f t="shared" si="340"/>
        <v>9.3305622339093404</v>
      </c>
      <c r="H5115" s="1">
        <f t="shared" si="341"/>
        <v>2.7405622339093414</v>
      </c>
      <c r="I5115" s="1">
        <f t="shared" si="342"/>
        <v>28.414893729580537</v>
      </c>
      <c r="J5115" s="1">
        <f t="shared" si="343"/>
        <v>10.623934551018063</v>
      </c>
    </row>
    <row r="5116" spans="2:10" x14ac:dyDescent="0.35">
      <c r="B5116" t="s">
        <v>272</v>
      </c>
      <c r="C5116">
        <v>2</v>
      </c>
      <c r="D5116" t="s">
        <v>161</v>
      </c>
      <c r="E5116">
        <v>3</v>
      </c>
      <c r="F5116">
        <v>1</v>
      </c>
      <c r="G5116" s="1">
        <f t="shared" si="340"/>
        <v>5.4105622339093413</v>
      </c>
      <c r="H5116" s="1">
        <f t="shared" si="341"/>
        <v>6.6605622339093413</v>
      </c>
      <c r="I5116" s="1">
        <f t="shared" si="342"/>
        <v>11.631934751368677</v>
      </c>
      <c r="J5116" s="1">
        <f t="shared" si="343"/>
        <v>13.399715868323348</v>
      </c>
    </row>
    <row r="5117" spans="2:10" x14ac:dyDescent="0.35">
      <c r="B5117" t="s">
        <v>151</v>
      </c>
      <c r="C5117">
        <v>3</v>
      </c>
      <c r="D5117" t="s">
        <v>93</v>
      </c>
      <c r="E5117">
        <v>7</v>
      </c>
      <c r="F5117">
        <v>1</v>
      </c>
      <c r="G5117" s="1">
        <f t="shared" si="340"/>
        <v>6.6305622339093411</v>
      </c>
      <c r="H5117" s="1">
        <f t="shared" si="341"/>
        <v>5.4405622339093416</v>
      </c>
      <c r="I5117" s="1">
        <f t="shared" si="342"/>
        <v>13.180982134288785</v>
      </c>
      <c r="J5117" s="1">
        <f t="shared" si="343"/>
        <v>2.4318461463098231</v>
      </c>
    </row>
    <row r="5118" spans="2:10" x14ac:dyDescent="0.35">
      <c r="B5118" t="s">
        <v>202</v>
      </c>
      <c r="C5118">
        <v>2</v>
      </c>
      <c r="D5118" t="s">
        <v>215</v>
      </c>
      <c r="E5118">
        <v>5</v>
      </c>
      <c r="F5118">
        <v>1</v>
      </c>
      <c r="G5118" s="1">
        <f t="shared" si="340"/>
        <v>4.050562233909341</v>
      </c>
      <c r="H5118" s="1">
        <f t="shared" si="341"/>
        <v>8.0205622339093416</v>
      </c>
      <c r="I5118" s="1">
        <f t="shared" si="342"/>
        <v>4.2048054751352666</v>
      </c>
      <c r="J5118" s="1">
        <f t="shared" si="343"/>
        <v>9.1237962089193925</v>
      </c>
    </row>
    <row r="5119" spans="2:10" x14ac:dyDescent="0.35">
      <c r="B5119" t="s">
        <v>260</v>
      </c>
      <c r="C5119">
        <v>4</v>
      </c>
      <c r="D5119" t="s">
        <v>251</v>
      </c>
      <c r="E5119">
        <v>6</v>
      </c>
      <c r="F5119">
        <v>1</v>
      </c>
      <c r="G5119" s="1">
        <f t="shared" si="340"/>
        <v>2.6305622339093411</v>
      </c>
      <c r="H5119" s="1">
        <f t="shared" si="341"/>
        <v>9.4405622339093416</v>
      </c>
      <c r="I5119" s="1">
        <f t="shared" si="342"/>
        <v>1.8753597951953742</v>
      </c>
      <c r="J5119" s="1">
        <f t="shared" si="343"/>
        <v>11.837468485403239</v>
      </c>
    </row>
    <row r="5120" spans="2:10" x14ac:dyDescent="0.35">
      <c r="B5120" t="s">
        <v>253</v>
      </c>
      <c r="C5120">
        <v>1</v>
      </c>
      <c r="D5120" t="s">
        <v>112</v>
      </c>
      <c r="E5120">
        <v>2</v>
      </c>
      <c r="F5120">
        <v>1</v>
      </c>
      <c r="G5120" s="1">
        <f t="shared" si="340"/>
        <v>3.8905622339093409</v>
      </c>
      <c r="H5120" s="1">
        <f t="shared" si="341"/>
        <v>8.1805622339093418</v>
      </c>
      <c r="I5120" s="1">
        <f t="shared" si="342"/>
        <v>8.3553500281029596</v>
      </c>
      <c r="J5120" s="1">
        <f t="shared" si="343"/>
        <v>38.199349527226431</v>
      </c>
    </row>
    <row r="5121" spans="2:10" x14ac:dyDescent="0.35">
      <c r="B5121" t="s">
        <v>19</v>
      </c>
      <c r="C5121">
        <v>4</v>
      </c>
      <c r="D5121" t="s">
        <v>142</v>
      </c>
      <c r="E5121">
        <v>10</v>
      </c>
      <c r="F5121">
        <v>1</v>
      </c>
      <c r="G5121" s="1">
        <f t="shared" si="340"/>
        <v>5.3505622339093417</v>
      </c>
      <c r="H5121" s="1">
        <f t="shared" si="341"/>
        <v>6.7205622339093409</v>
      </c>
      <c r="I5121" s="1">
        <f t="shared" si="342"/>
        <v>1.8240183476621914</v>
      </c>
      <c r="J5121" s="1">
        <f t="shared" si="343"/>
        <v>10.754712061661692</v>
      </c>
    </row>
    <row r="5122" spans="2:10" x14ac:dyDescent="0.35">
      <c r="B5122" t="s">
        <v>4</v>
      </c>
      <c r="C5122">
        <v>1</v>
      </c>
      <c r="D5122" t="s">
        <v>0</v>
      </c>
      <c r="E5122">
        <v>3</v>
      </c>
      <c r="F5122">
        <v>1</v>
      </c>
      <c r="G5122" s="1">
        <f t="shared" ref="G5122:G5185" si="344">IF(F5122=1,SUMIF(M:M,B5122,O:O)+SUMIF(M:M,D5122,P:P)+$O$301+$O$304,SUMIF(M:M,B5122,O:O)+SUMIF(M:M,D5122,P:P)+$O$301)</f>
        <v>7.8305622339093413</v>
      </c>
      <c r="H5122" s="1">
        <f t="shared" ref="H5122:H5185" si="345">IF(F5122=1,SUMIF(M:M,D5122,O:O)+SUMIF(M:M,B5122,P:P)+$O$301+$O$303,SUMIF(M:M,D5122,O:O)+SUMIF(M:M,B5122,P:P)+$O$301)</f>
        <v>4.2405622339093414</v>
      </c>
      <c r="I5122" s="1">
        <f t="shared" si="342"/>
        <v>46.656580431308569</v>
      </c>
      <c r="J5122" s="1">
        <f t="shared" si="343"/>
        <v>1.5389946562021355</v>
      </c>
    </row>
    <row r="5123" spans="2:10" x14ac:dyDescent="0.35">
      <c r="B5123" t="s">
        <v>109</v>
      </c>
      <c r="C5123">
        <v>6</v>
      </c>
      <c r="D5123" t="s">
        <v>166</v>
      </c>
      <c r="E5123">
        <v>7</v>
      </c>
      <c r="F5123">
        <v>1</v>
      </c>
      <c r="G5123" s="1">
        <f t="shared" si="344"/>
        <v>4.6105622339093415</v>
      </c>
      <c r="H5123" s="1">
        <f t="shared" si="345"/>
        <v>7.4605622339093411</v>
      </c>
      <c r="I5123" s="1">
        <f t="shared" si="342"/>
        <v>1.9305373058389994</v>
      </c>
      <c r="J5123" s="1">
        <f t="shared" si="343"/>
        <v>0.21211757130356268</v>
      </c>
    </row>
    <row r="5124" spans="2:10" x14ac:dyDescent="0.35">
      <c r="B5124" t="s">
        <v>3</v>
      </c>
      <c r="C5124">
        <v>3</v>
      </c>
      <c r="D5124" t="s">
        <v>38</v>
      </c>
      <c r="E5124">
        <v>10</v>
      </c>
      <c r="F5124">
        <v>1</v>
      </c>
      <c r="G5124" s="1">
        <f t="shared" si="344"/>
        <v>5.5705622339093415</v>
      </c>
      <c r="H5124" s="1">
        <f t="shared" si="345"/>
        <v>6.5005622339093412</v>
      </c>
      <c r="I5124" s="1">
        <f t="shared" si="342"/>
        <v>6.6077901984009841</v>
      </c>
      <c r="J5124" s="1">
        <f t="shared" si="343"/>
        <v>12.246064678741581</v>
      </c>
    </row>
    <row r="5125" spans="2:10" x14ac:dyDescent="0.35">
      <c r="B5125" t="s">
        <v>199</v>
      </c>
      <c r="C5125">
        <v>6</v>
      </c>
      <c r="D5125" t="s">
        <v>170</v>
      </c>
      <c r="E5125">
        <v>11</v>
      </c>
      <c r="F5125">
        <v>1</v>
      </c>
      <c r="G5125" s="1">
        <f t="shared" si="344"/>
        <v>6.2705622339093416</v>
      </c>
      <c r="H5125" s="1">
        <f t="shared" si="345"/>
        <v>5.800562233909341</v>
      </c>
      <c r="I5125" s="1">
        <f t="shared" si="342"/>
        <v>7.3203922418013295E-2</v>
      </c>
      <c r="J5125" s="1">
        <f t="shared" si="343"/>
        <v>27.034153083449823</v>
      </c>
    </row>
    <row r="5126" spans="2:10" x14ac:dyDescent="0.35">
      <c r="B5126" t="s">
        <v>41</v>
      </c>
      <c r="C5126">
        <v>3</v>
      </c>
      <c r="D5126" t="s">
        <v>146</v>
      </c>
      <c r="E5126">
        <v>5</v>
      </c>
      <c r="F5126">
        <v>1</v>
      </c>
      <c r="G5126" s="1">
        <f t="shared" si="344"/>
        <v>7.5305622339093414</v>
      </c>
      <c r="H5126" s="1">
        <f t="shared" si="345"/>
        <v>4.5405622339093412</v>
      </c>
      <c r="I5126" s="1">
        <f t="shared" si="342"/>
        <v>20.525994155325602</v>
      </c>
      <c r="J5126" s="1">
        <f t="shared" si="343"/>
        <v>0.2110830609103749</v>
      </c>
    </row>
    <row r="5127" spans="2:10" x14ac:dyDescent="0.35">
      <c r="B5127" t="s">
        <v>238</v>
      </c>
      <c r="C5127">
        <v>7</v>
      </c>
      <c r="D5127" t="s">
        <v>243</v>
      </c>
      <c r="E5127">
        <v>2</v>
      </c>
      <c r="F5127">
        <v>1</v>
      </c>
      <c r="G5127" s="1">
        <f t="shared" si="344"/>
        <v>2.8705622339093413</v>
      </c>
      <c r="H5127" s="1">
        <f t="shared" si="345"/>
        <v>9.2005622339093414</v>
      </c>
      <c r="I5127" s="1">
        <f t="shared" si="342"/>
        <v>17.05225626401581</v>
      </c>
      <c r="J5127" s="1">
        <f t="shared" si="343"/>
        <v>51.848096484401488</v>
      </c>
    </row>
    <row r="5128" spans="2:10" x14ac:dyDescent="0.35">
      <c r="B5128" t="s">
        <v>269</v>
      </c>
      <c r="C5128">
        <v>9</v>
      </c>
      <c r="D5128" t="s">
        <v>290</v>
      </c>
      <c r="E5128">
        <v>10</v>
      </c>
      <c r="F5128">
        <v>1</v>
      </c>
      <c r="G5128" s="1">
        <f t="shared" si="344"/>
        <v>6.3105622339093408</v>
      </c>
      <c r="H5128" s="1">
        <f t="shared" si="345"/>
        <v>5.7605622339093419</v>
      </c>
      <c r="I5128" s="1">
        <f t="shared" si="342"/>
        <v>7.2330754976747151</v>
      </c>
      <c r="J5128" s="1">
        <f t="shared" si="343"/>
        <v>17.972832572555749</v>
      </c>
    </row>
    <row r="5129" spans="2:10" x14ac:dyDescent="0.35">
      <c r="B5129" t="s">
        <v>236</v>
      </c>
      <c r="C5129">
        <v>8</v>
      </c>
      <c r="D5129" t="s">
        <v>172</v>
      </c>
      <c r="E5129">
        <v>5</v>
      </c>
      <c r="F5129">
        <v>1</v>
      </c>
      <c r="G5129" s="1">
        <f t="shared" si="344"/>
        <v>6.2305622339093416</v>
      </c>
      <c r="H5129" s="1">
        <f t="shared" si="345"/>
        <v>5.840562233909341</v>
      </c>
      <c r="I5129" s="1">
        <f t="shared" si="342"/>
        <v>3.1309100080678993</v>
      </c>
      <c r="J5129" s="1">
        <f t="shared" si="343"/>
        <v>0.70654486907466174</v>
      </c>
    </row>
    <row r="5130" spans="2:10" x14ac:dyDescent="0.35">
      <c r="B5130" t="s">
        <v>54</v>
      </c>
      <c r="C5130">
        <v>1</v>
      </c>
      <c r="D5130" t="s">
        <v>60</v>
      </c>
      <c r="E5130">
        <v>10</v>
      </c>
      <c r="F5130">
        <v>1</v>
      </c>
      <c r="G5130" s="1">
        <f t="shared" si="344"/>
        <v>7.2905622339093412</v>
      </c>
      <c r="H5130" s="1">
        <f t="shared" si="345"/>
        <v>4.7805622339093414</v>
      </c>
      <c r="I5130" s="1">
        <f t="shared" si="342"/>
        <v>39.571173218686482</v>
      </c>
      <c r="J5130" s="1">
        <f t="shared" si="343"/>
        <v>27.242530594093445</v>
      </c>
    </row>
    <row r="5131" spans="2:10" x14ac:dyDescent="0.35">
      <c r="B5131" t="s">
        <v>196</v>
      </c>
      <c r="C5131">
        <v>11</v>
      </c>
      <c r="D5131" t="s">
        <v>237</v>
      </c>
      <c r="E5131">
        <v>10</v>
      </c>
      <c r="F5131">
        <v>1</v>
      </c>
      <c r="G5131" s="1">
        <f t="shared" si="344"/>
        <v>9.5305622339093414</v>
      </c>
      <c r="H5131" s="1">
        <f t="shared" si="345"/>
        <v>2.5405622339093412</v>
      </c>
      <c r="I5131" s="1">
        <f t="shared" si="342"/>
        <v>2.1592473484135049</v>
      </c>
      <c r="J5131" s="1">
        <f t="shared" si="343"/>
        <v>55.643211786179599</v>
      </c>
    </row>
    <row r="5132" spans="2:10" x14ac:dyDescent="0.35">
      <c r="B5132" t="s">
        <v>205</v>
      </c>
      <c r="C5132">
        <v>5</v>
      </c>
      <c r="D5132" t="s">
        <v>117</v>
      </c>
      <c r="E5132">
        <v>2</v>
      </c>
      <c r="F5132">
        <v>1</v>
      </c>
      <c r="G5132" s="1">
        <f t="shared" si="344"/>
        <v>6.550562233909341</v>
      </c>
      <c r="H5132" s="1">
        <f t="shared" si="345"/>
        <v>5.5205622339093416</v>
      </c>
      <c r="I5132" s="1">
        <f t="shared" si="342"/>
        <v>2.404243241225926</v>
      </c>
      <c r="J5132" s="1">
        <f t="shared" si="343"/>
        <v>12.394358442828734</v>
      </c>
    </row>
    <row r="5133" spans="2:10" x14ac:dyDescent="0.35">
      <c r="B5133" t="s">
        <v>235</v>
      </c>
      <c r="C5133">
        <v>0</v>
      </c>
      <c r="D5133" t="s">
        <v>268</v>
      </c>
      <c r="E5133">
        <v>10</v>
      </c>
      <c r="F5133">
        <v>1</v>
      </c>
      <c r="G5133" s="1">
        <f t="shared" si="344"/>
        <v>5.3305622339093413</v>
      </c>
      <c r="H5133" s="1">
        <f t="shared" si="345"/>
        <v>6.7405622339093414</v>
      </c>
      <c r="I5133" s="1">
        <f t="shared" si="342"/>
        <v>28.414893729580548</v>
      </c>
      <c r="J5133" s="1">
        <f t="shared" si="343"/>
        <v>10.623934551018063</v>
      </c>
    </row>
    <row r="5134" spans="2:10" x14ac:dyDescent="0.35">
      <c r="B5134" t="s">
        <v>79</v>
      </c>
      <c r="C5134">
        <v>10</v>
      </c>
      <c r="D5134" t="s">
        <v>85</v>
      </c>
      <c r="E5134">
        <v>1</v>
      </c>
      <c r="F5134">
        <v>1</v>
      </c>
      <c r="G5134" s="1">
        <f t="shared" si="344"/>
        <v>8.7305622339093425</v>
      </c>
      <c r="H5134" s="1">
        <f t="shared" si="345"/>
        <v>3.340562233909341</v>
      </c>
      <c r="I5134" s="1">
        <f t="shared" si="342"/>
        <v>1.6114722419772389</v>
      </c>
      <c r="J5134" s="1">
        <f t="shared" si="343"/>
        <v>5.4782315708026852</v>
      </c>
    </row>
    <row r="5135" spans="2:10" x14ac:dyDescent="0.35">
      <c r="B5135" t="s">
        <v>33</v>
      </c>
      <c r="C5135">
        <v>3</v>
      </c>
      <c r="D5135" t="s">
        <v>61</v>
      </c>
      <c r="E5135">
        <v>5</v>
      </c>
      <c r="F5135">
        <v>1</v>
      </c>
      <c r="G5135" s="1">
        <f t="shared" si="344"/>
        <v>4.6105622339093415</v>
      </c>
      <c r="H5135" s="1">
        <f t="shared" si="345"/>
        <v>7.4605622339093411</v>
      </c>
      <c r="I5135" s="1">
        <f t="shared" si="342"/>
        <v>2.5939107092950486</v>
      </c>
      <c r="J5135" s="1">
        <f t="shared" si="343"/>
        <v>6.0543665069409274</v>
      </c>
    </row>
    <row r="5136" spans="2:10" x14ac:dyDescent="0.35">
      <c r="B5136" t="s">
        <v>144</v>
      </c>
      <c r="C5136">
        <v>6</v>
      </c>
      <c r="D5136" t="s">
        <v>36</v>
      </c>
      <c r="E5136">
        <v>3</v>
      </c>
      <c r="F5136">
        <v>0</v>
      </c>
      <c r="G5136" s="1">
        <f t="shared" si="344"/>
        <v>6.5955622339093409</v>
      </c>
      <c r="H5136" s="1">
        <f t="shared" si="345"/>
        <v>5.4755622339093417</v>
      </c>
      <c r="I5136" s="1">
        <f t="shared" si="342"/>
        <v>0.35469437445908453</v>
      </c>
      <c r="J5136" s="1">
        <f t="shared" si="343"/>
        <v>6.1284083739582105</v>
      </c>
    </row>
    <row r="5137" spans="2:10" x14ac:dyDescent="0.35">
      <c r="B5137" t="s">
        <v>76</v>
      </c>
      <c r="C5137">
        <v>3</v>
      </c>
      <c r="D5137" t="s">
        <v>126</v>
      </c>
      <c r="E5137">
        <v>6</v>
      </c>
      <c r="F5137">
        <v>1</v>
      </c>
      <c r="G5137" s="1">
        <f t="shared" si="344"/>
        <v>5.1305622339093411</v>
      </c>
      <c r="H5137" s="1">
        <f t="shared" si="345"/>
        <v>6.9405622339093416</v>
      </c>
      <c r="I5137" s="1">
        <f t="shared" si="342"/>
        <v>4.5392954325607615</v>
      </c>
      <c r="J5137" s="1">
        <f t="shared" si="343"/>
        <v>0.88465731585653096</v>
      </c>
    </row>
    <row r="5138" spans="2:10" x14ac:dyDescent="0.35">
      <c r="B5138" t="s">
        <v>14</v>
      </c>
      <c r="C5138">
        <v>8</v>
      </c>
      <c r="D5138" t="s">
        <v>164</v>
      </c>
      <c r="E5138">
        <v>5</v>
      </c>
      <c r="F5138">
        <v>1</v>
      </c>
      <c r="G5138" s="1">
        <f t="shared" si="344"/>
        <v>6.4705622339093409</v>
      </c>
      <c r="H5138" s="1">
        <f t="shared" si="345"/>
        <v>5.6005622339093417</v>
      </c>
      <c r="I5138" s="1">
        <f t="shared" si="342"/>
        <v>2.3391798803443855</v>
      </c>
      <c r="J5138" s="1">
        <f t="shared" si="343"/>
        <v>0.36067499679817888</v>
      </c>
    </row>
    <row r="5139" spans="2:10" x14ac:dyDescent="0.35">
      <c r="B5139" t="s">
        <v>209</v>
      </c>
      <c r="C5139">
        <v>16</v>
      </c>
      <c r="D5139" t="s">
        <v>211</v>
      </c>
      <c r="E5139">
        <v>0</v>
      </c>
      <c r="F5139">
        <v>1</v>
      </c>
      <c r="G5139" s="1">
        <f t="shared" si="344"/>
        <v>7.5905622339093419</v>
      </c>
      <c r="H5139" s="1">
        <f t="shared" si="345"/>
        <v>4.4805622339093407</v>
      </c>
      <c r="I5139" s="1">
        <f t="shared" si="342"/>
        <v>70.718643541751831</v>
      </c>
      <c r="J5139" s="1">
        <f t="shared" si="343"/>
        <v>20.075437931934662</v>
      </c>
    </row>
    <row r="5140" spans="2:10" x14ac:dyDescent="0.35">
      <c r="B5140" t="s">
        <v>110</v>
      </c>
      <c r="C5140">
        <v>2</v>
      </c>
      <c r="D5140" t="s">
        <v>75</v>
      </c>
      <c r="E5140">
        <v>4</v>
      </c>
      <c r="F5140">
        <v>1</v>
      </c>
      <c r="G5140" s="1">
        <f t="shared" si="344"/>
        <v>5.6305622339093411</v>
      </c>
      <c r="H5140" s="1">
        <f t="shared" si="345"/>
        <v>3.6405622339093413</v>
      </c>
      <c r="I5140" s="1">
        <f t="shared" si="342"/>
        <v>13.180982134288785</v>
      </c>
      <c r="J5140" s="1">
        <f t="shared" si="343"/>
        <v>0.12919550769224308</v>
      </c>
    </row>
    <row r="5141" spans="2:10" x14ac:dyDescent="0.35">
      <c r="B5141" t="s">
        <v>78</v>
      </c>
      <c r="C5141">
        <v>2</v>
      </c>
      <c r="D5141" t="s">
        <v>121</v>
      </c>
      <c r="E5141">
        <v>14</v>
      </c>
      <c r="F5141">
        <v>1</v>
      </c>
      <c r="G5141" s="1">
        <f t="shared" si="344"/>
        <v>4.2505622339093421</v>
      </c>
      <c r="H5141" s="1">
        <f t="shared" si="345"/>
        <v>7.8205622339093406</v>
      </c>
      <c r="I5141" s="1">
        <f t="shared" si="342"/>
        <v>5.0650303686990084</v>
      </c>
      <c r="J5141" s="1">
        <f t="shared" si="343"/>
        <v>38.185451104987521</v>
      </c>
    </row>
    <row r="5142" spans="2:10" x14ac:dyDescent="0.35">
      <c r="B5142" t="s">
        <v>45</v>
      </c>
      <c r="C5142">
        <v>7</v>
      </c>
      <c r="D5142" t="s">
        <v>81</v>
      </c>
      <c r="E5142">
        <v>5</v>
      </c>
      <c r="F5142">
        <v>1</v>
      </c>
      <c r="G5142" s="1">
        <f t="shared" si="344"/>
        <v>9.0905622339093419</v>
      </c>
      <c r="H5142" s="1">
        <f t="shared" si="345"/>
        <v>2.9805622339093416</v>
      </c>
      <c r="I5142" s="1">
        <f t="shared" si="342"/>
        <v>4.3704504538480178</v>
      </c>
      <c r="J5142" s="1">
        <f t="shared" si="343"/>
        <v>4.078128891113229</v>
      </c>
    </row>
    <row r="5143" spans="2:10" x14ac:dyDescent="0.35">
      <c r="B5143" t="s">
        <v>16</v>
      </c>
      <c r="C5143">
        <v>0</v>
      </c>
      <c r="D5143" t="s">
        <v>65</v>
      </c>
      <c r="E5143">
        <v>1</v>
      </c>
      <c r="F5143">
        <v>1</v>
      </c>
      <c r="G5143" s="1">
        <f t="shared" si="344"/>
        <v>7.3505622339093417</v>
      </c>
      <c r="H5143" s="1">
        <f t="shared" si="345"/>
        <v>4.7205622339093409</v>
      </c>
      <c r="I5143" s="1">
        <f t="shared" si="342"/>
        <v>54.03076515457429</v>
      </c>
      <c r="J5143" s="1">
        <f t="shared" si="343"/>
        <v>13.842583336392465</v>
      </c>
    </row>
    <row r="5144" spans="2:10" x14ac:dyDescent="0.35">
      <c r="B5144" t="s">
        <v>153</v>
      </c>
      <c r="C5144">
        <v>7</v>
      </c>
      <c r="D5144" t="s">
        <v>66</v>
      </c>
      <c r="E5144">
        <v>6</v>
      </c>
      <c r="F5144">
        <v>1</v>
      </c>
      <c r="G5144" s="1">
        <f t="shared" si="344"/>
        <v>5.4105622339093413</v>
      </c>
      <c r="H5144" s="1">
        <f t="shared" si="345"/>
        <v>6.6605622339093413</v>
      </c>
      <c r="I5144" s="1">
        <f t="shared" si="342"/>
        <v>2.5263124122752636</v>
      </c>
      <c r="J5144" s="1">
        <f t="shared" si="343"/>
        <v>0.43634246486729938</v>
      </c>
    </row>
    <row r="5145" spans="2:10" x14ac:dyDescent="0.35">
      <c r="B5145" t="s">
        <v>82</v>
      </c>
      <c r="C5145">
        <v>7</v>
      </c>
      <c r="D5145" t="s">
        <v>190</v>
      </c>
      <c r="E5145">
        <v>0</v>
      </c>
      <c r="F5145">
        <v>1</v>
      </c>
      <c r="G5145" s="1">
        <f t="shared" si="344"/>
        <v>8.4105622339093422</v>
      </c>
      <c r="H5145" s="1">
        <f t="shared" si="345"/>
        <v>3.6605622339093413</v>
      </c>
      <c r="I5145" s="1">
        <f t="shared" si="342"/>
        <v>1.9896858157313138</v>
      </c>
      <c r="J5145" s="1">
        <f t="shared" si="343"/>
        <v>13.399715868323348</v>
      </c>
    </row>
    <row r="5146" spans="2:10" x14ac:dyDescent="0.35">
      <c r="B5146" t="s">
        <v>47</v>
      </c>
      <c r="C5146">
        <v>10</v>
      </c>
      <c r="D5146" t="s">
        <v>143</v>
      </c>
      <c r="E5146">
        <v>5</v>
      </c>
      <c r="F5146">
        <v>1</v>
      </c>
      <c r="G5146" s="1">
        <f t="shared" si="344"/>
        <v>9.3905622339093426</v>
      </c>
      <c r="H5146" s="1">
        <f t="shared" si="345"/>
        <v>2.6805622339093409</v>
      </c>
      <c r="I5146" s="1">
        <f t="shared" si="342"/>
        <v>0.37141439073757082</v>
      </c>
      <c r="J5146" s="1">
        <f t="shared" si="343"/>
        <v>5.3797915507676271</v>
      </c>
    </row>
    <row r="5147" spans="2:10" x14ac:dyDescent="0.35">
      <c r="B5147" t="s">
        <v>17</v>
      </c>
      <c r="C5147">
        <v>3</v>
      </c>
      <c r="D5147" t="s">
        <v>8</v>
      </c>
      <c r="E5147">
        <v>1</v>
      </c>
      <c r="F5147">
        <v>1</v>
      </c>
      <c r="G5147" s="1">
        <f t="shared" si="344"/>
        <v>7.0305622339093414</v>
      </c>
      <c r="H5147" s="1">
        <f t="shared" si="345"/>
        <v>5.0405622339093412</v>
      </c>
      <c r="I5147" s="1">
        <f t="shared" si="342"/>
        <v>16.245431921416262</v>
      </c>
      <c r="J5147" s="1">
        <f t="shared" si="343"/>
        <v>16.326143166094447</v>
      </c>
    </row>
    <row r="5148" spans="2:10" x14ac:dyDescent="0.35">
      <c r="B5148" t="s">
        <v>73</v>
      </c>
      <c r="C5148">
        <v>4</v>
      </c>
      <c r="D5148" t="s">
        <v>43</v>
      </c>
      <c r="E5148">
        <v>10</v>
      </c>
      <c r="F5148">
        <v>1</v>
      </c>
      <c r="G5148" s="1">
        <f t="shared" si="344"/>
        <v>7.4305622339093418</v>
      </c>
      <c r="H5148" s="1">
        <f t="shared" si="345"/>
        <v>4.6405622339093409</v>
      </c>
      <c r="I5148" s="1">
        <f t="shared" si="342"/>
        <v>11.768757240725053</v>
      </c>
      <c r="J5148" s="1">
        <f t="shared" si="343"/>
        <v>28.723573168598836</v>
      </c>
    </row>
    <row r="5149" spans="2:10" x14ac:dyDescent="0.35">
      <c r="B5149" t="s">
        <v>30</v>
      </c>
      <c r="C5149">
        <v>1</v>
      </c>
      <c r="D5149" t="s">
        <v>127</v>
      </c>
      <c r="E5149">
        <v>3</v>
      </c>
      <c r="F5149">
        <v>1</v>
      </c>
      <c r="G5149" s="1">
        <f t="shared" si="344"/>
        <v>4.4105622339093413</v>
      </c>
      <c r="H5149" s="1">
        <f t="shared" si="345"/>
        <v>4.8805622339093411</v>
      </c>
      <c r="I5149" s="1">
        <f t="shared" si="342"/>
        <v>11.631934751368677</v>
      </c>
      <c r="J5149" s="1">
        <f t="shared" si="343"/>
        <v>3.5365143156060914</v>
      </c>
    </row>
    <row r="5150" spans="2:10" x14ac:dyDescent="0.35">
      <c r="B5150" t="s">
        <v>292</v>
      </c>
      <c r="C5150">
        <v>2</v>
      </c>
      <c r="D5150" t="s">
        <v>274</v>
      </c>
      <c r="E5150">
        <v>3</v>
      </c>
      <c r="F5150">
        <v>1</v>
      </c>
      <c r="G5150" s="1">
        <f t="shared" si="344"/>
        <v>5.7905622339093412</v>
      </c>
      <c r="H5150" s="1">
        <f t="shared" si="345"/>
        <v>6.2805622339093414</v>
      </c>
      <c r="I5150" s="1">
        <f t="shared" si="342"/>
        <v>14.368362049139776</v>
      </c>
      <c r="J5150" s="1">
        <f t="shared" si="343"/>
        <v>10.762088570552249</v>
      </c>
    </row>
    <row r="5151" spans="2:10" x14ac:dyDescent="0.35">
      <c r="B5151" t="s">
        <v>107</v>
      </c>
      <c r="C5151">
        <v>8</v>
      </c>
      <c r="D5151" t="s">
        <v>191</v>
      </c>
      <c r="E5151">
        <v>13</v>
      </c>
      <c r="F5151">
        <v>1</v>
      </c>
      <c r="G5151" s="1">
        <f t="shared" si="344"/>
        <v>3.3305622339093413</v>
      </c>
      <c r="H5151" s="1">
        <f t="shared" si="345"/>
        <v>8.7405622339093405</v>
      </c>
      <c r="I5151" s="1">
        <f t="shared" si="342"/>
        <v>21.803649051393723</v>
      </c>
      <c r="J5151" s="1">
        <f t="shared" si="343"/>
        <v>18.142810083199386</v>
      </c>
    </row>
    <row r="5152" spans="2:10" x14ac:dyDescent="0.35">
      <c r="B5152" t="s">
        <v>130</v>
      </c>
      <c r="C5152">
        <v>5</v>
      </c>
      <c r="D5152" t="s">
        <v>168</v>
      </c>
      <c r="E5152">
        <v>3</v>
      </c>
      <c r="F5152">
        <v>1</v>
      </c>
      <c r="G5152" s="1">
        <f t="shared" si="344"/>
        <v>5.3105622339093408</v>
      </c>
      <c r="H5152" s="1">
        <f t="shared" si="345"/>
        <v>6.7605622339093419</v>
      </c>
      <c r="I5152" s="1">
        <f t="shared" si="342"/>
        <v>9.6448901130760101E-2</v>
      </c>
      <c r="J5152" s="1">
        <f t="shared" si="343"/>
        <v>14.14182831510522</v>
      </c>
    </row>
    <row r="5153" spans="2:10" x14ac:dyDescent="0.35">
      <c r="B5153" t="s">
        <v>131</v>
      </c>
      <c r="C5153">
        <v>2</v>
      </c>
      <c r="D5153" t="s">
        <v>204</v>
      </c>
      <c r="E5153">
        <v>4</v>
      </c>
      <c r="F5153">
        <v>1</v>
      </c>
      <c r="G5153" s="1">
        <f t="shared" si="344"/>
        <v>5.6305622339093411</v>
      </c>
      <c r="H5153" s="1">
        <f t="shared" si="345"/>
        <v>6.4405622339093416</v>
      </c>
      <c r="I5153" s="1">
        <f t="shared" si="342"/>
        <v>13.180982134288785</v>
      </c>
      <c r="J5153" s="1">
        <f t="shared" si="343"/>
        <v>5.9563440175845557</v>
      </c>
    </row>
    <row r="5154" spans="2:10" x14ac:dyDescent="0.35">
      <c r="B5154" t="s">
        <v>258</v>
      </c>
      <c r="C5154">
        <v>5</v>
      </c>
      <c r="D5154" t="s">
        <v>288</v>
      </c>
      <c r="E5154">
        <v>6</v>
      </c>
      <c r="F5154">
        <v>1</v>
      </c>
      <c r="G5154" s="1">
        <f t="shared" si="344"/>
        <v>7.1305622339093411</v>
      </c>
      <c r="H5154" s="1">
        <f t="shared" si="345"/>
        <v>4.9405622339093416</v>
      </c>
      <c r="I5154" s="1">
        <f t="shared" si="342"/>
        <v>4.5392954325607615</v>
      </c>
      <c r="J5154" s="1">
        <f t="shared" si="343"/>
        <v>1.1224083802191647</v>
      </c>
    </row>
    <row r="5155" spans="2:10" x14ac:dyDescent="0.35">
      <c r="B5155" t="s">
        <v>188</v>
      </c>
      <c r="C5155">
        <v>5</v>
      </c>
      <c r="D5155" t="s">
        <v>229</v>
      </c>
      <c r="E5155">
        <v>1</v>
      </c>
      <c r="F5155">
        <v>1</v>
      </c>
      <c r="G5155" s="1">
        <f t="shared" si="344"/>
        <v>6.4105622339093413</v>
      </c>
      <c r="H5155" s="1">
        <f t="shared" si="345"/>
        <v>6.6605622339093413</v>
      </c>
      <c r="I5155" s="1">
        <f t="shared" si="342"/>
        <v>1.9896858157313113</v>
      </c>
      <c r="J5155" s="1">
        <f t="shared" si="343"/>
        <v>32.04196480396071</v>
      </c>
    </row>
    <row r="5156" spans="2:10" x14ac:dyDescent="0.35">
      <c r="B5156" t="s">
        <v>71</v>
      </c>
      <c r="C5156">
        <v>1</v>
      </c>
      <c r="D5156" t="s">
        <v>50</v>
      </c>
      <c r="E5156">
        <v>5</v>
      </c>
      <c r="F5156">
        <v>1</v>
      </c>
      <c r="G5156" s="1">
        <f t="shared" si="344"/>
        <v>4.3505622339093417</v>
      </c>
      <c r="H5156" s="1">
        <f t="shared" si="345"/>
        <v>7.7205622339093409</v>
      </c>
      <c r="I5156" s="1">
        <f t="shared" si="342"/>
        <v>11.226267283299558</v>
      </c>
      <c r="J5156" s="1">
        <f t="shared" si="343"/>
        <v>7.4014588685737834</v>
      </c>
    </row>
    <row r="5157" spans="2:10" x14ac:dyDescent="0.35">
      <c r="B5157" t="s">
        <v>219</v>
      </c>
      <c r="C5157">
        <v>11</v>
      </c>
      <c r="D5157" t="s">
        <v>203</v>
      </c>
      <c r="E5157">
        <v>5</v>
      </c>
      <c r="F5157">
        <v>1</v>
      </c>
      <c r="G5157" s="1">
        <f t="shared" si="344"/>
        <v>5.510562233909341</v>
      </c>
      <c r="H5157" s="1">
        <f t="shared" si="345"/>
        <v>6.5605622339093417</v>
      </c>
      <c r="I5157" s="1">
        <f t="shared" si="342"/>
        <v>30.133926987782406</v>
      </c>
      <c r="J5157" s="1">
        <f t="shared" si="343"/>
        <v>2.435354485904115</v>
      </c>
    </row>
    <row r="5158" spans="2:10" x14ac:dyDescent="0.35">
      <c r="B5158" t="s">
        <v>247</v>
      </c>
      <c r="C5158">
        <v>9</v>
      </c>
      <c r="D5158" t="s">
        <v>256</v>
      </c>
      <c r="E5158">
        <v>3</v>
      </c>
      <c r="F5158">
        <v>1</v>
      </c>
      <c r="G5158" s="1">
        <f t="shared" si="344"/>
        <v>6.9305622339093418</v>
      </c>
      <c r="H5158" s="1">
        <f t="shared" si="345"/>
        <v>5.1405622339093409</v>
      </c>
      <c r="I5158" s="1">
        <f t="shared" si="342"/>
        <v>4.2825726677222935</v>
      </c>
      <c r="J5158" s="1">
        <f t="shared" si="343"/>
        <v>4.5820066772389474</v>
      </c>
    </row>
    <row r="5159" spans="2:10" x14ac:dyDescent="0.35">
      <c r="B5159" t="s">
        <v>206</v>
      </c>
      <c r="C5159">
        <v>11</v>
      </c>
      <c r="D5159" t="s">
        <v>184</v>
      </c>
      <c r="E5159">
        <v>4</v>
      </c>
      <c r="F5159">
        <v>1</v>
      </c>
      <c r="G5159" s="1">
        <f t="shared" si="344"/>
        <v>8.1305622339093411</v>
      </c>
      <c r="H5159" s="1">
        <f t="shared" si="345"/>
        <v>3.9405622339093411</v>
      </c>
      <c r="I5159" s="1">
        <f t="shared" si="342"/>
        <v>8.2336730934673508</v>
      </c>
      <c r="J5159" s="1">
        <f t="shared" si="343"/>
        <v>3.5328480378478775E-3</v>
      </c>
    </row>
    <row r="5160" spans="2:10" x14ac:dyDescent="0.35">
      <c r="B5160" t="s">
        <v>230</v>
      </c>
      <c r="C5160">
        <v>7</v>
      </c>
      <c r="D5160" t="s">
        <v>244</v>
      </c>
      <c r="E5160">
        <v>3</v>
      </c>
      <c r="F5160">
        <v>1</v>
      </c>
      <c r="G5160" s="1">
        <f t="shared" si="344"/>
        <v>4.5905622339093419</v>
      </c>
      <c r="H5160" s="1">
        <f t="shared" si="345"/>
        <v>7.4805622339093407</v>
      </c>
      <c r="I5160" s="1">
        <f t="shared" si="342"/>
        <v>5.8053903486639404</v>
      </c>
      <c r="J5160" s="1">
        <f t="shared" si="343"/>
        <v>20.075437931934662</v>
      </c>
    </row>
    <row r="5161" spans="2:10" x14ac:dyDescent="0.35">
      <c r="B5161" t="s">
        <v>28</v>
      </c>
      <c r="C5161">
        <v>1</v>
      </c>
      <c r="D5161" t="s">
        <v>155</v>
      </c>
      <c r="E5161">
        <v>2</v>
      </c>
      <c r="F5161">
        <v>1</v>
      </c>
      <c r="G5161" s="1">
        <f t="shared" si="344"/>
        <v>8.1305622339093411</v>
      </c>
      <c r="H5161" s="1">
        <f t="shared" si="345"/>
        <v>3.9405622339093411</v>
      </c>
      <c r="I5161" s="1">
        <f t="shared" si="342"/>
        <v>50.844917771654174</v>
      </c>
      <c r="J5161" s="1">
        <f t="shared" si="343"/>
        <v>3.7657817836752123</v>
      </c>
    </row>
    <row r="5162" spans="2:10" x14ac:dyDescent="0.35">
      <c r="B5162" t="s">
        <v>28</v>
      </c>
      <c r="C5162">
        <v>2</v>
      </c>
      <c r="D5162" t="s">
        <v>155</v>
      </c>
      <c r="E5162">
        <v>4</v>
      </c>
      <c r="F5162">
        <v>1</v>
      </c>
      <c r="G5162" s="1">
        <f t="shared" si="344"/>
        <v>8.1305622339093411</v>
      </c>
      <c r="H5162" s="1">
        <f t="shared" si="345"/>
        <v>3.9405622339093411</v>
      </c>
      <c r="I5162" s="1">
        <f t="shared" si="342"/>
        <v>37.583793303835492</v>
      </c>
      <c r="J5162" s="1">
        <f t="shared" si="343"/>
        <v>3.5328480378478775E-3</v>
      </c>
    </row>
    <row r="5163" spans="2:10" x14ac:dyDescent="0.35">
      <c r="B5163" t="s">
        <v>150</v>
      </c>
      <c r="C5163">
        <v>8</v>
      </c>
      <c r="D5163" t="s">
        <v>18</v>
      </c>
      <c r="E5163">
        <v>11</v>
      </c>
      <c r="F5163">
        <v>1</v>
      </c>
      <c r="G5163" s="1">
        <f t="shared" si="344"/>
        <v>5.4905622339093405</v>
      </c>
      <c r="H5163" s="1">
        <f t="shared" si="345"/>
        <v>6.5805622339093421</v>
      </c>
      <c r="I5163" s="1">
        <f t="shared" si="342"/>
        <v>6.2972779018820795</v>
      </c>
      <c r="J5163" s="1">
        <f t="shared" si="343"/>
        <v>19.531430168348383</v>
      </c>
    </row>
    <row r="5164" spans="2:10" x14ac:dyDescent="0.35">
      <c r="B5164" t="s">
        <v>53</v>
      </c>
      <c r="C5164">
        <v>7</v>
      </c>
      <c r="D5164" t="s">
        <v>80</v>
      </c>
      <c r="E5164">
        <v>8</v>
      </c>
      <c r="F5164">
        <v>1</v>
      </c>
      <c r="G5164" s="1">
        <f t="shared" si="344"/>
        <v>7.2505622339093412</v>
      </c>
      <c r="H5164" s="1">
        <f t="shared" si="345"/>
        <v>4.8205622339093415</v>
      </c>
      <c r="I5164" s="1">
        <f t="shared" si="342"/>
        <v>6.27814330616394E-2</v>
      </c>
      <c r="J5164" s="1">
        <f t="shared" si="343"/>
        <v>10.108824508443558</v>
      </c>
    </row>
    <row r="5165" spans="2:10" x14ac:dyDescent="0.35">
      <c r="B5165" t="s">
        <v>22</v>
      </c>
      <c r="C5165">
        <v>7</v>
      </c>
      <c r="D5165" t="s">
        <v>114</v>
      </c>
      <c r="E5165">
        <v>6</v>
      </c>
      <c r="F5165">
        <v>1</v>
      </c>
      <c r="G5165" s="1">
        <f t="shared" si="344"/>
        <v>8.6905622339093416</v>
      </c>
      <c r="H5165" s="1">
        <f t="shared" si="345"/>
        <v>3.3805622339093411</v>
      </c>
      <c r="I5165" s="1">
        <f t="shared" si="342"/>
        <v>2.8580006667205433</v>
      </c>
      <c r="J5165" s="1">
        <f t="shared" si="343"/>
        <v>6.8614542104220213</v>
      </c>
    </row>
    <row r="5166" spans="2:10" x14ac:dyDescent="0.35">
      <c r="B5166" t="s">
        <v>104</v>
      </c>
      <c r="C5166">
        <v>3</v>
      </c>
      <c r="D5166" t="s">
        <v>162</v>
      </c>
      <c r="E5166">
        <v>4</v>
      </c>
      <c r="F5166">
        <v>1</v>
      </c>
      <c r="G5166" s="1">
        <f t="shared" si="344"/>
        <v>7.8105622339093408</v>
      </c>
      <c r="H5166" s="1">
        <f t="shared" si="345"/>
        <v>4.2605622339093419</v>
      </c>
      <c r="I5166" s="1">
        <f t="shared" si="342"/>
        <v>23.141509006314827</v>
      </c>
      <c r="J5166" s="1">
        <f t="shared" si="343"/>
        <v>6.7892677739826574E-2</v>
      </c>
    </row>
    <row r="5167" spans="2:10" x14ac:dyDescent="0.35">
      <c r="B5167" t="s">
        <v>135</v>
      </c>
      <c r="C5167">
        <v>3</v>
      </c>
      <c r="D5167" t="s">
        <v>83</v>
      </c>
      <c r="E5167">
        <v>6</v>
      </c>
      <c r="F5167">
        <v>1</v>
      </c>
      <c r="G5167" s="1">
        <f t="shared" si="344"/>
        <v>6.3105622339093417</v>
      </c>
      <c r="H5167" s="1">
        <f t="shared" si="345"/>
        <v>5.760562233909341</v>
      </c>
      <c r="I5167" s="1">
        <f t="shared" si="342"/>
        <v>10.95982230458681</v>
      </c>
      <c r="J5167" s="1">
        <f t="shared" si="343"/>
        <v>5.7330443830485148E-2</v>
      </c>
    </row>
    <row r="5168" spans="2:10" x14ac:dyDescent="0.35">
      <c r="B5168" t="s">
        <v>216</v>
      </c>
      <c r="C5168">
        <v>0</v>
      </c>
      <c r="D5168" t="s">
        <v>220</v>
      </c>
      <c r="E5168">
        <v>4</v>
      </c>
      <c r="F5168">
        <v>1</v>
      </c>
      <c r="G5168" s="1">
        <f t="shared" si="344"/>
        <v>3.6705622339093411</v>
      </c>
      <c r="H5168" s="1">
        <f t="shared" si="345"/>
        <v>8.4005622339093406</v>
      </c>
      <c r="I5168" s="1">
        <f t="shared" si="342"/>
        <v>13.473027113001532</v>
      </c>
      <c r="J5168" s="1">
        <f t="shared" si="343"/>
        <v>19.364947974509167</v>
      </c>
    </row>
    <row r="5169" spans="2:10" x14ac:dyDescent="0.35">
      <c r="B5169" t="s">
        <v>216</v>
      </c>
      <c r="C5169">
        <v>2</v>
      </c>
      <c r="D5169" t="s">
        <v>220</v>
      </c>
      <c r="E5169">
        <v>4</v>
      </c>
      <c r="F5169">
        <v>1</v>
      </c>
      <c r="G5169" s="1">
        <f t="shared" si="344"/>
        <v>3.6705622339093411</v>
      </c>
      <c r="H5169" s="1">
        <f t="shared" si="345"/>
        <v>8.4005622339093406</v>
      </c>
      <c r="I5169" s="1">
        <f t="shared" si="342"/>
        <v>2.7907781773641682</v>
      </c>
      <c r="J5169" s="1">
        <f t="shared" si="343"/>
        <v>19.364947974509167</v>
      </c>
    </row>
    <row r="5170" spans="2:10" x14ac:dyDescent="0.35">
      <c r="B5170" t="s">
        <v>124</v>
      </c>
      <c r="C5170">
        <v>4</v>
      </c>
      <c r="D5170" t="s">
        <v>221</v>
      </c>
      <c r="E5170">
        <v>8</v>
      </c>
      <c r="F5170">
        <v>1</v>
      </c>
      <c r="G5170" s="1">
        <f t="shared" si="344"/>
        <v>3.7905622339093412</v>
      </c>
      <c r="H5170" s="1">
        <f t="shared" si="345"/>
        <v>8.2805622339093414</v>
      </c>
      <c r="I5170" s="1">
        <f t="shared" si="342"/>
        <v>4.3864177865045505E-2</v>
      </c>
      <c r="J5170" s="1">
        <f t="shared" si="343"/>
        <v>7.8715167096200009E-2</v>
      </c>
    </row>
    <row r="5171" spans="2:10" x14ac:dyDescent="0.35">
      <c r="B5171" t="s">
        <v>207</v>
      </c>
      <c r="C5171">
        <v>3</v>
      </c>
      <c r="D5171" t="s">
        <v>31</v>
      </c>
      <c r="E5171">
        <v>14</v>
      </c>
      <c r="F5171">
        <v>1</v>
      </c>
      <c r="G5171" s="1">
        <f t="shared" si="344"/>
        <v>1.3705622339093413</v>
      </c>
      <c r="H5171" s="1">
        <f t="shared" si="345"/>
        <v>10.700562233909341</v>
      </c>
      <c r="I5171" s="1">
        <f t="shared" ref="I5171:I5234" si="346">(C5171-G5171)^2</f>
        <v>2.6550674335625164</v>
      </c>
      <c r="J5171" s="1">
        <f t="shared" ref="J5171:J5234" si="347">(E5171-H5171)^2</f>
        <v>10.886289572305316</v>
      </c>
    </row>
    <row r="5172" spans="2:10" x14ac:dyDescent="0.35">
      <c r="B5172" t="s">
        <v>207</v>
      </c>
      <c r="C5172">
        <v>1</v>
      </c>
      <c r="D5172" t="s">
        <v>31</v>
      </c>
      <c r="E5172">
        <v>6</v>
      </c>
      <c r="F5172">
        <v>1</v>
      </c>
      <c r="G5172" s="1">
        <f t="shared" si="344"/>
        <v>1.3705622339093413</v>
      </c>
      <c r="H5172" s="1">
        <f t="shared" si="345"/>
        <v>10.700562233909341</v>
      </c>
      <c r="I5172" s="1">
        <f t="shared" si="346"/>
        <v>0.13731636919988136</v>
      </c>
      <c r="J5172" s="1">
        <f t="shared" si="347"/>
        <v>22.095285314854777</v>
      </c>
    </row>
    <row r="5173" spans="2:10" x14ac:dyDescent="0.35">
      <c r="B5173" t="s">
        <v>275</v>
      </c>
      <c r="C5173">
        <v>16</v>
      </c>
      <c r="D5173" t="s">
        <v>263</v>
      </c>
      <c r="E5173">
        <v>2</v>
      </c>
      <c r="F5173">
        <v>1</v>
      </c>
      <c r="G5173" s="1">
        <f t="shared" si="344"/>
        <v>5.050562233909341</v>
      </c>
      <c r="H5173" s="1">
        <f t="shared" si="345"/>
        <v>7.0205622339093416</v>
      </c>
      <c r="I5173" s="1">
        <f t="shared" si="346"/>
        <v>119.8901873934924</v>
      </c>
      <c r="J5173" s="1">
        <f t="shared" si="347"/>
        <v>25.206045144556757</v>
      </c>
    </row>
    <row r="5174" spans="2:10" x14ac:dyDescent="0.35">
      <c r="B5174" t="s">
        <v>275</v>
      </c>
      <c r="C5174">
        <v>8</v>
      </c>
      <c r="D5174" t="s">
        <v>263</v>
      </c>
      <c r="E5174">
        <v>0</v>
      </c>
      <c r="F5174">
        <v>1</v>
      </c>
      <c r="G5174" s="1">
        <f t="shared" si="344"/>
        <v>5.050562233909341</v>
      </c>
      <c r="H5174" s="1">
        <f t="shared" si="345"/>
        <v>7.0205622339093416</v>
      </c>
      <c r="I5174" s="1">
        <f t="shared" si="346"/>
        <v>8.6991831360418566</v>
      </c>
      <c r="J5174" s="1">
        <f t="shared" si="347"/>
        <v>49.288294080194127</v>
      </c>
    </row>
    <row r="5175" spans="2:10" x14ac:dyDescent="0.35">
      <c r="B5175" t="s">
        <v>200</v>
      </c>
      <c r="C5175">
        <v>3</v>
      </c>
      <c r="D5175" t="s">
        <v>232</v>
      </c>
      <c r="E5175">
        <v>4</v>
      </c>
      <c r="F5175">
        <v>1</v>
      </c>
      <c r="G5175" s="1">
        <f t="shared" si="344"/>
        <v>10.370562233909341</v>
      </c>
      <c r="H5175" s="1">
        <f t="shared" si="345"/>
        <v>1.7005622339093414</v>
      </c>
      <c r="I5175" s="1">
        <f t="shared" si="346"/>
        <v>54.325187643930661</v>
      </c>
      <c r="J5175" s="1">
        <f t="shared" si="347"/>
        <v>5.2874140401239984</v>
      </c>
    </row>
    <row r="5176" spans="2:10" x14ac:dyDescent="0.35">
      <c r="B5176" t="s">
        <v>291</v>
      </c>
      <c r="C5176">
        <v>8</v>
      </c>
      <c r="D5176" t="s">
        <v>270</v>
      </c>
      <c r="E5176">
        <v>12</v>
      </c>
      <c r="F5176">
        <v>1</v>
      </c>
      <c r="G5176" s="1">
        <f t="shared" si="344"/>
        <v>5.3105622339093408</v>
      </c>
      <c r="H5176" s="1">
        <f t="shared" si="345"/>
        <v>6.7605622339093419</v>
      </c>
      <c r="I5176" s="1">
        <f t="shared" si="346"/>
        <v>7.2330754976747151</v>
      </c>
      <c r="J5176" s="1">
        <f t="shared" si="347"/>
        <v>27.451708104737065</v>
      </c>
    </row>
    <row r="5177" spans="2:10" x14ac:dyDescent="0.35">
      <c r="B5177" t="s">
        <v>226</v>
      </c>
      <c r="C5177">
        <v>4</v>
      </c>
      <c r="D5177" t="s">
        <v>212</v>
      </c>
      <c r="E5177">
        <v>2</v>
      </c>
      <c r="F5177">
        <v>1</v>
      </c>
      <c r="G5177" s="1">
        <f t="shared" si="344"/>
        <v>6.0705622339093415</v>
      </c>
      <c r="H5177" s="1">
        <f t="shared" si="345"/>
        <v>6.0005622339093412</v>
      </c>
      <c r="I5177" s="1">
        <f t="shared" si="346"/>
        <v>4.2872279644916427</v>
      </c>
      <c r="J5177" s="1">
        <f t="shared" si="347"/>
        <v>16.004498187381699</v>
      </c>
    </row>
    <row r="5178" spans="2:10" x14ac:dyDescent="0.35">
      <c r="B5178" t="s">
        <v>122</v>
      </c>
      <c r="C5178">
        <v>10</v>
      </c>
      <c r="D5178" t="s">
        <v>264</v>
      </c>
      <c r="E5178">
        <v>19</v>
      </c>
      <c r="F5178">
        <v>1</v>
      </c>
      <c r="G5178" s="1">
        <f t="shared" si="344"/>
        <v>6.7105622339093411</v>
      </c>
      <c r="H5178" s="1">
        <f t="shared" si="345"/>
        <v>5.3605622339093415</v>
      </c>
      <c r="I5178" s="1">
        <f t="shared" si="346"/>
        <v>10.820400816983504</v>
      </c>
      <c r="J5178" s="1">
        <f t="shared" si="347"/>
        <v>186.03426257506013</v>
      </c>
    </row>
    <row r="5179" spans="2:10" x14ac:dyDescent="0.35">
      <c r="B5179" t="s">
        <v>17</v>
      </c>
      <c r="C5179">
        <v>0</v>
      </c>
      <c r="D5179" t="s">
        <v>8</v>
      </c>
      <c r="E5179">
        <v>3</v>
      </c>
      <c r="F5179">
        <v>1</v>
      </c>
      <c r="G5179" s="1">
        <f t="shared" si="344"/>
        <v>7.0305622339093414</v>
      </c>
      <c r="H5179" s="1">
        <f t="shared" si="345"/>
        <v>5.0405622339093412</v>
      </c>
      <c r="I5179" s="1">
        <f t="shared" si="346"/>
        <v>49.428805324872307</v>
      </c>
      <c r="J5179" s="1">
        <f t="shared" si="347"/>
        <v>4.163894230457081</v>
      </c>
    </row>
    <row r="5180" spans="2:10" x14ac:dyDescent="0.35">
      <c r="B5180" t="s">
        <v>26</v>
      </c>
      <c r="C5180">
        <v>0</v>
      </c>
      <c r="D5180" t="s">
        <v>24</v>
      </c>
      <c r="E5180">
        <v>2</v>
      </c>
      <c r="F5180">
        <v>1</v>
      </c>
      <c r="G5180" s="1">
        <f t="shared" si="344"/>
        <v>4.6705622339093411</v>
      </c>
      <c r="H5180" s="1">
        <f t="shared" si="345"/>
        <v>7.4005622339093415</v>
      </c>
      <c r="I5180" s="1">
        <f t="shared" si="346"/>
        <v>21.814151580820216</v>
      </c>
      <c r="J5180" s="1">
        <f t="shared" si="347"/>
        <v>29.166072442327856</v>
      </c>
    </row>
    <row r="5181" spans="2:10" x14ac:dyDescent="0.35">
      <c r="B5181" t="s">
        <v>108</v>
      </c>
      <c r="C5181">
        <v>4</v>
      </c>
      <c r="D5181" t="s">
        <v>95</v>
      </c>
      <c r="E5181">
        <v>2</v>
      </c>
      <c r="F5181">
        <v>1</v>
      </c>
      <c r="G5181" s="1">
        <f t="shared" si="344"/>
        <v>4.8705622339093413</v>
      </c>
      <c r="H5181" s="1">
        <f t="shared" si="345"/>
        <v>7.2005622339093414</v>
      </c>
      <c r="I5181" s="1">
        <f t="shared" si="346"/>
        <v>0.75787860310922261</v>
      </c>
      <c r="J5181" s="1">
        <f t="shared" si="347"/>
        <v>27.045847548764119</v>
      </c>
    </row>
    <row r="5182" spans="2:10" x14ac:dyDescent="0.35">
      <c r="B5182" t="s">
        <v>279</v>
      </c>
      <c r="C5182">
        <v>1</v>
      </c>
      <c r="D5182" t="s">
        <v>160</v>
      </c>
      <c r="E5182">
        <v>11</v>
      </c>
      <c r="F5182">
        <v>1</v>
      </c>
      <c r="G5182" s="1">
        <f t="shared" si="344"/>
        <v>4.0905622339093419</v>
      </c>
      <c r="H5182" s="1">
        <f t="shared" si="345"/>
        <v>7.9805622339093407</v>
      </c>
      <c r="I5182" s="1">
        <f t="shared" si="346"/>
        <v>9.5515749216667025</v>
      </c>
      <c r="J5182" s="1">
        <f t="shared" si="347"/>
        <v>9.1170044232945511</v>
      </c>
    </row>
    <row r="5183" spans="2:10" x14ac:dyDescent="0.35">
      <c r="B5183" t="s">
        <v>279</v>
      </c>
      <c r="C5183">
        <v>0</v>
      </c>
      <c r="D5183" t="s">
        <v>160</v>
      </c>
      <c r="E5183">
        <v>4</v>
      </c>
      <c r="F5183">
        <v>1</v>
      </c>
      <c r="G5183" s="1">
        <f t="shared" si="344"/>
        <v>4.0905622339093419</v>
      </c>
      <c r="H5183" s="1">
        <f t="shared" si="345"/>
        <v>7.9805622339093407</v>
      </c>
      <c r="I5183" s="1">
        <f t="shared" si="346"/>
        <v>16.732699389485386</v>
      </c>
      <c r="J5183" s="1">
        <f t="shared" si="347"/>
        <v>15.844875698025321</v>
      </c>
    </row>
    <row r="5184" spans="2:10" x14ac:dyDescent="0.35">
      <c r="B5184" t="s">
        <v>45</v>
      </c>
      <c r="C5184">
        <v>2</v>
      </c>
      <c r="D5184" t="s">
        <v>81</v>
      </c>
      <c r="E5184">
        <v>5</v>
      </c>
      <c r="F5184">
        <v>1</v>
      </c>
      <c r="G5184" s="1">
        <f t="shared" si="344"/>
        <v>9.0905622339093419</v>
      </c>
      <c r="H5184" s="1">
        <f t="shared" si="345"/>
        <v>2.9805622339093416</v>
      </c>
      <c r="I5184" s="1">
        <f t="shared" si="346"/>
        <v>50.276072792941434</v>
      </c>
      <c r="J5184" s="1">
        <f t="shared" si="347"/>
        <v>4.078128891113229</v>
      </c>
    </row>
    <row r="5185" spans="2:10" x14ac:dyDescent="0.35">
      <c r="B5185" t="s">
        <v>257</v>
      </c>
      <c r="C5185">
        <v>8</v>
      </c>
      <c r="D5185" t="s">
        <v>159</v>
      </c>
      <c r="E5185">
        <v>15</v>
      </c>
      <c r="F5185">
        <v>1</v>
      </c>
      <c r="G5185" s="1">
        <f t="shared" si="344"/>
        <v>6.6905622339093416</v>
      </c>
      <c r="H5185" s="1">
        <f t="shared" si="345"/>
        <v>5.3805622339093411</v>
      </c>
      <c r="I5185" s="1">
        <f t="shared" si="346"/>
        <v>1.7146272632644939</v>
      </c>
      <c r="J5185" s="1">
        <f t="shared" si="347"/>
        <v>92.533582935691243</v>
      </c>
    </row>
    <row r="5186" spans="2:10" x14ac:dyDescent="0.35">
      <c r="B5186" t="s">
        <v>262</v>
      </c>
      <c r="C5186">
        <v>1</v>
      </c>
      <c r="D5186" t="s">
        <v>96</v>
      </c>
      <c r="E5186">
        <v>6</v>
      </c>
      <c r="F5186">
        <v>1</v>
      </c>
      <c r="G5186" s="1">
        <f t="shared" ref="G5186:G5249" si="348">IF(F5186=1,SUMIF(M:M,B5186,O:O)+SUMIF(M:M,D5186,P:P)+$O$301+$O$304,SUMIF(M:M,B5186,O:O)+SUMIF(M:M,D5186,P:P)+$O$301)</f>
        <v>7.8905622339093409</v>
      </c>
      <c r="H5186" s="1">
        <f t="shared" ref="H5186:H5249" si="349">IF(F5186=1,SUMIF(M:M,D5186,O:O)+SUMIF(M:M,B5186,P:P)+$O$301+$O$303,SUMIF(M:M,D5186,O:O)+SUMIF(M:M,B5186,P:P)+$O$301)</f>
        <v>4.1805622339093418</v>
      </c>
      <c r="I5186" s="1">
        <f t="shared" si="346"/>
        <v>47.479847899377688</v>
      </c>
      <c r="J5186" s="1">
        <f t="shared" si="347"/>
        <v>3.3103537846769648</v>
      </c>
    </row>
    <row r="5187" spans="2:10" x14ac:dyDescent="0.35">
      <c r="B5187" t="s">
        <v>219</v>
      </c>
      <c r="C5187">
        <v>3</v>
      </c>
      <c r="D5187" t="s">
        <v>203</v>
      </c>
      <c r="E5187">
        <v>10</v>
      </c>
      <c r="F5187">
        <v>1</v>
      </c>
      <c r="G5187" s="1">
        <f t="shared" si="348"/>
        <v>5.510562233909341</v>
      </c>
      <c r="H5187" s="1">
        <f t="shared" si="349"/>
        <v>6.5605622339093417</v>
      </c>
      <c r="I5187" s="1">
        <f t="shared" si="346"/>
        <v>6.3029227303318605</v>
      </c>
      <c r="J5187" s="1">
        <f t="shared" si="347"/>
        <v>11.829732146810699</v>
      </c>
    </row>
    <row r="5188" spans="2:10" x14ac:dyDescent="0.35">
      <c r="B5188" t="s">
        <v>128</v>
      </c>
      <c r="C5188">
        <v>1</v>
      </c>
      <c r="D5188" t="s">
        <v>88</v>
      </c>
      <c r="E5188">
        <v>4</v>
      </c>
      <c r="F5188">
        <v>1</v>
      </c>
      <c r="G5188" s="1">
        <f t="shared" si="348"/>
        <v>2.9705622339093414</v>
      </c>
      <c r="H5188" s="1">
        <f t="shared" si="349"/>
        <v>9.1005622339093417</v>
      </c>
      <c r="I5188" s="1">
        <f t="shared" si="346"/>
        <v>3.8831155177097738</v>
      </c>
      <c r="J5188" s="1">
        <f t="shared" si="347"/>
        <v>26.015735101982255</v>
      </c>
    </row>
    <row r="5189" spans="2:10" x14ac:dyDescent="0.35">
      <c r="B5189" t="s">
        <v>178</v>
      </c>
      <c r="C5189">
        <v>3</v>
      </c>
      <c r="D5189" t="s">
        <v>154</v>
      </c>
      <c r="E5189">
        <v>4</v>
      </c>
      <c r="F5189">
        <v>1</v>
      </c>
      <c r="G5189" s="1">
        <f t="shared" si="348"/>
        <v>4.4105622339093413</v>
      </c>
      <c r="H5189" s="1">
        <f t="shared" si="349"/>
        <v>7.6605622339093413</v>
      </c>
      <c r="I5189" s="1">
        <f t="shared" si="346"/>
        <v>1.9896858157313113</v>
      </c>
      <c r="J5189" s="1">
        <f t="shared" si="347"/>
        <v>13.399715868323348</v>
      </c>
    </row>
    <row r="5190" spans="2:10" x14ac:dyDescent="0.35">
      <c r="B5190" t="s">
        <v>276</v>
      </c>
      <c r="C5190">
        <v>0</v>
      </c>
      <c r="D5190" t="s">
        <v>287</v>
      </c>
      <c r="E5190">
        <v>5</v>
      </c>
      <c r="F5190">
        <v>1</v>
      </c>
      <c r="G5190" s="1">
        <f t="shared" si="348"/>
        <v>5.7105622339093411</v>
      </c>
      <c r="H5190" s="1">
        <f t="shared" si="349"/>
        <v>6.3605622339093415</v>
      </c>
      <c r="I5190" s="1">
        <f t="shared" si="346"/>
        <v>32.610521027351645</v>
      </c>
      <c r="J5190" s="1">
        <f t="shared" si="347"/>
        <v>1.8511295923403777</v>
      </c>
    </row>
    <row r="5191" spans="2:10" x14ac:dyDescent="0.35">
      <c r="B5191" t="s">
        <v>276</v>
      </c>
      <c r="C5191">
        <v>3</v>
      </c>
      <c r="D5191" t="s">
        <v>287</v>
      </c>
      <c r="E5191">
        <v>7</v>
      </c>
      <c r="F5191">
        <v>1</v>
      </c>
      <c r="G5191" s="1">
        <f t="shared" si="348"/>
        <v>5.7105622339093411</v>
      </c>
      <c r="H5191" s="1">
        <f t="shared" si="349"/>
        <v>6.3605622339093415</v>
      </c>
      <c r="I5191" s="1">
        <f t="shared" si="346"/>
        <v>7.3471476238955979</v>
      </c>
      <c r="J5191" s="1">
        <f t="shared" si="347"/>
        <v>0.40888065670301171</v>
      </c>
    </row>
    <row r="5192" spans="2:10" x14ac:dyDescent="0.35">
      <c r="B5192" t="s">
        <v>90</v>
      </c>
      <c r="C5192">
        <v>3</v>
      </c>
      <c r="D5192" t="s">
        <v>239</v>
      </c>
      <c r="E5192">
        <v>2</v>
      </c>
      <c r="F5192">
        <v>1</v>
      </c>
      <c r="G5192" s="1">
        <f t="shared" si="348"/>
        <v>9.7305622339093425</v>
      </c>
      <c r="H5192" s="1">
        <f t="shared" si="349"/>
        <v>2.340562233909341</v>
      </c>
      <c r="I5192" s="1">
        <f t="shared" si="346"/>
        <v>45.300467984526719</v>
      </c>
      <c r="J5192" s="1">
        <f t="shared" si="347"/>
        <v>0.11598263516532072</v>
      </c>
    </row>
    <row r="5193" spans="2:10" x14ac:dyDescent="0.35">
      <c r="B5193" t="s">
        <v>67</v>
      </c>
      <c r="C5193">
        <v>8</v>
      </c>
      <c r="D5193" t="s">
        <v>92</v>
      </c>
      <c r="E5193">
        <v>31</v>
      </c>
      <c r="F5193">
        <v>1</v>
      </c>
      <c r="G5193" s="1">
        <f t="shared" si="348"/>
        <v>5.9905622339093414</v>
      </c>
      <c r="H5193" s="1">
        <f t="shared" si="349"/>
        <v>6.0805622339093413</v>
      </c>
      <c r="I5193" s="1">
        <f t="shared" si="346"/>
        <v>4.0378401357914164</v>
      </c>
      <c r="J5193" s="1">
        <f t="shared" si="347"/>
        <v>620.97837857806542</v>
      </c>
    </row>
    <row r="5194" spans="2:10" x14ac:dyDescent="0.35">
      <c r="B5194" t="s">
        <v>278</v>
      </c>
      <c r="C5194">
        <v>7</v>
      </c>
      <c r="D5194" t="s">
        <v>286</v>
      </c>
      <c r="E5194">
        <v>6</v>
      </c>
      <c r="F5194">
        <v>1</v>
      </c>
      <c r="G5194" s="1">
        <f t="shared" si="348"/>
        <v>5.7105622339093411</v>
      </c>
      <c r="H5194" s="1">
        <f t="shared" si="349"/>
        <v>6.3605622339093415</v>
      </c>
      <c r="I5194" s="1">
        <f t="shared" si="346"/>
        <v>1.6626497526208686</v>
      </c>
      <c r="J5194" s="1">
        <f t="shared" si="347"/>
        <v>0.13000512452169469</v>
      </c>
    </row>
    <row r="5195" spans="2:10" x14ac:dyDescent="0.35">
      <c r="B5195" t="s">
        <v>145</v>
      </c>
      <c r="C5195">
        <v>7</v>
      </c>
      <c r="D5195" t="s">
        <v>58</v>
      </c>
      <c r="E5195">
        <v>1</v>
      </c>
      <c r="F5195">
        <v>1</v>
      </c>
      <c r="G5195" s="1">
        <f t="shared" si="348"/>
        <v>2.8105622339093412</v>
      </c>
      <c r="H5195" s="1">
        <f t="shared" si="349"/>
        <v>9.2605622339093419</v>
      </c>
      <c r="I5195" s="1">
        <f t="shared" si="346"/>
        <v>17.551388795946693</v>
      </c>
      <c r="J5195" s="1">
        <f t="shared" si="347"/>
        <v>68.23688842028929</v>
      </c>
    </row>
    <row r="5196" spans="2:10" x14ac:dyDescent="0.35">
      <c r="B5196" t="s">
        <v>87</v>
      </c>
      <c r="C5196">
        <v>3</v>
      </c>
      <c r="D5196" t="s">
        <v>52</v>
      </c>
      <c r="E5196">
        <v>2</v>
      </c>
      <c r="F5196">
        <v>1</v>
      </c>
      <c r="G5196" s="1">
        <f t="shared" si="348"/>
        <v>5.8305622339093413</v>
      </c>
      <c r="H5196" s="1">
        <f t="shared" si="349"/>
        <v>6.2405622339093414</v>
      </c>
      <c r="I5196" s="1">
        <f t="shared" si="346"/>
        <v>8.012082560033841</v>
      </c>
      <c r="J5196" s="1">
        <f t="shared" si="347"/>
        <v>17.982368059658185</v>
      </c>
    </row>
    <row r="5197" spans="2:10" x14ac:dyDescent="0.35">
      <c r="B5197" t="s">
        <v>134</v>
      </c>
      <c r="C5197">
        <v>1</v>
      </c>
      <c r="D5197" t="s">
        <v>137</v>
      </c>
      <c r="E5197">
        <v>11</v>
      </c>
      <c r="F5197">
        <v>1</v>
      </c>
      <c r="G5197" s="1">
        <f t="shared" si="348"/>
        <v>6.8505622339093417</v>
      </c>
      <c r="H5197" s="1">
        <f t="shared" si="349"/>
        <v>5.2205622339093409</v>
      </c>
      <c r="I5197" s="1">
        <f t="shared" si="346"/>
        <v>34.229078452846267</v>
      </c>
      <c r="J5197" s="1">
        <f t="shared" si="347"/>
        <v>33.401900892114988</v>
      </c>
    </row>
    <row r="5198" spans="2:10" x14ac:dyDescent="0.35">
      <c r="B5198" t="s">
        <v>11</v>
      </c>
      <c r="C5198">
        <v>1</v>
      </c>
      <c r="D5198" t="s">
        <v>100</v>
      </c>
      <c r="E5198">
        <v>6</v>
      </c>
      <c r="F5198">
        <v>1</v>
      </c>
      <c r="G5198" s="1">
        <f t="shared" si="348"/>
        <v>2.6905622339093416</v>
      </c>
      <c r="H5198" s="1">
        <f t="shared" si="349"/>
        <v>9.3805622339093411</v>
      </c>
      <c r="I5198" s="1">
        <f t="shared" si="346"/>
        <v>2.8580006667205433</v>
      </c>
      <c r="J5198" s="1">
        <f t="shared" si="347"/>
        <v>11.428201017334114</v>
      </c>
    </row>
    <row r="5199" spans="2:10" x14ac:dyDescent="0.35">
      <c r="B5199" t="s">
        <v>189</v>
      </c>
      <c r="C5199">
        <v>2</v>
      </c>
      <c r="D5199" t="s">
        <v>259</v>
      </c>
      <c r="E5199">
        <v>3</v>
      </c>
      <c r="F5199">
        <v>1</v>
      </c>
      <c r="G5199" s="1">
        <f t="shared" si="348"/>
        <v>9.550562233909341</v>
      </c>
      <c r="H5199" s="1">
        <f t="shared" si="349"/>
        <v>2.5205622339093416</v>
      </c>
      <c r="I5199" s="1">
        <f t="shared" si="346"/>
        <v>57.010990048138019</v>
      </c>
      <c r="J5199" s="1">
        <f t="shared" si="347"/>
        <v>0.22986057155400083</v>
      </c>
    </row>
    <row r="5200" spans="2:10" x14ac:dyDescent="0.35">
      <c r="B5200" t="s">
        <v>120</v>
      </c>
      <c r="C5200">
        <v>6</v>
      </c>
      <c r="D5200" t="s">
        <v>174</v>
      </c>
      <c r="E5200">
        <v>3</v>
      </c>
      <c r="F5200">
        <v>1</v>
      </c>
      <c r="G5200" s="1">
        <f t="shared" si="348"/>
        <v>7.050562233909341</v>
      </c>
      <c r="H5200" s="1">
        <f t="shared" si="349"/>
        <v>5.0205622339093416</v>
      </c>
      <c r="I5200" s="1">
        <f t="shared" si="346"/>
        <v>1.103681007316585</v>
      </c>
      <c r="J5200" s="1">
        <f t="shared" si="347"/>
        <v>4.0826717411007092</v>
      </c>
    </row>
    <row r="5201" spans="2:10" x14ac:dyDescent="0.35">
      <c r="B5201" t="s">
        <v>94</v>
      </c>
      <c r="C5201">
        <v>2</v>
      </c>
      <c r="D5201" t="s">
        <v>195</v>
      </c>
      <c r="E5201">
        <v>1</v>
      </c>
      <c r="F5201">
        <v>1</v>
      </c>
      <c r="G5201" s="1">
        <f t="shared" si="348"/>
        <v>8.6105622339093415</v>
      </c>
      <c r="H5201" s="1">
        <f t="shared" si="349"/>
        <v>3.4605622339093411</v>
      </c>
      <c r="I5201" s="1">
        <f t="shared" si="346"/>
        <v>43.69953304838846</v>
      </c>
      <c r="J5201" s="1">
        <f t="shared" si="347"/>
        <v>6.0543665069409274</v>
      </c>
    </row>
    <row r="5202" spans="2:10" x14ac:dyDescent="0.35">
      <c r="B5202" t="s">
        <v>271</v>
      </c>
      <c r="C5202">
        <v>2</v>
      </c>
      <c r="D5202" t="s">
        <v>281</v>
      </c>
      <c r="E5202">
        <v>5</v>
      </c>
      <c r="F5202">
        <v>1</v>
      </c>
      <c r="G5202" s="1">
        <f t="shared" si="348"/>
        <v>8.6305622339093411</v>
      </c>
      <c r="H5202" s="1">
        <f t="shared" si="349"/>
        <v>3.4405622339093416</v>
      </c>
      <c r="I5202" s="1">
        <f t="shared" si="346"/>
        <v>43.964355537744829</v>
      </c>
      <c r="J5202" s="1">
        <f t="shared" si="347"/>
        <v>2.4318461463098231</v>
      </c>
    </row>
    <row r="5203" spans="2:10" x14ac:dyDescent="0.35">
      <c r="B5203" t="s">
        <v>13</v>
      </c>
      <c r="C5203">
        <v>5</v>
      </c>
      <c r="D5203" t="s">
        <v>113</v>
      </c>
      <c r="E5203">
        <v>1</v>
      </c>
      <c r="F5203">
        <v>1</v>
      </c>
      <c r="G5203" s="1">
        <f t="shared" si="348"/>
        <v>4.7905622339093412</v>
      </c>
      <c r="H5203" s="1">
        <f t="shared" si="349"/>
        <v>7.2805622339093414</v>
      </c>
      <c r="I5203" s="1">
        <f t="shared" si="346"/>
        <v>4.3864177865045505E-2</v>
      </c>
      <c r="J5203" s="1">
        <f t="shared" si="347"/>
        <v>39.445461974008296</v>
      </c>
    </row>
    <row r="5204" spans="2:10" x14ac:dyDescent="0.35">
      <c r="B5204" t="s">
        <v>13</v>
      </c>
      <c r="C5204">
        <v>7</v>
      </c>
      <c r="D5204" t="s">
        <v>113</v>
      </c>
      <c r="E5204">
        <v>1</v>
      </c>
      <c r="F5204">
        <v>1</v>
      </c>
      <c r="G5204" s="1">
        <f t="shared" si="348"/>
        <v>4.7905622339093412</v>
      </c>
      <c r="H5204" s="1">
        <f t="shared" si="349"/>
        <v>7.2805622339093414</v>
      </c>
      <c r="I5204" s="1">
        <f t="shared" si="346"/>
        <v>4.8816152422276806</v>
      </c>
      <c r="J5204" s="1">
        <f t="shared" si="347"/>
        <v>39.445461974008296</v>
      </c>
    </row>
    <row r="5205" spans="2:10" x14ac:dyDescent="0.35">
      <c r="B5205" t="s">
        <v>27</v>
      </c>
      <c r="C5205">
        <v>10</v>
      </c>
      <c r="D5205" t="s">
        <v>141</v>
      </c>
      <c r="E5205">
        <v>9</v>
      </c>
      <c r="F5205">
        <v>1</v>
      </c>
      <c r="G5205" s="1">
        <f t="shared" si="348"/>
        <v>4.3705622339093413</v>
      </c>
      <c r="H5205" s="1">
        <f t="shared" si="349"/>
        <v>7.7005622339093414</v>
      </c>
      <c r="I5205" s="1">
        <f t="shared" si="346"/>
        <v>31.690569562287784</v>
      </c>
      <c r="J5205" s="1">
        <f t="shared" si="347"/>
        <v>1.6885385079426813</v>
      </c>
    </row>
    <row r="5206" spans="2:10" x14ac:dyDescent="0.35">
      <c r="B5206" t="s">
        <v>185</v>
      </c>
      <c r="C5206">
        <v>4</v>
      </c>
      <c r="D5206" t="s">
        <v>29</v>
      </c>
      <c r="E5206">
        <v>5</v>
      </c>
      <c r="F5206">
        <v>1</v>
      </c>
      <c r="G5206" s="1">
        <f t="shared" si="348"/>
        <v>3.5505622339093414</v>
      </c>
      <c r="H5206" s="1">
        <f t="shared" si="349"/>
        <v>8.5205622339093416</v>
      </c>
      <c r="I5206" s="1">
        <f t="shared" si="346"/>
        <v>0.20199430558856152</v>
      </c>
      <c r="J5206" s="1">
        <f t="shared" si="347"/>
        <v>12.394358442828734</v>
      </c>
    </row>
    <row r="5207" spans="2:10" x14ac:dyDescent="0.35">
      <c r="B5207" t="s">
        <v>177</v>
      </c>
      <c r="C5207">
        <v>7</v>
      </c>
      <c r="D5207" t="s">
        <v>129</v>
      </c>
      <c r="E5207">
        <v>10</v>
      </c>
      <c r="F5207">
        <v>1</v>
      </c>
      <c r="G5207" s="1">
        <f t="shared" si="348"/>
        <v>3.3305622339093413</v>
      </c>
      <c r="H5207" s="1">
        <f t="shared" si="349"/>
        <v>8.7405622339093405</v>
      </c>
      <c r="I5207" s="1">
        <f t="shared" si="346"/>
        <v>13.464773519212404</v>
      </c>
      <c r="J5207" s="1">
        <f t="shared" si="347"/>
        <v>1.5861834866554307</v>
      </c>
    </row>
    <row r="5208" spans="2:10" x14ac:dyDescent="0.35">
      <c r="B5208" t="s">
        <v>37</v>
      </c>
      <c r="C5208">
        <v>3</v>
      </c>
      <c r="D5208" t="s">
        <v>42</v>
      </c>
      <c r="E5208">
        <v>14</v>
      </c>
      <c r="F5208">
        <v>1</v>
      </c>
      <c r="G5208" s="1">
        <f t="shared" si="348"/>
        <v>3.4305622339093413</v>
      </c>
      <c r="H5208" s="1">
        <f t="shared" si="349"/>
        <v>5.8205622339093415</v>
      </c>
      <c r="I5208" s="1">
        <f t="shared" si="346"/>
        <v>0.18538383726900237</v>
      </c>
      <c r="J5208" s="1">
        <f t="shared" si="347"/>
        <v>66.903202169350124</v>
      </c>
    </row>
    <row r="5209" spans="2:10" x14ac:dyDescent="0.35">
      <c r="B5209" t="s">
        <v>37</v>
      </c>
      <c r="C5209">
        <v>1</v>
      </c>
      <c r="D5209" t="s">
        <v>42</v>
      </c>
      <c r="E5209">
        <v>9</v>
      </c>
      <c r="F5209">
        <v>1</v>
      </c>
      <c r="G5209" s="1">
        <f t="shared" si="348"/>
        <v>3.4305622339093413</v>
      </c>
      <c r="H5209" s="1">
        <f t="shared" si="349"/>
        <v>5.8205622339093415</v>
      </c>
      <c r="I5209" s="1">
        <f t="shared" si="346"/>
        <v>5.9076327729063678</v>
      </c>
      <c r="J5209" s="1">
        <f t="shared" si="347"/>
        <v>10.108824508443558</v>
      </c>
    </row>
    <row r="5210" spans="2:10" x14ac:dyDescent="0.35">
      <c r="B5210" t="s">
        <v>148</v>
      </c>
      <c r="C5210">
        <v>5</v>
      </c>
      <c r="D5210" t="s">
        <v>91</v>
      </c>
      <c r="E5210">
        <v>6</v>
      </c>
      <c r="F5210">
        <v>1</v>
      </c>
      <c r="G5210" s="1">
        <f t="shared" si="348"/>
        <v>4.4305622339093418</v>
      </c>
      <c r="H5210" s="1">
        <f t="shared" si="349"/>
        <v>7.6405622339093409</v>
      </c>
      <c r="I5210" s="1">
        <f t="shared" si="346"/>
        <v>0.32425936945031919</v>
      </c>
      <c r="J5210" s="1">
        <f t="shared" si="347"/>
        <v>2.691444443329607</v>
      </c>
    </row>
    <row r="5211" spans="2:10" x14ac:dyDescent="0.35">
      <c r="B5211" t="s">
        <v>148</v>
      </c>
      <c r="C5211">
        <v>5</v>
      </c>
      <c r="D5211" t="s">
        <v>91</v>
      </c>
      <c r="E5211">
        <v>7</v>
      </c>
      <c r="F5211">
        <v>1</v>
      </c>
      <c r="G5211" s="1">
        <f t="shared" si="348"/>
        <v>4.4305622339093418</v>
      </c>
      <c r="H5211" s="1">
        <f t="shared" si="349"/>
        <v>7.6405622339093409</v>
      </c>
      <c r="I5211" s="1">
        <f t="shared" si="346"/>
        <v>0.32425936945031919</v>
      </c>
      <c r="J5211" s="1">
        <f t="shared" si="347"/>
        <v>0.41031997551092514</v>
      </c>
    </row>
    <row r="5212" spans="2:10" x14ac:dyDescent="0.35">
      <c r="B5212" t="s">
        <v>179</v>
      </c>
      <c r="C5212">
        <v>3</v>
      </c>
      <c r="D5212" t="s">
        <v>169</v>
      </c>
      <c r="E5212">
        <v>5</v>
      </c>
      <c r="F5212">
        <v>1</v>
      </c>
      <c r="G5212" s="1">
        <f t="shared" si="348"/>
        <v>7.2505622339093412</v>
      </c>
      <c r="H5212" s="1">
        <f t="shared" si="349"/>
        <v>4.8205622339093415</v>
      </c>
      <c r="I5212" s="1">
        <f t="shared" si="346"/>
        <v>18.06727930433637</v>
      </c>
      <c r="J5212" s="1">
        <f t="shared" si="347"/>
        <v>3.2197911899605886E-2</v>
      </c>
    </row>
    <row r="5213" spans="2:10" x14ac:dyDescent="0.35">
      <c r="B5213" t="s">
        <v>217</v>
      </c>
      <c r="C5213">
        <v>20</v>
      </c>
      <c r="D5213" t="s">
        <v>105</v>
      </c>
      <c r="E5213">
        <v>8</v>
      </c>
      <c r="F5213">
        <v>1</v>
      </c>
      <c r="G5213" s="1">
        <f t="shared" si="348"/>
        <v>7.0305622339093414</v>
      </c>
      <c r="H5213" s="1">
        <f t="shared" si="349"/>
        <v>5.0405622339093412</v>
      </c>
      <c r="I5213" s="1">
        <f t="shared" si="346"/>
        <v>168.20631596849864</v>
      </c>
      <c r="J5213" s="1">
        <f t="shared" si="347"/>
        <v>8.7582718913636697</v>
      </c>
    </row>
    <row r="5214" spans="2:10" x14ac:dyDescent="0.35">
      <c r="B5214" t="s">
        <v>15</v>
      </c>
      <c r="C5214">
        <v>3</v>
      </c>
      <c r="D5214" t="s">
        <v>147</v>
      </c>
      <c r="E5214">
        <v>2</v>
      </c>
      <c r="F5214">
        <v>1</v>
      </c>
      <c r="G5214" s="1">
        <f t="shared" si="348"/>
        <v>7.090562233909341</v>
      </c>
      <c r="H5214" s="1">
        <f t="shared" si="349"/>
        <v>4.9805622339093416</v>
      </c>
      <c r="I5214" s="1">
        <f t="shared" si="346"/>
        <v>16.732699389485379</v>
      </c>
      <c r="J5214" s="1">
        <f t="shared" si="347"/>
        <v>8.883751230206645</v>
      </c>
    </row>
    <row r="5215" spans="2:10" x14ac:dyDescent="0.35">
      <c r="B5215" t="s">
        <v>136</v>
      </c>
      <c r="C5215">
        <v>7</v>
      </c>
      <c r="D5215" t="s">
        <v>282</v>
      </c>
      <c r="E5215">
        <v>4</v>
      </c>
      <c r="F5215">
        <v>1</v>
      </c>
      <c r="G5215" s="1">
        <f t="shared" si="348"/>
        <v>9.3305622339093404</v>
      </c>
      <c r="H5215" s="1">
        <f t="shared" si="349"/>
        <v>2.7405622339093414</v>
      </c>
      <c r="I5215" s="1">
        <f t="shared" si="346"/>
        <v>5.4315203261244953</v>
      </c>
      <c r="J5215" s="1">
        <f t="shared" si="347"/>
        <v>1.5861834866554285</v>
      </c>
    </row>
    <row r="5216" spans="2:10" x14ac:dyDescent="0.35">
      <c r="B5216" t="s">
        <v>106</v>
      </c>
      <c r="C5216">
        <v>3</v>
      </c>
      <c r="D5216" t="s">
        <v>139</v>
      </c>
      <c r="E5216">
        <v>4</v>
      </c>
      <c r="F5216">
        <v>1</v>
      </c>
      <c r="G5216" s="1">
        <f t="shared" si="348"/>
        <v>7.3705622339093413</v>
      </c>
      <c r="H5216" s="1">
        <f t="shared" si="349"/>
        <v>4.7005622339093414</v>
      </c>
      <c r="I5216" s="1">
        <f t="shared" si="346"/>
        <v>19.10181424047461</v>
      </c>
      <c r="J5216" s="1">
        <f t="shared" si="347"/>
        <v>0.49078744358004672</v>
      </c>
    </row>
    <row r="5217" spans="2:10" x14ac:dyDescent="0.35">
      <c r="B5217" t="s">
        <v>9</v>
      </c>
      <c r="C5217">
        <v>2</v>
      </c>
      <c r="D5217" t="s">
        <v>21</v>
      </c>
      <c r="E5217">
        <v>7</v>
      </c>
      <c r="F5217">
        <v>1</v>
      </c>
      <c r="G5217" s="1">
        <f t="shared" si="348"/>
        <v>2.8305622339093413</v>
      </c>
      <c r="H5217" s="1">
        <f t="shared" si="349"/>
        <v>9.2405622339093405</v>
      </c>
      <c r="I5217" s="1">
        <f t="shared" si="346"/>
        <v>0.68983362439647533</v>
      </c>
      <c r="J5217" s="1">
        <f t="shared" si="347"/>
        <v>5.0201191240208143</v>
      </c>
    </row>
    <row r="5218" spans="2:10" x14ac:dyDescent="0.35">
      <c r="B5218" t="s">
        <v>55</v>
      </c>
      <c r="C5218">
        <v>9</v>
      </c>
      <c r="D5218" t="s">
        <v>152</v>
      </c>
      <c r="E5218">
        <v>6</v>
      </c>
      <c r="F5218">
        <v>1</v>
      </c>
      <c r="G5218" s="1">
        <f t="shared" si="348"/>
        <v>6.2105622339093411</v>
      </c>
      <c r="H5218" s="1">
        <f t="shared" si="349"/>
        <v>5.8605622339093415</v>
      </c>
      <c r="I5218" s="1">
        <f t="shared" si="346"/>
        <v>7.7809630508928453</v>
      </c>
      <c r="J5218" s="1">
        <f t="shared" si="347"/>
        <v>1.9442890612353193E-2</v>
      </c>
    </row>
    <row r="5219" spans="2:10" x14ac:dyDescent="0.35">
      <c r="B5219" t="s">
        <v>291</v>
      </c>
      <c r="C5219">
        <v>7</v>
      </c>
      <c r="D5219" t="s">
        <v>270</v>
      </c>
      <c r="E5219">
        <v>3</v>
      </c>
      <c r="F5219">
        <v>1</v>
      </c>
      <c r="G5219" s="1">
        <f t="shared" si="348"/>
        <v>5.3105622339093408</v>
      </c>
      <c r="H5219" s="1">
        <f t="shared" si="349"/>
        <v>6.7605622339093419</v>
      </c>
      <c r="I5219" s="1">
        <f t="shared" si="346"/>
        <v>2.8541999654933972</v>
      </c>
      <c r="J5219" s="1">
        <f t="shared" si="347"/>
        <v>14.14182831510522</v>
      </c>
    </row>
    <row r="5220" spans="2:10" x14ac:dyDescent="0.35">
      <c r="B5220" t="s">
        <v>59</v>
      </c>
      <c r="C5220">
        <v>9</v>
      </c>
      <c r="D5220" t="s">
        <v>97</v>
      </c>
      <c r="E5220">
        <v>8</v>
      </c>
      <c r="F5220">
        <v>1</v>
      </c>
      <c r="G5220" s="1">
        <f t="shared" si="348"/>
        <v>4.8705622339093413</v>
      </c>
      <c r="H5220" s="1">
        <f t="shared" si="349"/>
        <v>7.2005622339093414</v>
      </c>
      <c r="I5220" s="1">
        <f t="shared" si="346"/>
        <v>17.05225626401581</v>
      </c>
      <c r="J5220" s="1">
        <f t="shared" si="347"/>
        <v>0.63910074185202259</v>
      </c>
    </row>
    <row r="5221" spans="2:10" x14ac:dyDescent="0.35">
      <c r="B5221" t="s">
        <v>84</v>
      </c>
      <c r="C5221">
        <v>10</v>
      </c>
      <c r="D5221" t="s">
        <v>252</v>
      </c>
      <c r="E5221">
        <v>9</v>
      </c>
      <c r="F5221">
        <v>1</v>
      </c>
      <c r="G5221" s="1">
        <f t="shared" si="348"/>
        <v>6.2905622339093412</v>
      </c>
      <c r="H5221" s="1">
        <f t="shared" si="349"/>
        <v>5.7805622339093414</v>
      </c>
      <c r="I5221" s="1">
        <f t="shared" si="346"/>
        <v>13.759928540499658</v>
      </c>
      <c r="J5221" s="1">
        <f t="shared" si="347"/>
        <v>10.364779529730811</v>
      </c>
    </row>
    <row r="5222" spans="2:10" x14ac:dyDescent="0.35">
      <c r="B5222" t="s">
        <v>226</v>
      </c>
      <c r="C5222">
        <v>5</v>
      </c>
      <c r="D5222" t="s">
        <v>212</v>
      </c>
      <c r="E5222">
        <v>6</v>
      </c>
      <c r="F5222">
        <v>1</v>
      </c>
      <c r="G5222" s="1">
        <f t="shared" si="348"/>
        <v>6.0705622339093415</v>
      </c>
      <c r="H5222" s="1">
        <f t="shared" si="349"/>
        <v>6.0005622339093412</v>
      </c>
      <c r="I5222" s="1">
        <f t="shared" si="346"/>
        <v>1.1461034966729595</v>
      </c>
      <c r="J5222" s="1">
        <f t="shared" si="347"/>
        <v>3.1610696881306735E-7</v>
      </c>
    </row>
    <row r="5223" spans="2:10" x14ac:dyDescent="0.35">
      <c r="B5223" t="s">
        <v>72</v>
      </c>
      <c r="C5223">
        <v>2</v>
      </c>
      <c r="D5223" t="s">
        <v>125</v>
      </c>
      <c r="E5223">
        <v>1</v>
      </c>
      <c r="F5223">
        <v>1</v>
      </c>
      <c r="G5223" s="1">
        <f t="shared" si="348"/>
        <v>4.3905622339093409</v>
      </c>
      <c r="H5223" s="1">
        <f t="shared" si="349"/>
        <v>7.6805622339093418</v>
      </c>
      <c r="I5223" s="1">
        <f t="shared" si="346"/>
        <v>5.7147877941936178</v>
      </c>
      <c r="J5223" s="1">
        <f t="shared" si="347"/>
        <v>44.629911761135773</v>
      </c>
    </row>
    <row r="5224" spans="2:10" x14ac:dyDescent="0.35">
      <c r="B5224" t="s">
        <v>122</v>
      </c>
      <c r="C5224">
        <v>6</v>
      </c>
      <c r="D5224" t="s">
        <v>264</v>
      </c>
      <c r="E5224">
        <v>1</v>
      </c>
      <c r="F5224">
        <v>1</v>
      </c>
      <c r="G5224" s="1">
        <f t="shared" si="348"/>
        <v>6.7105622339093411</v>
      </c>
      <c r="H5224" s="1">
        <f t="shared" si="349"/>
        <v>5.3605622339093415</v>
      </c>
      <c r="I5224" s="1">
        <f t="shared" si="346"/>
        <v>0.50489868825823325</v>
      </c>
      <c r="J5224" s="1">
        <f t="shared" si="347"/>
        <v>19.014502995796427</v>
      </c>
    </row>
    <row r="5225" spans="2:10" x14ac:dyDescent="0.35">
      <c r="B5225" t="s">
        <v>241</v>
      </c>
      <c r="C5225">
        <v>4</v>
      </c>
      <c r="D5225" t="s">
        <v>231</v>
      </c>
      <c r="E5225">
        <v>10</v>
      </c>
      <c r="F5225">
        <v>1</v>
      </c>
      <c r="G5225" s="1">
        <f t="shared" si="348"/>
        <v>7.7905622339093412</v>
      </c>
      <c r="H5225" s="1">
        <f t="shared" si="349"/>
        <v>4.2805622339093414</v>
      </c>
      <c r="I5225" s="1">
        <f t="shared" si="346"/>
        <v>14.368362049139776</v>
      </c>
      <c r="J5225" s="1">
        <f t="shared" si="347"/>
        <v>32.711968360184102</v>
      </c>
    </row>
    <row r="5226" spans="2:10" x14ac:dyDescent="0.35">
      <c r="B5226" t="s">
        <v>241</v>
      </c>
      <c r="C5226">
        <v>9</v>
      </c>
      <c r="D5226" t="s">
        <v>231</v>
      </c>
      <c r="E5226">
        <v>10</v>
      </c>
      <c r="F5226">
        <v>1</v>
      </c>
      <c r="G5226" s="1">
        <f t="shared" si="348"/>
        <v>7.7905622339093412</v>
      </c>
      <c r="H5226" s="1">
        <f t="shared" si="349"/>
        <v>4.2805622339093414</v>
      </c>
      <c r="I5226" s="1">
        <f t="shared" si="346"/>
        <v>1.4627397100463631</v>
      </c>
      <c r="J5226" s="1">
        <f t="shared" si="347"/>
        <v>32.711968360184102</v>
      </c>
    </row>
    <row r="5227" spans="2:10" x14ac:dyDescent="0.35">
      <c r="B5227" t="s">
        <v>69</v>
      </c>
      <c r="C5227">
        <v>6</v>
      </c>
      <c r="D5227" t="s">
        <v>86</v>
      </c>
      <c r="E5227">
        <v>7</v>
      </c>
      <c r="F5227">
        <v>1</v>
      </c>
      <c r="G5227" s="1">
        <f t="shared" si="348"/>
        <v>3.0705622339093415</v>
      </c>
      <c r="H5227" s="1">
        <f t="shared" si="349"/>
        <v>9.0005622339093421</v>
      </c>
      <c r="I5227" s="1">
        <f t="shared" si="346"/>
        <v>8.5816056253982271</v>
      </c>
      <c r="J5227" s="1">
        <f t="shared" si="347"/>
        <v>4.0022492517443373</v>
      </c>
    </row>
    <row r="5228" spans="2:10" x14ac:dyDescent="0.35">
      <c r="B5228" t="s">
        <v>69</v>
      </c>
      <c r="C5228">
        <v>6</v>
      </c>
      <c r="D5228" t="s">
        <v>86</v>
      </c>
      <c r="E5228">
        <v>9</v>
      </c>
      <c r="F5228">
        <v>1</v>
      </c>
      <c r="G5228" s="1">
        <f t="shared" si="348"/>
        <v>3.0705622339093415</v>
      </c>
      <c r="H5228" s="1">
        <f t="shared" si="349"/>
        <v>9.0005622339093421</v>
      </c>
      <c r="I5228" s="1">
        <f t="shared" si="346"/>
        <v>8.5816056253982271</v>
      </c>
      <c r="J5228" s="1">
        <f t="shared" si="347"/>
        <v>3.1610696881406606E-7</v>
      </c>
    </row>
    <row r="5229" spans="2:10" x14ac:dyDescent="0.35">
      <c r="B5229" t="s">
        <v>182</v>
      </c>
      <c r="C5229">
        <v>8</v>
      </c>
      <c r="D5229" t="s">
        <v>234</v>
      </c>
      <c r="E5229">
        <v>4</v>
      </c>
      <c r="F5229">
        <v>1</v>
      </c>
      <c r="G5229" s="1">
        <f t="shared" si="348"/>
        <v>8.9505622339093414</v>
      </c>
      <c r="H5229" s="1">
        <f t="shared" si="349"/>
        <v>3.1205622339093413</v>
      </c>
      <c r="I5229" s="1">
        <f t="shared" si="346"/>
        <v>0.90356856053471735</v>
      </c>
      <c r="J5229" s="1">
        <f t="shared" si="347"/>
        <v>0.77341078442652811</v>
      </c>
    </row>
    <row r="5230" spans="2:10" x14ac:dyDescent="0.35">
      <c r="B5230" t="s">
        <v>182</v>
      </c>
      <c r="C5230">
        <v>9</v>
      </c>
      <c r="D5230" t="s">
        <v>234</v>
      </c>
      <c r="E5230">
        <v>6</v>
      </c>
      <c r="F5230">
        <v>1</v>
      </c>
      <c r="G5230" s="1">
        <f t="shared" si="348"/>
        <v>8.9505622339093414</v>
      </c>
      <c r="H5230" s="1">
        <f t="shared" si="349"/>
        <v>3.1205622339093413</v>
      </c>
      <c r="I5230" s="1">
        <f t="shared" si="346"/>
        <v>2.4440927160346774E-3</v>
      </c>
      <c r="J5230" s="1">
        <f t="shared" si="347"/>
        <v>8.2911618487891623</v>
      </c>
    </row>
    <row r="5231" spans="2:10" x14ac:dyDescent="0.35">
      <c r="B5231" t="s">
        <v>201</v>
      </c>
      <c r="C5231">
        <v>11</v>
      </c>
      <c r="D5231" t="s">
        <v>242</v>
      </c>
      <c r="E5231">
        <v>8</v>
      </c>
      <c r="F5231">
        <v>1</v>
      </c>
      <c r="G5231" s="1">
        <f t="shared" si="348"/>
        <v>7.1905622339093416</v>
      </c>
      <c r="H5231" s="1">
        <f t="shared" si="349"/>
        <v>4.8805622339093411</v>
      </c>
      <c r="I5231" s="1">
        <f t="shared" si="346"/>
        <v>14.511816093717787</v>
      </c>
      <c r="J5231" s="1">
        <f t="shared" si="347"/>
        <v>9.7308919765126802</v>
      </c>
    </row>
    <row r="5232" spans="2:10" x14ac:dyDescent="0.35">
      <c r="B5232" t="s">
        <v>265</v>
      </c>
      <c r="C5232">
        <v>3</v>
      </c>
      <c r="D5232" t="s">
        <v>266</v>
      </c>
      <c r="E5232">
        <v>6</v>
      </c>
      <c r="F5232">
        <v>1</v>
      </c>
      <c r="G5232" s="1">
        <f t="shared" si="348"/>
        <v>4.6505622339093406</v>
      </c>
      <c r="H5232" s="1">
        <f t="shared" si="349"/>
        <v>7.420562233909342</v>
      </c>
      <c r="I5232" s="1">
        <f t="shared" si="346"/>
        <v>2.724355688007793</v>
      </c>
      <c r="J5232" s="1">
        <f t="shared" si="347"/>
        <v>2.0179970604094999</v>
      </c>
    </row>
    <row r="5233" spans="2:10" x14ac:dyDescent="0.35">
      <c r="B5233" t="s">
        <v>213</v>
      </c>
      <c r="C5233">
        <v>0</v>
      </c>
      <c r="D5233" t="s">
        <v>240</v>
      </c>
      <c r="E5233">
        <v>3</v>
      </c>
      <c r="F5233">
        <v>1</v>
      </c>
      <c r="G5233" s="1">
        <f t="shared" si="348"/>
        <v>5.590562233909341</v>
      </c>
      <c r="H5233" s="1">
        <f t="shared" si="349"/>
        <v>6.4805622339093416</v>
      </c>
      <c r="I5233" s="1">
        <f t="shared" si="346"/>
        <v>31.254386091213401</v>
      </c>
      <c r="J5233" s="1">
        <f t="shared" si="347"/>
        <v>12.114313464115986</v>
      </c>
    </row>
    <row r="5234" spans="2:10" x14ac:dyDescent="0.35">
      <c r="B5234" t="s">
        <v>213</v>
      </c>
      <c r="C5234">
        <v>1</v>
      </c>
      <c r="D5234" t="s">
        <v>240</v>
      </c>
      <c r="E5234">
        <v>4</v>
      </c>
      <c r="F5234">
        <v>1</v>
      </c>
      <c r="G5234" s="1">
        <f t="shared" si="348"/>
        <v>5.590562233909341</v>
      </c>
      <c r="H5234" s="1">
        <f t="shared" si="349"/>
        <v>6.4805622339093416</v>
      </c>
      <c r="I5234" s="1">
        <f t="shared" si="346"/>
        <v>21.073261623394721</v>
      </c>
      <c r="J5234" s="1">
        <f t="shared" si="347"/>
        <v>6.1531889962973034</v>
      </c>
    </row>
    <row r="5235" spans="2:10" x14ac:dyDescent="0.35">
      <c r="B5235" t="s">
        <v>265</v>
      </c>
      <c r="C5235">
        <v>5</v>
      </c>
      <c r="D5235" t="s">
        <v>266</v>
      </c>
      <c r="E5235">
        <v>0</v>
      </c>
      <c r="F5235">
        <v>1</v>
      </c>
      <c r="G5235" s="1">
        <f t="shared" si="348"/>
        <v>4.6505622339093406</v>
      </c>
      <c r="H5235" s="1">
        <f t="shared" si="349"/>
        <v>7.420562233909342</v>
      </c>
      <c r="I5235" s="1">
        <f t="shared" ref="I5235:I5298" si="350">(C5235-G5235)^2</f>
        <v>0.12210675237043035</v>
      </c>
      <c r="J5235" s="1">
        <f t="shared" ref="J5235:J5298" si="351">(E5235-H5235)^2</f>
        <v>55.064743867321603</v>
      </c>
    </row>
    <row r="5236" spans="2:10" x14ac:dyDescent="0.35">
      <c r="B5236" t="s">
        <v>115</v>
      </c>
      <c r="C5236">
        <v>1</v>
      </c>
      <c r="D5236" t="s">
        <v>99</v>
      </c>
      <c r="E5236">
        <v>13</v>
      </c>
      <c r="F5236">
        <v>1</v>
      </c>
      <c r="G5236" s="1">
        <f t="shared" si="348"/>
        <v>1.3305622339093413</v>
      </c>
      <c r="H5236" s="1">
        <f t="shared" si="349"/>
        <v>10.740562233909341</v>
      </c>
      <c r="I5236" s="1">
        <f t="shared" si="350"/>
        <v>0.10927139048713404</v>
      </c>
      <c r="J5236" s="1">
        <f t="shared" si="351"/>
        <v>5.1050590188367497</v>
      </c>
    </row>
    <row r="5237" spans="2:10" x14ac:dyDescent="0.35">
      <c r="B5237" t="s">
        <v>108</v>
      </c>
      <c r="C5237">
        <v>2</v>
      </c>
      <c r="D5237" t="s">
        <v>95</v>
      </c>
      <c r="E5237">
        <v>3</v>
      </c>
      <c r="F5237">
        <v>1</v>
      </c>
      <c r="G5237" s="1">
        <f t="shared" si="348"/>
        <v>4.8705622339093413</v>
      </c>
      <c r="H5237" s="1">
        <f t="shared" si="349"/>
        <v>7.2005622339093414</v>
      </c>
      <c r="I5237" s="1">
        <f t="shared" si="350"/>
        <v>8.240127538746588</v>
      </c>
      <c r="J5237" s="1">
        <f t="shared" si="351"/>
        <v>17.644723080945436</v>
      </c>
    </row>
    <row r="5238" spans="2:10" x14ac:dyDescent="0.35">
      <c r="B5238" t="s">
        <v>56</v>
      </c>
      <c r="C5238">
        <v>11</v>
      </c>
      <c r="D5238" t="s">
        <v>228</v>
      </c>
      <c r="E5238">
        <v>10</v>
      </c>
      <c r="F5238">
        <v>1</v>
      </c>
      <c r="G5238" s="1">
        <f t="shared" si="348"/>
        <v>3.5505622339093414</v>
      </c>
      <c r="H5238" s="1">
        <f t="shared" si="349"/>
        <v>8.5205622339093416</v>
      </c>
      <c r="I5238" s="1">
        <f t="shared" si="350"/>
        <v>55.494123030857786</v>
      </c>
      <c r="J5238" s="1">
        <f t="shared" si="351"/>
        <v>2.1887361037353177</v>
      </c>
    </row>
    <row r="5239" spans="2:10" x14ac:dyDescent="0.35">
      <c r="B5239" t="s">
        <v>101</v>
      </c>
      <c r="C5239">
        <v>6</v>
      </c>
      <c r="D5239" t="s">
        <v>246</v>
      </c>
      <c r="E5239">
        <v>5</v>
      </c>
      <c r="F5239">
        <v>1</v>
      </c>
      <c r="G5239" s="1">
        <f t="shared" si="348"/>
        <v>3.9105622339093413</v>
      </c>
      <c r="H5239" s="1">
        <f t="shared" si="349"/>
        <v>8.1605622339093422</v>
      </c>
      <c r="I5239" s="1">
        <f t="shared" si="350"/>
        <v>4.3657501783659223</v>
      </c>
      <c r="J5239" s="1">
        <f t="shared" si="351"/>
        <v>9.9891536344140111</v>
      </c>
    </row>
    <row r="5240" spans="2:10" x14ac:dyDescent="0.35">
      <c r="B5240" t="s">
        <v>23</v>
      </c>
      <c r="C5240">
        <v>10</v>
      </c>
      <c r="D5240" t="s">
        <v>2</v>
      </c>
      <c r="E5240">
        <v>9</v>
      </c>
      <c r="F5240">
        <v>1</v>
      </c>
      <c r="G5240" s="1">
        <f t="shared" si="348"/>
        <v>5.7905622339093412</v>
      </c>
      <c r="H5240" s="1">
        <f t="shared" si="349"/>
        <v>6.2805622339093414</v>
      </c>
      <c r="I5240" s="1">
        <f t="shared" si="350"/>
        <v>17.719366306590317</v>
      </c>
      <c r="J5240" s="1">
        <f t="shared" si="351"/>
        <v>7.3953417636401513</v>
      </c>
    </row>
    <row r="5241" spans="2:10" x14ac:dyDescent="0.35">
      <c r="B5241" t="s">
        <v>180</v>
      </c>
      <c r="C5241">
        <v>16</v>
      </c>
      <c r="D5241" t="s">
        <v>186</v>
      </c>
      <c r="E5241">
        <v>6</v>
      </c>
      <c r="F5241">
        <v>1</v>
      </c>
      <c r="G5241" s="1">
        <f t="shared" si="348"/>
        <v>8.0305622339093414</v>
      </c>
      <c r="H5241" s="1">
        <f t="shared" si="349"/>
        <v>4.0405622339093412</v>
      </c>
      <c r="I5241" s="1">
        <f t="shared" si="350"/>
        <v>63.511938307592068</v>
      </c>
      <c r="J5241" s="1">
        <f t="shared" si="351"/>
        <v>3.8393963591823512</v>
      </c>
    </row>
    <row r="5242" spans="2:10" x14ac:dyDescent="0.35">
      <c r="B5242" t="s">
        <v>273</v>
      </c>
      <c r="C5242">
        <v>3</v>
      </c>
      <c r="D5242" t="s">
        <v>284</v>
      </c>
      <c r="E5242">
        <v>4</v>
      </c>
      <c r="F5242">
        <v>1</v>
      </c>
      <c r="G5242" s="1">
        <f t="shared" si="348"/>
        <v>5.6505622339093415</v>
      </c>
      <c r="H5242" s="1">
        <f t="shared" si="349"/>
        <v>6.4205622339093411</v>
      </c>
      <c r="I5242" s="1">
        <f t="shared" si="350"/>
        <v>7.0254801558264788</v>
      </c>
      <c r="J5242" s="1">
        <f t="shared" si="351"/>
        <v>5.8591215282281794</v>
      </c>
    </row>
    <row r="5243" spans="2:10" x14ac:dyDescent="0.35">
      <c r="B5243" t="s">
        <v>273</v>
      </c>
      <c r="C5243">
        <v>0</v>
      </c>
      <c r="D5243" t="s">
        <v>284</v>
      </c>
      <c r="E5243">
        <v>9</v>
      </c>
      <c r="F5243">
        <v>1</v>
      </c>
      <c r="G5243" s="1">
        <f t="shared" si="348"/>
        <v>5.6505622339093415</v>
      </c>
      <c r="H5243" s="1">
        <f t="shared" si="349"/>
        <v>6.4205622339093411</v>
      </c>
      <c r="I5243" s="1">
        <f t="shared" si="350"/>
        <v>31.92885355928253</v>
      </c>
      <c r="J5243" s="1">
        <f t="shared" si="351"/>
        <v>6.6534991891347683</v>
      </c>
    </row>
    <row r="5244" spans="2:10" x14ac:dyDescent="0.35">
      <c r="B5244" t="s">
        <v>255</v>
      </c>
      <c r="C5244">
        <v>13</v>
      </c>
      <c r="D5244" t="s">
        <v>173</v>
      </c>
      <c r="E5244">
        <v>1</v>
      </c>
      <c r="F5244">
        <v>1</v>
      </c>
      <c r="G5244" s="1">
        <f t="shared" si="348"/>
        <v>7.090562233909341</v>
      </c>
      <c r="H5244" s="1">
        <f t="shared" si="349"/>
        <v>4.9805622339093416</v>
      </c>
      <c r="I5244" s="1">
        <f t="shared" si="350"/>
        <v>34.921454711298558</v>
      </c>
      <c r="J5244" s="1">
        <f t="shared" si="351"/>
        <v>15.844875698025328</v>
      </c>
    </row>
    <row r="5245" spans="2:10" x14ac:dyDescent="0.35">
      <c r="B5245" t="s">
        <v>255</v>
      </c>
      <c r="C5245">
        <v>3</v>
      </c>
      <c r="D5245" t="s">
        <v>173</v>
      </c>
      <c r="E5245">
        <v>1</v>
      </c>
      <c r="F5245">
        <v>1</v>
      </c>
      <c r="G5245" s="1">
        <f t="shared" si="348"/>
        <v>7.090562233909341</v>
      </c>
      <c r="H5245" s="1">
        <f t="shared" si="349"/>
        <v>4.9805622339093416</v>
      </c>
      <c r="I5245" s="1">
        <f t="shared" si="350"/>
        <v>16.732699389485379</v>
      </c>
      <c r="J5245" s="1">
        <f t="shared" si="351"/>
        <v>15.844875698025328</v>
      </c>
    </row>
    <row r="5246" spans="2:10" x14ac:dyDescent="0.35">
      <c r="B5246" t="s">
        <v>248</v>
      </c>
      <c r="C5246">
        <v>19</v>
      </c>
      <c r="D5246" t="s">
        <v>214</v>
      </c>
      <c r="E5246">
        <v>6</v>
      </c>
      <c r="F5246">
        <v>1</v>
      </c>
      <c r="G5246" s="1">
        <f t="shared" si="348"/>
        <v>6.2505622339093412</v>
      </c>
      <c r="H5246" s="1">
        <f t="shared" si="349"/>
        <v>5.8205622339093415</v>
      </c>
      <c r="I5246" s="1">
        <f t="shared" si="350"/>
        <v>162.54816335141874</v>
      </c>
      <c r="J5246" s="1">
        <f t="shared" si="351"/>
        <v>3.2197911899605886E-2</v>
      </c>
    </row>
    <row r="5247" spans="2:10" x14ac:dyDescent="0.35">
      <c r="B5247" t="s">
        <v>248</v>
      </c>
      <c r="C5247">
        <v>8</v>
      </c>
      <c r="D5247" t="s">
        <v>214</v>
      </c>
      <c r="E5247">
        <v>1</v>
      </c>
      <c r="F5247">
        <v>1</v>
      </c>
      <c r="G5247" s="1">
        <f t="shared" si="348"/>
        <v>6.2505622339093412</v>
      </c>
      <c r="H5247" s="1">
        <f t="shared" si="349"/>
        <v>5.8205622339093415</v>
      </c>
      <c r="I5247" s="1">
        <f t="shared" si="350"/>
        <v>3.0605324974242745</v>
      </c>
      <c r="J5247" s="1">
        <f t="shared" si="351"/>
        <v>23.237820250993021</v>
      </c>
    </row>
    <row r="5248" spans="2:10" x14ac:dyDescent="0.35">
      <c r="B5248" t="s">
        <v>167</v>
      </c>
      <c r="C5248">
        <v>21</v>
      </c>
      <c r="D5248" t="s">
        <v>225</v>
      </c>
      <c r="E5248">
        <v>7</v>
      </c>
      <c r="F5248">
        <v>1</v>
      </c>
      <c r="G5248" s="1">
        <f t="shared" si="348"/>
        <v>2.1305622339093411</v>
      </c>
      <c r="H5248" s="1">
        <f t="shared" si="349"/>
        <v>9.9405622339093416</v>
      </c>
      <c r="I5248" s="1">
        <f t="shared" si="350"/>
        <v>356.05568160836845</v>
      </c>
      <c r="J5248" s="1">
        <f t="shared" si="351"/>
        <v>8.6469062514938972</v>
      </c>
    </row>
    <row r="5249" spans="2:10" x14ac:dyDescent="0.35">
      <c r="B5249" t="s">
        <v>187</v>
      </c>
      <c r="C5249">
        <v>1</v>
      </c>
      <c r="D5249" t="s">
        <v>289</v>
      </c>
      <c r="E5249">
        <v>4</v>
      </c>
      <c r="F5249">
        <v>1</v>
      </c>
      <c r="G5249" s="1">
        <f t="shared" si="348"/>
        <v>6.2105622339093411</v>
      </c>
      <c r="H5249" s="1">
        <f t="shared" si="349"/>
        <v>5.8605622339093415</v>
      </c>
      <c r="I5249" s="1">
        <f t="shared" si="350"/>
        <v>27.149958793442302</v>
      </c>
      <c r="J5249" s="1">
        <f t="shared" si="351"/>
        <v>3.4616918262497194</v>
      </c>
    </row>
    <row r="5250" spans="2:10" x14ac:dyDescent="0.35">
      <c r="B5250" t="s">
        <v>34</v>
      </c>
      <c r="C5250">
        <v>10</v>
      </c>
      <c r="D5250" t="s">
        <v>89</v>
      </c>
      <c r="E5250">
        <v>0</v>
      </c>
      <c r="F5250">
        <v>1</v>
      </c>
      <c r="G5250" s="1">
        <f t="shared" ref="G5250:G5313" si="352">IF(F5250=1,SUMIF(M:M,B5250,O:O)+SUMIF(M:M,D5250,P:P)+$O$301+$O$304,SUMIF(M:M,B5250,O:O)+SUMIF(M:M,D5250,P:P)+$O$301)</f>
        <v>7.1105622339093415</v>
      </c>
      <c r="H5250" s="1">
        <f t="shared" ref="H5250:H5313" si="353">IF(F5250=1,SUMIF(M:M,D5250,O:O)+SUMIF(M:M,B5250,P:P)+$O$301+$O$303,SUMIF(M:M,D5250,O:O)+SUMIF(M:M,B5250,P:P)+$O$301)</f>
        <v>4.9605622339093411</v>
      </c>
      <c r="I5250" s="1">
        <f t="shared" si="350"/>
        <v>8.3488506041109751</v>
      </c>
      <c r="J5250" s="1">
        <f t="shared" si="351"/>
        <v>24.607177676487634</v>
      </c>
    </row>
    <row r="5251" spans="2:10" x14ac:dyDescent="0.35">
      <c r="B5251" t="s">
        <v>34</v>
      </c>
      <c r="C5251">
        <v>4</v>
      </c>
      <c r="D5251" t="s">
        <v>89</v>
      </c>
      <c r="E5251">
        <v>3</v>
      </c>
      <c r="F5251">
        <v>1</v>
      </c>
      <c r="G5251" s="1">
        <f t="shared" si="352"/>
        <v>7.1105622339093415</v>
      </c>
      <c r="H5251" s="1">
        <f t="shared" si="353"/>
        <v>4.9605622339093411</v>
      </c>
      <c r="I5251" s="1">
        <f t="shared" si="350"/>
        <v>9.6755974110230731</v>
      </c>
      <c r="J5251" s="1">
        <f t="shared" si="351"/>
        <v>3.8438042730315862</v>
      </c>
    </row>
    <row r="5252" spans="2:10" x14ac:dyDescent="0.35">
      <c r="B5252" t="s">
        <v>35</v>
      </c>
      <c r="C5252">
        <v>4</v>
      </c>
      <c r="D5252" t="s">
        <v>157</v>
      </c>
      <c r="E5252">
        <v>3</v>
      </c>
      <c r="F5252">
        <v>1</v>
      </c>
      <c r="G5252" s="1">
        <f t="shared" si="352"/>
        <v>8.8505622339093417</v>
      </c>
      <c r="H5252" s="1">
        <f t="shared" si="353"/>
        <v>3.2205622339093414</v>
      </c>
      <c r="I5252" s="1">
        <f t="shared" si="350"/>
        <v>23.527953985027583</v>
      </c>
      <c r="J5252" s="1">
        <f t="shared" si="351"/>
        <v>4.8647699027079022E-2</v>
      </c>
    </row>
    <row r="5253" spans="2:10" x14ac:dyDescent="0.35">
      <c r="B5253" t="s">
        <v>238</v>
      </c>
      <c r="C5253">
        <v>5</v>
      </c>
      <c r="D5253" t="s">
        <v>243</v>
      </c>
      <c r="E5253">
        <v>6</v>
      </c>
      <c r="F5253">
        <v>1</v>
      </c>
      <c r="G5253" s="1">
        <f t="shared" si="352"/>
        <v>2.8705622339093413</v>
      </c>
      <c r="H5253" s="1">
        <f t="shared" si="353"/>
        <v>9.2005622339093414</v>
      </c>
      <c r="I5253" s="1">
        <f t="shared" si="350"/>
        <v>4.5345051996531751</v>
      </c>
      <c r="J5253" s="1">
        <f t="shared" si="351"/>
        <v>10.243598613126753</v>
      </c>
    </row>
    <row r="5254" spans="2:10" x14ac:dyDescent="0.35">
      <c r="B5254" t="s">
        <v>238</v>
      </c>
      <c r="C5254">
        <v>2</v>
      </c>
      <c r="D5254" t="s">
        <v>243</v>
      </c>
      <c r="E5254">
        <v>7</v>
      </c>
      <c r="F5254">
        <v>1</v>
      </c>
      <c r="G5254" s="1">
        <f t="shared" si="352"/>
        <v>2.8705622339093413</v>
      </c>
      <c r="H5254" s="1">
        <f t="shared" si="353"/>
        <v>9.2005622339093414</v>
      </c>
      <c r="I5254" s="1">
        <f t="shared" si="350"/>
        <v>0.75787860310922261</v>
      </c>
      <c r="J5254" s="1">
        <f t="shared" si="351"/>
        <v>4.8424741453080706</v>
      </c>
    </row>
    <row r="5255" spans="2:10" x14ac:dyDescent="0.35">
      <c r="B5255" t="s">
        <v>181</v>
      </c>
      <c r="C5255">
        <v>6</v>
      </c>
      <c r="D5255" t="s">
        <v>192</v>
      </c>
      <c r="E5255">
        <v>5</v>
      </c>
      <c r="F5255">
        <v>1</v>
      </c>
      <c r="G5255" s="1">
        <f t="shared" si="352"/>
        <v>7.0905622339093419</v>
      </c>
      <c r="H5255" s="1">
        <f t="shared" si="353"/>
        <v>4.9805622339093407</v>
      </c>
      <c r="I5255" s="1">
        <f t="shared" si="350"/>
        <v>1.1893259860293341</v>
      </c>
      <c r="J5255" s="1">
        <f t="shared" si="351"/>
        <v>3.7782675059518377E-4</v>
      </c>
    </row>
    <row r="5256" spans="2:10" x14ac:dyDescent="0.35">
      <c r="B5256" t="s">
        <v>254</v>
      </c>
      <c r="C5256">
        <v>4</v>
      </c>
      <c r="D5256" t="s">
        <v>245</v>
      </c>
      <c r="E5256">
        <v>5</v>
      </c>
      <c r="F5256">
        <v>1</v>
      </c>
      <c r="G5256" s="1">
        <f t="shared" si="352"/>
        <v>2.7905622339093412</v>
      </c>
      <c r="H5256" s="1">
        <f t="shared" si="353"/>
        <v>9.2805622339093414</v>
      </c>
      <c r="I5256" s="1">
        <f t="shared" si="350"/>
        <v>1.4627397100463631</v>
      </c>
      <c r="J5256" s="1">
        <f t="shared" si="351"/>
        <v>18.32321303837093</v>
      </c>
    </row>
    <row r="5257" spans="2:10" x14ac:dyDescent="0.35">
      <c r="B5257" t="s">
        <v>254</v>
      </c>
      <c r="C5257">
        <v>2</v>
      </c>
      <c r="D5257" t="s">
        <v>245</v>
      </c>
      <c r="E5257">
        <v>9</v>
      </c>
      <c r="F5257">
        <v>1</v>
      </c>
      <c r="G5257" s="1">
        <f t="shared" si="352"/>
        <v>2.7905622339093412</v>
      </c>
      <c r="H5257" s="1">
        <f t="shared" si="353"/>
        <v>9.2805622339093414</v>
      </c>
      <c r="I5257" s="1">
        <f t="shared" si="350"/>
        <v>0.62498864568372792</v>
      </c>
      <c r="J5257" s="1">
        <f t="shared" si="351"/>
        <v>7.8715167096200009E-2</v>
      </c>
    </row>
    <row r="5258" spans="2:10" x14ac:dyDescent="0.35">
      <c r="B5258" t="s">
        <v>116</v>
      </c>
      <c r="C5258">
        <v>0</v>
      </c>
      <c r="D5258" t="s">
        <v>140</v>
      </c>
      <c r="E5258">
        <v>6</v>
      </c>
      <c r="F5258">
        <v>1</v>
      </c>
      <c r="G5258" s="1">
        <f t="shared" si="352"/>
        <v>3.1705622339093411</v>
      </c>
      <c r="H5258" s="1">
        <f t="shared" si="353"/>
        <v>6.1405622339093417</v>
      </c>
      <c r="I5258" s="1">
        <f t="shared" si="350"/>
        <v>10.052464879092192</v>
      </c>
      <c r="J5258" s="1">
        <f t="shared" si="351"/>
        <v>1.9757741601584503E-2</v>
      </c>
    </row>
    <row r="5259" spans="2:10" x14ac:dyDescent="0.35">
      <c r="B5259" t="s">
        <v>103</v>
      </c>
      <c r="C5259">
        <v>14</v>
      </c>
      <c r="D5259" t="s">
        <v>98</v>
      </c>
      <c r="E5259">
        <v>11</v>
      </c>
      <c r="F5259">
        <v>1</v>
      </c>
      <c r="G5259" s="1">
        <f t="shared" si="352"/>
        <v>5.4105622339093413</v>
      </c>
      <c r="H5259" s="1">
        <f t="shared" si="353"/>
        <v>6.6605622339093413</v>
      </c>
      <c r="I5259" s="1">
        <f t="shared" si="350"/>
        <v>73.778441137544476</v>
      </c>
      <c r="J5259" s="1">
        <f t="shared" si="351"/>
        <v>18.830720125773887</v>
      </c>
    </row>
    <row r="5260" spans="2:10" x14ac:dyDescent="0.35">
      <c r="B5260" t="s">
        <v>271</v>
      </c>
      <c r="C5260">
        <v>3</v>
      </c>
      <c r="D5260" t="s">
        <v>281</v>
      </c>
      <c r="E5260">
        <v>1</v>
      </c>
      <c r="F5260">
        <v>1</v>
      </c>
      <c r="G5260" s="1">
        <f t="shared" si="352"/>
        <v>8.6305622339093411</v>
      </c>
      <c r="H5260" s="1">
        <f t="shared" si="353"/>
        <v>3.4405622339093416</v>
      </c>
      <c r="I5260" s="1">
        <f t="shared" si="350"/>
        <v>31.703231069926151</v>
      </c>
      <c r="J5260" s="1">
        <f t="shared" si="351"/>
        <v>5.9563440175845557</v>
      </c>
    </row>
    <row r="5261" spans="2:10" x14ac:dyDescent="0.35">
      <c r="B5261" t="s">
        <v>224</v>
      </c>
      <c r="C5261">
        <v>3</v>
      </c>
      <c r="D5261" t="s">
        <v>227</v>
      </c>
      <c r="E5261">
        <v>5</v>
      </c>
      <c r="F5261">
        <v>1</v>
      </c>
      <c r="G5261" s="1">
        <f t="shared" si="352"/>
        <v>6.0705622339093415</v>
      </c>
      <c r="H5261" s="1">
        <f t="shared" si="353"/>
        <v>6.0005622339093412</v>
      </c>
      <c r="I5261" s="1">
        <f t="shared" si="350"/>
        <v>9.4283524323103247</v>
      </c>
      <c r="J5261" s="1">
        <f t="shared" si="351"/>
        <v>1.0011247839256512</v>
      </c>
    </row>
    <row r="5262" spans="2:10" x14ac:dyDescent="0.35">
      <c r="B5262" t="s">
        <v>138</v>
      </c>
      <c r="C5262">
        <v>5</v>
      </c>
      <c r="D5262" t="s">
        <v>277</v>
      </c>
      <c r="E5262">
        <v>2</v>
      </c>
      <c r="F5262">
        <v>1</v>
      </c>
      <c r="G5262" s="1">
        <f t="shared" si="352"/>
        <v>8.1905622339093416</v>
      </c>
      <c r="H5262" s="1">
        <f t="shared" si="353"/>
        <v>3.8805622339093411</v>
      </c>
      <c r="I5262" s="1">
        <f t="shared" si="350"/>
        <v>10.179687368448569</v>
      </c>
      <c r="J5262" s="1">
        <f t="shared" si="351"/>
        <v>3.5365143156060914</v>
      </c>
    </row>
    <row r="5263" spans="2:10" x14ac:dyDescent="0.35">
      <c r="B5263" t="s">
        <v>138</v>
      </c>
      <c r="C5263">
        <v>7</v>
      </c>
      <c r="D5263" t="s">
        <v>277</v>
      </c>
      <c r="E5263">
        <v>1</v>
      </c>
      <c r="F5263">
        <v>1</v>
      </c>
      <c r="G5263" s="1">
        <f t="shared" si="352"/>
        <v>8.1905622339093416</v>
      </c>
      <c r="H5263" s="1">
        <f t="shared" si="353"/>
        <v>3.8805622339093411</v>
      </c>
      <c r="I5263" s="1">
        <f t="shared" si="350"/>
        <v>1.4174384328112017</v>
      </c>
      <c r="J5263" s="1">
        <f t="shared" si="351"/>
        <v>8.2976387834247731</v>
      </c>
    </row>
    <row r="5264" spans="2:10" x14ac:dyDescent="0.35">
      <c r="B5264" t="s">
        <v>224</v>
      </c>
      <c r="C5264">
        <v>16</v>
      </c>
      <c r="D5264" t="s">
        <v>227</v>
      </c>
      <c r="E5264">
        <v>12</v>
      </c>
      <c r="F5264">
        <v>1</v>
      </c>
      <c r="G5264" s="1">
        <f t="shared" si="352"/>
        <v>6.0705622339093415</v>
      </c>
      <c r="H5264" s="1">
        <f t="shared" si="353"/>
        <v>6.0005622339093412</v>
      </c>
      <c r="I5264" s="1">
        <f t="shared" si="350"/>
        <v>98.593734350667432</v>
      </c>
      <c r="J5264" s="1">
        <f t="shared" si="351"/>
        <v>35.993253509194872</v>
      </c>
    </row>
    <row r="5265" spans="2:10" x14ac:dyDescent="0.35">
      <c r="B5265" t="s">
        <v>104</v>
      </c>
      <c r="C5265">
        <v>6</v>
      </c>
      <c r="D5265" t="s">
        <v>162</v>
      </c>
      <c r="E5265">
        <v>4</v>
      </c>
      <c r="F5265">
        <v>1</v>
      </c>
      <c r="G5265" s="1">
        <f t="shared" si="352"/>
        <v>7.8105622339093408</v>
      </c>
      <c r="H5265" s="1">
        <f t="shared" si="353"/>
        <v>4.2605622339093419</v>
      </c>
      <c r="I5265" s="1">
        <f t="shared" si="350"/>
        <v>3.2781356028587827</v>
      </c>
      <c r="J5265" s="1">
        <f t="shared" si="351"/>
        <v>6.7892677739826574E-2</v>
      </c>
    </row>
    <row r="5266" spans="2:10" x14ac:dyDescent="0.35">
      <c r="B5266" t="s">
        <v>73</v>
      </c>
      <c r="C5266">
        <v>7</v>
      </c>
      <c r="D5266" t="s">
        <v>43</v>
      </c>
      <c r="E5266">
        <v>4</v>
      </c>
      <c r="F5266">
        <v>1</v>
      </c>
      <c r="G5266" s="1">
        <f t="shared" si="352"/>
        <v>7.4305622339093418</v>
      </c>
      <c r="H5266" s="1">
        <f t="shared" si="353"/>
        <v>4.6405622339093409</v>
      </c>
      <c r="I5266" s="1">
        <f t="shared" si="350"/>
        <v>0.18538383726900276</v>
      </c>
      <c r="J5266" s="1">
        <f t="shared" si="351"/>
        <v>0.41031997551092514</v>
      </c>
    </row>
    <row r="5267" spans="2:10" x14ac:dyDescent="0.35">
      <c r="B5267" t="s">
        <v>87</v>
      </c>
      <c r="C5267">
        <v>0</v>
      </c>
      <c r="D5267" t="s">
        <v>52</v>
      </c>
      <c r="E5267">
        <v>3</v>
      </c>
      <c r="F5267">
        <v>1</v>
      </c>
      <c r="G5267" s="1">
        <f t="shared" si="352"/>
        <v>5.8305622339093413</v>
      </c>
      <c r="H5267" s="1">
        <f t="shared" si="353"/>
        <v>6.2405622339093414</v>
      </c>
      <c r="I5267" s="1">
        <f t="shared" si="350"/>
        <v>33.995455963489889</v>
      </c>
      <c r="J5267" s="1">
        <f t="shared" si="351"/>
        <v>10.501243591839501</v>
      </c>
    </row>
    <row r="5268" spans="2:10" x14ac:dyDescent="0.35">
      <c r="B5268" t="s">
        <v>56</v>
      </c>
      <c r="C5268">
        <v>3</v>
      </c>
      <c r="D5268" t="s">
        <v>228</v>
      </c>
      <c r="E5268">
        <v>4</v>
      </c>
      <c r="F5268">
        <v>1</v>
      </c>
      <c r="G5268" s="1">
        <f t="shared" si="352"/>
        <v>3.5505622339093414</v>
      </c>
      <c r="H5268" s="1">
        <f t="shared" si="353"/>
        <v>8.5205622339093416</v>
      </c>
      <c r="I5268" s="1">
        <f t="shared" si="350"/>
        <v>0.30311877340724441</v>
      </c>
      <c r="J5268" s="1">
        <f t="shared" si="351"/>
        <v>20.435482910647416</v>
      </c>
    </row>
    <row r="5269" spans="2:10" x14ac:dyDescent="0.35">
      <c r="B5269" t="s">
        <v>163</v>
      </c>
      <c r="C5269">
        <v>9</v>
      </c>
      <c r="D5269" t="s">
        <v>57</v>
      </c>
      <c r="E5269">
        <v>8</v>
      </c>
      <c r="F5269">
        <v>1</v>
      </c>
      <c r="G5269" s="1">
        <f t="shared" si="352"/>
        <v>4.9705622339093409</v>
      </c>
      <c r="H5269" s="1">
        <f t="shared" si="353"/>
        <v>7.1005622339093417</v>
      </c>
      <c r="I5269" s="1">
        <f t="shared" si="350"/>
        <v>16.236368710797681</v>
      </c>
      <c r="J5269" s="1">
        <f t="shared" si="351"/>
        <v>0.80898829507015368</v>
      </c>
    </row>
    <row r="5270" spans="2:10" x14ac:dyDescent="0.35">
      <c r="B5270" t="s">
        <v>272</v>
      </c>
      <c r="C5270">
        <v>1</v>
      </c>
      <c r="D5270" t="s">
        <v>161</v>
      </c>
      <c r="E5270">
        <v>10</v>
      </c>
      <c r="F5270">
        <v>1</v>
      </c>
      <c r="G5270" s="1">
        <f t="shared" si="352"/>
        <v>5.4105622339093413</v>
      </c>
      <c r="H5270" s="1">
        <f t="shared" si="353"/>
        <v>6.6605622339093413</v>
      </c>
      <c r="I5270" s="1">
        <f t="shared" si="350"/>
        <v>19.453059219187359</v>
      </c>
      <c r="J5270" s="1">
        <f t="shared" si="351"/>
        <v>11.151844593592569</v>
      </c>
    </row>
    <row r="5271" spans="2:10" x14ac:dyDescent="0.35">
      <c r="B5271" t="s">
        <v>151</v>
      </c>
      <c r="C5271">
        <v>1</v>
      </c>
      <c r="D5271" t="s">
        <v>93</v>
      </c>
      <c r="E5271">
        <v>3</v>
      </c>
      <c r="F5271">
        <v>1</v>
      </c>
      <c r="G5271" s="1">
        <f t="shared" si="352"/>
        <v>6.6305622339093411</v>
      </c>
      <c r="H5271" s="1">
        <f t="shared" si="353"/>
        <v>5.4405622339093416</v>
      </c>
      <c r="I5271" s="1">
        <f t="shared" si="350"/>
        <v>31.703231069926151</v>
      </c>
      <c r="J5271" s="1">
        <f t="shared" si="351"/>
        <v>5.9563440175845557</v>
      </c>
    </row>
    <row r="5272" spans="2:10" x14ac:dyDescent="0.35">
      <c r="B5272" t="s">
        <v>202</v>
      </c>
      <c r="C5272">
        <v>6</v>
      </c>
      <c r="D5272" t="s">
        <v>215</v>
      </c>
      <c r="E5272">
        <v>17</v>
      </c>
      <c r="F5272">
        <v>1</v>
      </c>
      <c r="G5272" s="1">
        <f t="shared" si="352"/>
        <v>4.050562233909341</v>
      </c>
      <c r="H5272" s="1">
        <f t="shared" si="353"/>
        <v>8.0205622339093416</v>
      </c>
      <c r="I5272" s="1">
        <f t="shared" si="350"/>
        <v>3.800307603860539</v>
      </c>
      <c r="J5272" s="1">
        <f t="shared" si="351"/>
        <v>80.630302595095188</v>
      </c>
    </row>
    <row r="5273" spans="2:10" x14ac:dyDescent="0.35">
      <c r="B5273" t="s">
        <v>260</v>
      </c>
      <c r="C5273">
        <v>3</v>
      </c>
      <c r="D5273" t="s">
        <v>251</v>
      </c>
      <c r="E5273">
        <v>4</v>
      </c>
      <c r="F5273">
        <v>1</v>
      </c>
      <c r="G5273" s="1">
        <f t="shared" si="352"/>
        <v>2.6305622339093411</v>
      </c>
      <c r="H5273" s="1">
        <f t="shared" si="353"/>
        <v>9.4405622339093416</v>
      </c>
      <c r="I5273" s="1">
        <f t="shared" si="350"/>
        <v>0.13648426301405642</v>
      </c>
      <c r="J5273" s="1">
        <f t="shared" si="351"/>
        <v>29.599717421040605</v>
      </c>
    </row>
    <row r="5274" spans="2:10" x14ac:dyDescent="0.35">
      <c r="B5274" t="s">
        <v>260</v>
      </c>
      <c r="C5274">
        <v>8</v>
      </c>
      <c r="D5274" t="s">
        <v>251</v>
      </c>
      <c r="E5274">
        <v>9</v>
      </c>
      <c r="F5274">
        <v>1</v>
      </c>
      <c r="G5274" s="1">
        <f t="shared" si="352"/>
        <v>2.6305622339093411</v>
      </c>
      <c r="H5274" s="1">
        <f t="shared" si="353"/>
        <v>9.4405622339093416</v>
      </c>
      <c r="I5274" s="1">
        <f t="shared" si="350"/>
        <v>28.830861923920647</v>
      </c>
      <c r="J5274" s="1">
        <f t="shared" si="351"/>
        <v>0.19409508194718939</v>
      </c>
    </row>
    <row r="5275" spans="2:10" x14ac:dyDescent="0.35">
      <c r="B5275" t="s">
        <v>208</v>
      </c>
      <c r="C5275">
        <v>9</v>
      </c>
      <c r="D5275" t="s">
        <v>198</v>
      </c>
      <c r="E5275">
        <v>14</v>
      </c>
      <c r="F5275">
        <v>1</v>
      </c>
      <c r="G5275" s="1">
        <f t="shared" si="352"/>
        <v>5.1905622339093416</v>
      </c>
      <c r="H5275" s="1">
        <f t="shared" si="353"/>
        <v>6.8805622339093411</v>
      </c>
      <c r="I5275" s="1">
        <f t="shared" si="350"/>
        <v>14.511816093717787</v>
      </c>
      <c r="J5275" s="1">
        <f t="shared" si="351"/>
        <v>50.686394105237952</v>
      </c>
    </row>
    <row r="5276" spans="2:10" x14ac:dyDescent="0.35">
      <c r="B5276" t="s">
        <v>110</v>
      </c>
      <c r="C5276">
        <v>6</v>
      </c>
      <c r="D5276" t="s">
        <v>75</v>
      </c>
      <c r="E5276">
        <v>4</v>
      </c>
      <c r="F5276">
        <v>1</v>
      </c>
      <c r="G5276" s="1">
        <f t="shared" si="352"/>
        <v>5.6305622339093411</v>
      </c>
      <c r="H5276" s="1">
        <f t="shared" si="353"/>
        <v>3.6405622339093413</v>
      </c>
      <c r="I5276" s="1">
        <f t="shared" si="350"/>
        <v>0.13648426301405642</v>
      </c>
      <c r="J5276" s="1">
        <f t="shared" si="351"/>
        <v>0.12919550769224308</v>
      </c>
    </row>
    <row r="5277" spans="2:10" x14ac:dyDescent="0.35">
      <c r="B5277" t="s">
        <v>46</v>
      </c>
      <c r="C5277">
        <v>20</v>
      </c>
      <c r="D5277" t="s">
        <v>176</v>
      </c>
      <c r="E5277">
        <v>9</v>
      </c>
      <c r="F5277">
        <v>1</v>
      </c>
      <c r="G5277" s="1">
        <f t="shared" si="352"/>
        <v>6.0705622339093415</v>
      </c>
      <c r="H5277" s="1">
        <f t="shared" si="353"/>
        <v>6.0005622339093412</v>
      </c>
      <c r="I5277" s="1">
        <f t="shared" si="350"/>
        <v>194.02923647939269</v>
      </c>
      <c r="J5277" s="1">
        <f t="shared" si="351"/>
        <v>8.9966269126509211</v>
      </c>
    </row>
    <row r="5278" spans="2:10" x14ac:dyDescent="0.35">
      <c r="B5278" t="s">
        <v>253</v>
      </c>
      <c r="C5278">
        <v>0</v>
      </c>
      <c r="D5278" t="s">
        <v>112</v>
      </c>
      <c r="E5278">
        <v>4</v>
      </c>
      <c r="F5278">
        <v>1</v>
      </c>
      <c r="G5278" s="1">
        <f t="shared" si="352"/>
        <v>3.8905622339093409</v>
      </c>
      <c r="H5278" s="1">
        <f t="shared" si="353"/>
        <v>8.1805622339093418</v>
      </c>
      <c r="I5278" s="1">
        <f t="shared" si="350"/>
        <v>15.136474495921641</v>
      </c>
      <c r="J5278" s="1">
        <f t="shared" si="351"/>
        <v>17.477100591589068</v>
      </c>
    </row>
    <row r="5279" spans="2:10" x14ac:dyDescent="0.35">
      <c r="B5279" t="s">
        <v>19</v>
      </c>
      <c r="C5279">
        <v>4</v>
      </c>
      <c r="D5279" t="s">
        <v>142</v>
      </c>
      <c r="E5279">
        <v>5</v>
      </c>
      <c r="F5279">
        <v>1</v>
      </c>
      <c r="G5279" s="1">
        <f t="shared" si="352"/>
        <v>5.3505622339093417</v>
      </c>
      <c r="H5279" s="1">
        <f t="shared" si="353"/>
        <v>6.7205622339093409</v>
      </c>
      <c r="I5279" s="1">
        <f t="shared" si="350"/>
        <v>1.8240183476621914</v>
      </c>
      <c r="J5279" s="1">
        <f t="shared" si="351"/>
        <v>2.9603344007551016</v>
      </c>
    </row>
    <row r="5280" spans="2:10" x14ac:dyDescent="0.35">
      <c r="B5280" t="s">
        <v>19</v>
      </c>
      <c r="C5280">
        <v>0</v>
      </c>
      <c r="D5280" t="s">
        <v>142</v>
      </c>
      <c r="E5280">
        <v>7</v>
      </c>
      <c r="F5280">
        <v>1</v>
      </c>
      <c r="G5280" s="1">
        <f t="shared" si="352"/>
        <v>5.3505622339093417</v>
      </c>
      <c r="H5280" s="1">
        <f t="shared" si="353"/>
        <v>6.7205622339093409</v>
      </c>
      <c r="I5280" s="1">
        <f t="shared" si="350"/>
        <v>28.628516218936927</v>
      </c>
      <c r="J5280" s="1">
        <f t="shared" si="351"/>
        <v>7.8085465117737896E-2</v>
      </c>
    </row>
    <row r="5281" spans="2:10" x14ac:dyDescent="0.35">
      <c r="B5281" t="s">
        <v>109</v>
      </c>
      <c r="C5281">
        <v>5</v>
      </c>
      <c r="D5281" t="s">
        <v>166</v>
      </c>
      <c r="E5281">
        <v>11</v>
      </c>
      <c r="F5281">
        <v>1</v>
      </c>
      <c r="G5281" s="1">
        <f t="shared" si="352"/>
        <v>4.6105622339093415</v>
      </c>
      <c r="H5281" s="1">
        <f t="shared" si="353"/>
        <v>7.4605622339093411</v>
      </c>
      <c r="I5281" s="1">
        <f t="shared" si="350"/>
        <v>0.15166177365768244</v>
      </c>
      <c r="J5281" s="1">
        <f t="shared" si="351"/>
        <v>12.527619700028833</v>
      </c>
    </row>
    <row r="5282" spans="2:10" x14ac:dyDescent="0.35">
      <c r="B5282" t="s">
        <v>109</v>
      </c>
      <c r="C5282">
        <v>0</v>
      </c>
      <c r="D5282" t="s">
        <v>166</v>
      </c>
      <c r="E5282">
        <v>1</v>
      </c>
      <c r="F5282">
        <v>1</v>
      </c>
      <c r="G5282" s="1">
        <f t="shared" si="352"/>
        <v>4.6105622339093415</v>
      </c>
      <c r="H5282" s="1">
        <f t="shared" si="353"/>
        <v>7.4605622339093411</v>
      </c>
      <c r="I5282" s="1">
        <f t="shared" si="350"/>
        <v>21.257284112751098</v>
      </c>
      <c r="J5282" s="1">
        <f t="shared" si="351"/>
        <v>41.738864378215659</v>
      </c>
    </row>
    <row r="5283" spans="2:10" x14ac:dyDescent="0.35">
      <c r="B5283" t="s">
        <v>280</v>
      </c>
      <c r="C5283">
        <v>1</v>
      </c>
      <c r="D5283" t="s">
        <v>285</v>
      </c>
      <c r="E5283">
        <v>11</v>
      </c>
      <c r="F5283">
        <v>1</v>
      </c>
      <c r="G5283" s="1">
        <f t="shared" si="352"/>
        <v>5.8905622339093409</v>
      </c>
      <c r="H5283" s="1">
        <f t="shared" si="353"/>
        <v>6.1805622339093418</v>
      </c>
      <c r="I5283" s="1">
        <f t="shared" si="350"/>
        <v>23.917598963740321</v>
      </c>
      <c r="J5283" s="1">
        <f t="shared" si="351"/>
        <v>23.226980381220915</v>
      </c>
    </row>
    <row r="5284" spans="2:10" x14ac:dyDescent="0.35">
      <c r="B5284" t="s">
        <v>280</v>
      </c>
      <c r="C5284">
        <v>4</v>
      </c>
      <c r="D5284" t="s">
        <v>285</v>
      </c>
      <c r="E5284">
        <v>6</v>
      </c>
      <c r="F5284">
        <v>1</v>
      </c>
      <c r="G5284" s="1">
        <f t="shared" si="352"/>
        <v>5.8905622339093409</v>
      </c>
      <c r="H5284" s="1">
        <f t="shared" si="353"/>
        <v>6.1805622339093418</v>
      </c>
      <c r="I5284" s="1">
        <f t="shared" si="350"/>
        <v>3.5742255602842774</v>
      </c>
      <c r="J5284" s="1">
        <f t="shared" si="351"/>
        <v>3.2602720314331854E-2</v>
      </c>
    </row>
    <row r="5285" spans="2:10" x14ac:dyDescent="0.35">
      <c r="B5285" t="s">
        <v>199</v>
      </c>
      <c r="C5285">
        <v>7</v>
      </c>
      <c r="D5285" t="s">
        <v>170</v>
      </c>
      <c r="E5285">
        <v>8</v>
      </c>
      <c r="F5285">
        <v>1</v>
      </c>
      <c r="G5285" s="1">
        <f t="shared" si="352"/>
        <v>6.2705622339093416</v>
      </c>
      <c r="H5285" s="1">
        <f t="shared" si="353"/>
        <v>5.800562233909341</v>
      </c>
      <c r="I5285" s="1">
        <f t="shared" si="350"/>
        <v>0.53207945459933004</v>
      </c>
      <c r="J5285" s="1">
        <f t="shared" si="351"/>
        <v>4.8375264869058681</v>
      </c>
    </row>
    <row r="5286" spans="2:10" x14ac:dyDescent="0.35">
      <c r="B5286" t="s">
        <v>64</v>
      </c>
      <c r="C5286">
        <v>2</v>
      </c>
      <c r="D5286" t="s">
        <v>6</v>
      </c>
      <c r="E5286">
        <v>9</v>
      </c>
      <c r="F5286">
        <v>1</v>
      </c>
      <c r="G5286" s="1">
        <f t="shared" si="352"/>
        <v>1.6705622339093411</v>
      </c>
      <c r="H5286" s="1">
        <f t="shared" si="353"/>
        <v>10.400562233909341</v>
      </c>
      <c r="I5286" s="1">
        <f t="shared" si="350"/>
        <v>0.10852924172680369</v>
      </c>
      <c r="J5286" s="1">
        <f t="shared" si="351"/>
        <v>1.9615745710531227</v>
      </c>
    </row>
    <row r="5287" spans="2:10" x14ac:dyDescent="0.35">
      <c r="B5287" t="s">
        <v>269</v>
      </c>
      <c r="C5287">
        <v>2</v>
      </c>
      <c r="D5287" t="s">
        <v>290</v>
      </c>
      <c r="E5287">
        <v>5</v>
      </c>
      <c r="F5287">
        <v>1</v>
      </c>
      <c r="G5287" s="1">
        <f t="shared" si="352"/>
        <v>6.3105622339093408</v>
      </c>
      <c r="H5287" s="1">
        <f t="shared" si="353"/>
        <v>5.7605622339093419</v>
      </c>
      <c r="I5287" s="1">
        <f t="shared" si="350"/>
        <v>18.580946772405486</v>
      </c>
      <c r="J5287" s="1">
        <f t="shared" si="351"/>
        <v>0.5784549116491684</v>
      </c>
    </row>
    <row r="5288" spans="2:10" x14ac:dyDescent="0.35">
      <c r="B5288" t="s">
        <v>269</v>
      </c>
      <c r="C5288">
        <v>6</v>
      </c>
      <c r="D5288" t="s">
        <v>290</v>
      </c>
      <c r="E5288">
        <v>7</v>
      </c>
      <c r="F5288">
        <v>1</v>
      </c>
      <c r="G5288" s="1">
        <f t="shared" si="352"/>
        <v>6.3105622339093408</v>
      </c>
      <c r="H5288" s="1">
        <f t="shared" si="353"/>
        <v>5.7605622339093419</v>
      </c>
      <c r="I5288" s="1">
        <f t="shared" si="350"/>
        <v>9.6448901130760101E-2</v>
      </c>
      <c r="J5288" s="1">
        <f t="shared" si="351"/>
        <v>1.536205976011801</v>
      </c>
    </row>
    <row r="5289" spans="2:10" x14ac:dyDescent="0.35">
      <c r="B5289" t="s">
        <v>236</v>
      </c>
      <c r="C5289">
        <v>5</v>
      </c>
      <c r="D5289" t="s">
        <v>172</v>
      </c>
      <c r="E5289">
        <v>4</v>
      </c>
      <c r="F5289">
        <v>1</v>
      </c>
      <c r="G5289" s="1">
        <f t="shared" si="352"/>
        <v>6.2305622339093416</v>
      </c>
      <c r="H5289" s="1">
        <f t="shared" si="353"/>
        <v>5.840562233909341</v>
      </c>
      <c r="I5289" s="1">
        <f t="shared" si="350"/>
        <v>1.5142834115239492</v>
      </c>
      <c r="J5289" s="1">
        <f t="shared" si="351"/>
        <v>3.3876693368933437</v>
      </c>
    </row>
    <row r="5290" spans="2:10" x14ac:dyDescent="0.35">
      <c r="B5290" t="s">
        <v>54</v>
      </c>
      <c r="C5290">
        <v>2</v>
      </c>
      <c r="D5290" t="s">
        <v>60</v>
      </c>
      <c r="E5290">
        <v>4</v>
      </c>
      <c r="F5290">
        <v>1</v>
      </c>
      <c r="G5290" s="1">
        <f t="shared" si="352"/>
        <v>7.2905622339093412</v>
      </c>
      <c r="H5290" s="1">
        <f t="shared" si="353"/>
        <v>4.7805622339093414</v>
      </c>
      <c r="I5290" s="1">
        <f t="shared" si="350"/>
        <v>27.9900487508678</v>
      </c>
      <c r="J5290" s="1">
        <f t="shared" si="351"/>
        <v>0.6092774010055414</v>
      </c>
    </row>
    <row r="5291" spans="2:10" x14ac:dyDescent="0.35">
      <c r="B5291" t="s">
        <v>196</v>
      </c>
      <c r="C5291">
        <v>10</v>
      </c>
      <c r="D5291" t="s">
        <v>237</v>
      </c>
      <c r="E5291">
        <v>8</v>
      </c>
      <c r="F5291">
        <v>1</v>
      </c>
      <c r="G5291" s="1">
        <f t="shared" si="352"/>
        <v>9.5305622339093414</v>
      </c>
      <c r="H5291" s="1">
        <f t="shared" si="353"/>
        <v>2.5405622339093412</v>
      </c>
      <c r="I5291" s="1">
        <f t="shared" si="350"/>
        <v>0.22037181623218788</v>
      </c>
      <c r="J5291" s="1">
        <f t="shared" si="351"/>
        <v>29.805460721816964</v>
      </c>
    </row>
    <row r="5292" spans="2:10" x14ac:dyDescent="0.35">
      <c r="B5292" t="s">
        <v>233</v>
      </c>
      <c r="C5292">
        <v>4</v>
      </c>
      <c r="D5292" t="s">
        <v>267</v>
      </c>
      <c r="E5292">
        <v>2</v>
      </c>
      <c r="F5292">
        <v>1</v>
      </c>
      <c r="G5292" s="1">
        <f t="shared" si="352"/>
        <v>6.2905622339093412</v>
      </c>
      <c r="H5292" s="1">
        <f t="shared" si="353"/>
        <v>5.7805622339093414</v>
      </c>
      <c r="I5292" s="1">
        <f t="shared" si="350"/>
        <v>5.2466753474117516</v>
      </c>
      <c r="J5292" s="1">
        <f t="shared" si="351"/>
        <v>14.292650804461591</v>
      </c>
    </row>
    <row r="5293" spans="2:10" x14ac:dyDescent="0.35">
      <c r="B5293" t="s">
        <v>205</v>
      </c>
      <c r="C5293">
        <v>7</v>
      </c>
      <c r="D5293" t="s">
        <v>117</v>
      </c>
      <c r="E5293">
        <v>5</v>
      </c>
      <c r="F5293">
        <v>1</v>
      </c>
      <c r="G5293" s="1">
        <f t="shared" si="352"/>
        <v>6.550562233909341</v>
      </c>
      <c r="H5293" s="1">
        <f t="shared" si="353"/>
        <v>5.5205622339093416</v>
      </c>
      <c r="I5293" s="1">
        <f t="shared" si="350"/>
        <v>0.20199430558856191</v>
      </c>
      <c r="J5293" s="1">
        <f t="shared" si="351"/>
        <v>0.27098503937268414</v>
      </c>
    </row>
    <row r="5294" spans="2:10" x14ac:dyDescent="0.35">
      <c r="B5294" t="s">
        <v>235</v>
      </c>
      <c r="C5294">
        <v>1</v>
      </c>
      <c r="D5294" t="s">
        <v>268</v>
      </c>
      <c r="E5294">
        <v>3</v>
      </c>
      <c r="F5294">
        <v>1</v>
      </c>
      <c r="G5294" s="1">
        <f t="shared" si="352"/>
        <v>5.3305622339093413</v>
      </c>
      <c r="H5294" s="1">
        <f t="shared" si="353"/>
        <v>6.7405622339093414</v>
      </c>
      <c r="I5294" s="1">
        <f t="shared" si="350"/>
        <v>18.753769261761864</v>
      </c>
      <c r="J5294" s="1">
        <f t="shared" si="351"/>
        <v>13.991805825748843</v>
      </c>
    </row>
    <row r="5295" spans="2:10" x14ac:dyDescent="0.35">
      <c r="B5295" t="s">
        <v>235</v>
      </c>
      <c r="C5295">
        <v>2</v>
      </c>
      <c r="D5295" t="s">
        <v>268</v>
      </c>
      <c r="E5295">
        <v>8</v>
      </c>
      <c r="F5295">
        <v>1</v>
      </c>
      <c r="G5295" s="1">
        <f t="shared" si="352"/>
        <v>5.3305622339093413</v>
      </c>
      <c r="H5295" s="1">
        <f t="shared" si="353"/>
        <v>6.7405622339093414</v>
      </c>
      <c r="I5295" s="1">
        <f t="shared" si="350"/>
        <v>11.092644793943181</v>
      </c>
      <c r="J5295" s="1">
        <f t="shared" si="351"/>
        <v>1.5861834866554285</v>
      </c>
    </row>
    <row r="5296" spans="2:10" x14ac:dyDescent="0.35">
      <c r="B5296" t="s">
        <v>79</v>
      </c>
      <c r="C5296">
        <v>10</v>
      </c>
      <c r="D5296" t="s">
        <v>85</v>
      </c>
      <c r="E5296">
        <v>7</v>
      </c>
      <c r="F5296">
        <v>1</v>
      </c>
      <c r="G5296" s="1">
        <f t="shared" si="352"/>
        <v>8.7305622339093425</v>
      </c>
      <c r="H5296" s="1">
        <f t="shared" si="353"/>
        <v>3.340562233909341</v>
      </c>
      <c r="I5296" s="1">
        <f t="shared" si="350"/>
        <v>1.6114722419772389</v>
      </c>
      <c r="J5296" s="1">
        <f t="shared" si="351"/>
        <v>13.391484763890592</v>
      </c>
    </row>
    <row r="5297" spans="2:10" x14ac:dyDescent="0.35">
      <c r="B5297" t="s">
        <v>189</v>
      </c>
      <c r="C5297">
        <v>7</v>
      </c>
      <c r="D5297" t="s">
        <v>259</v>
      </c>
      <c r="E5297">
        <v>6</v>
      </c>
      <c r="F5297">
        <v>1</v>
      </c>
      <c r="G5297" s="1">
        <f t="shared" si="352"/>
        <v>9.550562233909341</v>
      </c>
      <c r="H5297" s="1">
        <f t="shared" si="353"/>
        <v>2.5205622339093416</v>
      </c>
      <c r="I5297" s="1">
        <f t="shared" si="350"/>
        <v>6.5053677090446076</v>
      </c>
      <c r="J5297" s="1">
        <f t="shared" si="351"/>
        <v>12.106487168097951</v>
      </c>
    </row>
    <row r="5298" spans="2:10" x14ac:dyDescent="0.35">
      <c r="B5298" t="s">
        <v>39</v>
      </c>
      <c r="C5298">
        <v>18</v>
      </c>
      <c r="D5298" t="s">
        <v>77</v>
      </c>
      <c r="E5298">
        <v>2</v>
      </c>
      <c r="F5298">
        <v>0</v>
      </c>
      <c r="G5298" s="1">
        <f t="shared" si="352"/>
        <v>9.0955622339093409</v>
      </c>
      <c r="H5298" s="1">
        <f t="shared" si="353"/>
        <v>2.9755622339093413</v>
      </c>
      <c r="I5298" s="1">
        <f t="shared" si="350"/>
        <v>79.289011930181601</v>
      </c>
      <c r="J5298" s="1">
        <f t="shared" si="351"/>
        <v>0.95172167223018433</v>
      </c>
    </row>
    <row r="5299" spans="2:10" x14ac:dyDescent="0.35">
      <c r="B5299" t="s">
        <v>77</v>
      </c>
      <c r="C5299">
        <v>3</v>
      </c>
      <c r="D5299" t="s">
        <v>39</v>
      </c>
      <c r="E5299">
        <v>8</v>
      </c>
      <c r="F5299">
        <v>1</v>
      </c>
      <c r="G5299" s="1">
        <f t="shared" si="352"/>
        <v>2.8505622339093413</v>
      </c>
      <c r="H5299" s="1">
        <f t="shared" si="353"/>
        <v>9.2205622339093409</v>
      </c>
      <c r="I5299" s="1">
        <f t="shared" ref="I5299:I5362" si="354">(C5299-G5299)^2</f>
        <v>2.2331645934166432E-2</v>
      </c>
      <c r="J5299" s="1">
        <f t="shared" ref="J5299:J5362" si="355">(E5299-H5299)^2</f>
        <v>1.4897721668457606</v>
      </c>
    </row>
    <row r="5300" spans="2:10" x14ac:dyDescent="0.35">
      <c r="B5300" t="s">
        <v>7</v>
      </c>
      <c r="C5300">
        <v>12</v>
      </c>
      <c r="D5300" t="s">
        <v>32</v>
      </c>
      <c r="E5300">
        <v>1</v>
      </c>
      <c r="F5300">
        <v>1</v>
      </c>
      <c r="G5300" s="1">
        <f t="shared" si="352"/>
        <v>8.3505622339093417</v>
      </c>
      <c r="H5300" s="1">
        <f t="shared" si="353"/>
        <v>3.7205622339093409</v>
      </c>
      <c r="I5300" s="1">
        <f t="shared" si="354"/>
        <v>13.318396008568774</v>
      </c>
      <c r="J5300" s="1">
        <f t="shared" si="355"/>
        <v>7.4014588685737834</v>
      </c>
    </row>
    <row r="5301" spans="2:10" x14ac:dyDescent="0.35">
      <c r="B5301" t="s">
        <v>7</v>
      </c>
      <c r="C5301">
        <v>5</v>
      </c>
      <c r="D5301" t="s">
        <v>32</v>
      </c>
      <c r="E5301">
        <v>1</v>
      </c>
      <c r="F5301">
        <v>1</v>
      </c>
      <c r="G5301" s="1">
        <f t="shared" si="352"/>
        <v>8.3505622339093417</v>
      </c>
      <c r="H5301" s="1">
        <f t="shared" si="353"/>
        <v>3.7205622339093409</v>
      </c>
      <c r="I5301" s="1">
        <f t="shared" si="354"/>
        <v>11.226267283299558</v>
      </c>
      <c r="J5301" s="1">
        <f t="shared" si="355"/>
        <v>7.4014588685737834</v>
      </c>
    </row>
    <row r="5302" spans="2:10" x14ac:dyDescent="0.35">
      <c r="B5302" t="s">
        <v>33</v>
      </c>
      <c r="C5302">
        <v>1</v>
      </c>
      <c r="D5302" t="s">
        <v>61</v>
      </c>
      <c r="E5302">
        <v>5</v>
      </c>
      <c r="F5302">
        <v>1</v>
      </c>
      <c r="G5302" s="1">
        <f t="shared" si="352"/>
        <v>4.6105622339093415</v>
      </c>
      <c r="H5302" s="1">
        <f t="shared" si="353"/>
        <v>7.4605622339093411</v>
      </c>
      <c r="I5302" s="1">
        <f t="shared" si="354"/>
        <v>13.036159644932415</v>
      </c>
      <c r="J5302" s="1">
        <f t="shared" si="355"/>
        <v>6.0543665069409274</v>
      </c>
    </row>
    <row r="5303" spans="2:10" x14ac:dyDescent="0.35">
      <c r="B5303" t="s">
        <v>3</v>
      </c>
      <c r="C5303">
        <v>4</v>
      </c>
      <c r="D5303" t="s">
        <v>38</v>
      </c>
      <c r="E5303">
        <v>3</v>
      </c>
      <c r="F5303">
        <v>1</v>
      </c>
      <c r="G5303" s="1">
        <f t="shared" si="352"/>
        <v>5.5705622339093415</v>
      </c>
      <c r="H5303" s="1">
        <f t="shared" si="353"/>
        <v>6.5005622339093412</v>
      </c>
      <c r="I5303" s="1">
        <f t="shared" si="354"/>
        <v>2.4666657305823012</v>
      </c>
      <c r="J5303" s="1">
        <f t="shared" si="355"/>
        <v>12.253935953472357</v>
      </c>
    </row>
    <row r="5304" spans="2:10" x14ac:dyDescent="0.35">
      <c r="B5304" t="s">
        <v>233</v>
      </c>
      <c r="C5304">
        <v>3</v>
      </c>
      <c r="D5304" t="s">
        <v>267</v>
      </c>
      <c r="E5304">
        <v>12</v>
      </c>
      <c r="F5304">
        <v>1</v>
      </c>
      <c r="G5304" s="1">
        <f t="shared" si="352"/>
        <v>6.2905622339093412</v>
      </c>
      <c r="H5304" s="1">
        <f t="shared" si="353"/>
        <v>5.7805622339093414</v>
      </c>
      <c r="I5304" s="1">
        <f t="shared" si="354"/>
        <v>10.827799815230435</v>
      </c>
      <c r="J5304" s="1">
        <f t="shared" si="355"/>
        <v>38.681406126274759</v>
      </c>
    </row>
    <row r="5305" spans="2:10" x14ac:dyDescent="0.35">
      <c r="B5305" t="s">
        <v>144</v>
      </c>
      <c r="C5305">
        <v>14</v>
      </c>
      <c r="D5305" t="s">
        <v>36</v>
      </c>
      <c r="E5305">
        <v>9</v>
      </c>
      <c r="F5305">
        <v>0</v>
      </c>
      <c r="G5305" s="1">
        <f t="shared" si="352"/>
        <v>6.5955622339093409</v>
      </c>
      <c r="H5305" s="1">
        <f t="shared" si="353"/>
        <v>5.4755622339093417</v>
      </c>
      <c r="I5305" s="1">
        <f t="shared" si="354"/>
        <v>54.825698631909631</v>
      </c>
      <c r="J5305" s="1">
        <f t="shared" si="355"/>
        <v>12.42166156704611</v>
      </c>
    </row>
    <row r="5306" spans="2:10" x14ac:dyDescent="0.35">
      <c r="B5306" t="s">
        <v>76</v>
      </c>
      <c r="C5306">
        <v>4</v>
      </c>
      <c r="D5306" t="s">
        <v>126</v>
      </c>
      <c r="E5306">
        <v>7</v>
      </c>
      <c r="F5306">
        <v>1</v>
      </c>
      <c r="G5306" s="1">
        <f t="shared" si="352"/>
        <v>5.1305622339093411</v>
      </c>
      <c r="H5306" s="1">
        <f t="shared" si="353"/>
        <v>6.9405622339093416</v>
      </c>
      <c r="I5306" s="1">
        <f t="shared" si="354"/>
        <v>1.2781709647420796</v>
      </c>
      <c r="J5306" s="1">
        <f t="shared" si="355"/>
        <v>3.532848037847825E-3</v>
      </c>
    </row>
    <row r="5307" spans="2:10" x14ac:dyDescent="0.35">
      <c r="B5307" t="s">
        <v>14</v>
      </c>
      <c r="C5307">
        <v>5</v>
      </c>
      <c r="D5307" t="s">
        <v>164</v>
      </c>
      <c r="E5307">
        <v>2</v>
      </c>
      <c r="F5307">
        <v>1</v>
      </c>
      <c r="G5307" s="1">
        <f t="shared" si="352"/>
        <v>6.4705622339093409</v>
      </c>
      <c r="H5307" s="1">
        <f t="shared" si="353"/>
        <v>5.6005622339093417</v>
      </c>
      <c r="I5307" s="1">
        <f t="shared" si="354"/>
        <v>2.1625532838004311</v>
      </c>
      <c r="J5307" s="1">
        <f t="shared" si="355"/>
        <v>12.96404840025423</v>
      </c>
    </row>
    <row r="5308" spans="2:10" x14ac:dyDescent="0.35">
      <c r="B5308" t="s">
        <v>119</v>
      </c>
      <c r="C5308">
        <v>2</v>
      </c>
      <c r="D5308" t="s">
        <v>222</v>
      </c>
      <c r="E5308">
        <v>1</v>
      </c>
      <c r="F5308">
        <v>1</v>
      </c>
      <c r="G5308" s="1">
        <f t="shared" si="352"/>
        <v>7.550562233909341</v>
      </c>
      <c r="H5308" s="1">
        <f t="shared" si="353"/>
        <v>4.5205622339093416</v>
      </c>
      <c r="I5308" s="1">
        <f t="shared" si="354"/>
        <v>30.808741112500655</v>
      </c>
      <c r="J5308" s="1">
        <f t="shared" si="355"/>
        <v>12.394358442828734</v>
      </c>
    </row>
    <row r="5309" spans="2:10" x14ac:dyDescent="0.35">
      <c r="B5309" t="s">
        <v>158</v>
      </c>
      <c r="C5309">
        <v>4</v>
      </c>
      <c r="D5309" t="s">
        <v>194</v>
      </c>
      <c r="E5309">
        <v>6</v>
      </c>
      <c r="F5309">
        <v>1</v>
      </c>
      <c r="G5309" s="1">
        <f t="shared" si="352"/>
        <v>4.550562233909341</v>
      </c>
      <c r="H5309" s="1">
        <f t="shared" si="353"/>
        <v>7.5205622339093416</v>
      </c>
      <c r="I5309" s="1">
        <f t="shared" si="354"/>
        <v>0.30311877340724391</v>
      </c>
      <c r="J5309" s="1">
        <f t="shared" si="355"/>
        <v>2.3121095071913675</v>
      </c>
    </row>
    <row r="5310" spans="2:10" x14ac:dyDescent="0.35">
      <c r="B5310" t="s">
        <v>55</v>
      </c>
      <c r="C5310">
        <v>1</v>
      </c>
      <c r="D5310" t="s">
        <v>152</v>
      </c>
      <c r="E5310">
        <v>9</v>
      </c>
      <c r="F5310">
        <v>1</v>
      </c>
      <c r="G5310" s="1">
        <f t="shared" si="352"/>
        <v>6.2105622339093411</v>
      </c>
      <c r="H5310" s="1">
        <f t="shared" si="353"/>
        <v>5.8605622339093415</v>
      </c>
      <c r="I5310" s="1">
        <f t="shared" si="354"/>
        <v>27.149958793442302</v>
      </c>
      <c r="J5310" s="1">
        <f t="shared" si="355"/>
        <v>9.8560694871563044</v>
      </c>
    </row>
    <row r="5311" spans="2:10" x14ac:dyDescent="0.35">
      <c r="B5311" t="s">
        <v>209</v>
      </c>
      <c r="C5311">
        <v>8</v>
      </c>
      <c r="D5311" t="s">
        <v>211</v>
      </c>
      <c r="E5311">
        <v>2</v>
      </c>
      <c r="F5311">
        <v>1</v>
      </c>
      <c r="G5311" s="1">
        <f t="shared" si="352"/>
        <v>7.5905622339093419</v>
      </c>
      <c r="H5311" s="1">
        <f t="shared" si="353"/>
        <v>4.4805622339093407</v>
      </c>
      <c r="I5311" s="1">
        <f t="shared" si="354"/>
        <v>0.16763928430130842</v>
      </c>
      <c r="J5311" s="1">
        <f t="shared" si="355"/>
        <v>6.153188996297299</v>
      </c>
    </row>
    <row r="5312" spans="2:10" x14ac:dyDescent="0.35">
      <c r="B5312" t="s">
        <v>197</v>
      </c>
      <c r="C5312">
        <v>6</v>
      </c>
      <c r="D5312" t="s">
        <v>261</v>
      </c>
      <c r="E5312">
        <v>4</v>
      </c>
      <c r="F5312">
        <v>1</v>
      </c>
      <c r="G5312" s="1">
        <f t="shared" si="352"/>
        <v>3.9105622339093413</v>
      </c>
      <c r="H5312" s="1">
        <f t="shared" si="353"/>
        <v>8.1605622339093422</v>
      </c>
      <c r="I5312" s="1">
        <f t="shared" si="354"/>
        <v>4.3657501783659223</v>
      </c>
      <c r="J5312" s="1">
        <f t="shared" si="355"/>
        <v>17.310278102232697</v>
      </c>
    </row>
    <row r="5313" spans="2:10" x14ac:dyDescent="0.35">
      <c r="B5313" t="s">
        <v>25</v>
      </c>
      <c r="C5313">
        <v>4</v>
      </c>
      <c r="D5313" t="s">
        <v>48</v>
      </c>
      <c r="E5313">
        <v>3</v>
      </c>
      <c r="F5313">
        <v>1</v>
      </c>
      <c r="G5313" s="1">
        <f t="shared" si="352"/>
        <v>6.3105622339093417</v>
      </c>
      <c r="H5313" s="1">
        <f t="shared" si="353"/>
        <v>5.760562233909341</v>
      </c>
      <c r="I5313" s="1">
        <f t="shared" si="354"/>
        <v>5.3386978367681275</v>
      </c>
      <c r="J5313" s="1">
        <f t="shared" si="355"/>
        <v>7.6207038472865314</v>
      </c>
    </row>
    <row r="5314" spans="2:10" x14ac:dyDescent="0.35">
      <c r="B5314" t="s">
        <v>153</v>
      </c>
      <c r="C5314">
        <v>5</v>
      </c>
      <c r="D5314" t="s">
        <v>66</v>
      </c>
      <c r="E5314">
        <v>6</v>
      </c>
      <c r="F5314">
        <v>1</v>
      </c>
      <c r="G5314" s="1">
        <f t="shared" ref="G5314:G5377" si="356">IF(F5314=1,SUMIF(M:M,B5314,O:O)+SUMIF(M:M,D5314,P:P)+$O$301+$O$304,SUMIF(M:M,B5314,O:O)+SUMIF(M:M,D5314,P:P)+$O$301)</f>
        <v>5.4105622339093413</v>
      </c>
      <c r="H5314" s="1">
        <f t="shared" ref="H5314:H5377" si="357">IF(F5314=1,SUMIF(M:M,D5314,O:O)+SUMIF(M:M,B5314,P:P)+$O$301+$O$303,SUMIF(M:M,D5314,O:O)+SUMIF(M:M,B5314,P:P)+$O$301)</f>
        <v>6.6605622339093413</v>
      </c>
      <c r="I5314" s="1">
        <f t="shared" si="354"/>
        <v>0.1685613479126287</v>
      </c>
      <c r="J5314" s="1">
        <f t="shared" si="355"/>
        <v>0.43634246486729938</v>
      </c>
    </row>
    <row r="5315" spans="2:10" x14ac:dyDescent="0.35">
      <c r="B5315" t="s">
        <v>118</v>
      </c>
      <c r="C5315">
        <v>6</v>
      </c>
      <c r="D5315" t="s">
        <v>12</v>
      </c>
      <c r="E5315">
        <v>3</v>
      </c>
      <c r="F5315">
        <v>1</v>
      </c>
      <c r="G5315" s="1">
        <f t="shared" si="356"/>
        <v>6.0105622339093419</v>
      </c>
      <c r="H5315" s="1">
        <f t="shared" si="357"/>
        <v>6.0605622339093408</v>
      </c>
      <c r="I5315" s="1">
        <f t="shared" si="354"/>
        <v>1.1156078515565094E-4</v>
      </c>
      <c r="J5315" s="1">
        <f t="shared" si="355"/>
        <v>9.3670411876321342</v>
      </c>
    </row>
    <row r="5316" spans="2:10" x14ac:dyDescent="0.35">
      <c r="B5316" t="s">
        <v>223</v>
      </c>
      <c r="C5316">
        <v>4</v>
      </c>
      <c r="D5316" t="s">
        <v>249</v>
      </c>
      <c r="E5316">
        <v>7</v>
      </c>
      <c r="F5316">
        <v>1</v>
      </c>
      <c r="G5316" s="1">
        <f t="shared" si="356"/>
        <v>7.3705622339093413</v>
      </c>
      <c r="H5316" s="1">
        <f t="shared" si="357"/>
        <v>4.7005622339093414</v>
      </c>
      <c r="I5316" s="1">
        <f t="shared" si="354"/>
        <v>11.360689772655929</v>
      </c>
      <c r="J5316" s="1">
        <f t="shared" si="355"/>
        <v>5.2874140401239984</v>
      </c>
    </row>
    <row r="5317" spans="2:10" x14ac:dyDescent="0.35">
      <c r="B5317" t="s">
        <v>223</v>
      </c>
      <c r="C5317">
        <v>4</v>
      </c>
      <c r="D5317" t="s">
        <v>249</v>
      </c>
      <c r="E5317">
        <v>8</v>
      </c>
      <c r="F5317">
        <v>1</v>
      </c>
      <c r="G5317" s="1">
        <f t="shared" si="356"/>
        <v>7.3705622339093413</v>
      </c>
      <c r="H5317" s="1">
        <f t="shared" si="357"/>
        <v>4.7005622339093414</v>
      </c>
      <c r="I5317" s="1">
        <f t="shared" si="354"/>
        <v>11.360689772655929</v>
      </c>
      <c r="J5317" s="1">
        <f t="shared" si="355"/>
        <v>10.886289572305316</v>
      </c>
    </row>
    <row r="5318" spans="2:10" x14ac:dyDescent="0.35">
      <c r="B5318" t="s">
        <v>193</v>
      </c>
      <c r="C5318">
        <v>3</v>
      </c>
      <c r="D5318" t="s">
        <v>156</v>
      </c>
      <c r="E5318">
        <v>7</v>
      </c>
      <c r="F5318">
        <v>1</v>
      </c>
      <c r="G5318" s="1">
        <f t="shared" si="356"/>
        <v>6.0705622339093415</v>
      </c>
      <c r="H5318" s="1">
        <f t="shared" si="357"/>
        <v>6.0005622339093412</v>
      </c>
      <c r="I5318" s="1">
        <f t="shared" si="354"/>
        <v>9.4283524323103247</v>
      </c>
      <c r="J5318" s="1">
        <f t="shared" si="355"/>
        <v>0.99887584828828646</v>
      </c>
    </row>
    <row r="5319" spans="2:10" x14ac:dyDescent="0.35">
      <c r="B5319" t="s">
        <v>193</v>
      </c>
      <c r="C5319">
        <v>5</v>
      </c>
      <c r="D5319" t="s">
        <v>156</v>
      </c>
      <c r="E5319">
        <v>8</v>
      </c>
      <c r="F5319">
        <v>1</v>
      </c>
      <c r="G5319" s="1">
        <f t="shared" si="356"/>
        <v>6.0705622339093415</v>
      </c>
      <c r="H5319" s="1">
        <f t="shared" si="357"/>
        <v>6.0005622339093412</v>
      </c>
      <c r="I5319" s="1">
        <f t="shared" si="354"/>
        <v>1.1461034966729595</v>
      </c>
      <c r="J5319" s="1">
        <f t="shared" si="355"/>
        <v>3.9977513804696039</v>
      </c>
    </row>
    <row r="5320" spans="2:10" x14ac:dyDescent="0.35">
      <c r="B5320" t="s">
        <v>62</v>
      </c>
      <c r="C5320">
        <v>3</v>
      </c>
      <c r="D5320" t="s">
        <v>111</v>
      </c>
      <c r="E5320">
        <v>0</v>
      </c>
      <c r="F5320">
        <v>1</v>
      </c>
      <c r="G5320" s="1">
        <f t="shared" si="356"/>
        <v>4.9905622339093414</v>
      </c>
      <c r="H5320" s="1">
        <f t="shared" si="357"/>
        <v>7.0805622339093413</v>
      </c>
      <c r="I5320" s="1">
        <f t="shared" si="354"/>
        <v>3.9623380070661476</v>
      </c>
      <c r="J5320" s="1">
        <f t="shared" si="355"/>
        <v>50.134361548263243</v>
      </c>
    </row>
    <row r="5321" spans="2:10" x14ac:dyDescent="0.35">
      <c r="B5321" t="s">
        <v>78</v>
      </c>
      <c r="C5321">
        <v>0</v>
      </c>
      <c r="D5321" t="s">
        <v>121</v>
      </c>
      <c r="E5321">
        <v>7</v>
      </c>
      <c r="F5321">
        <v>1</v>
      </c>
      <c r="G5321" s="1">
        <f t="shared" si="356"/>
        <v>4.2505622339093421</v>
      </c>
      <c r="H5321" s="1">
        <f t="shared" si="357"/>
        <v>7.8205622339093406</v>
      </c>
      <c r="I5321" s="1">
        <f t="shared" si="354"/>
        <v>18.067279304336378</v>
      </c>
      <c r="J5321" s="1">
        <f t="shared" si="355"/>
        <v>0.67332237971828734</v>
      </c>
    </row>
    <row r="5322" spans="2:10" x14ac:dyDescent="0.35">
      <c r="B5322" t="s">
        <v>64</v>
      </c>
      <c r="C5322">
        <v>9</v>
      </c>
      <c r="D5322" t="s">
        <v>6</v>
      </c>
      <c r="E5322">
        <v>3</v>
      </c>
      <c r="F5322">
        <v>1</v>
      </c>
      <c r="G5322" s="1">
        <f t="shared" si="356"/>
        <v>1.6705622339093411</v>
      </c>
      <c r="H5322" s="1">
        <f t="shared" si="357"/>
        <v>10.400562233909341</v>
      </c>
      <c r="I5322" s="1">
        <f t="shared" si="354"/>
        <v>53.720657966996029</v>
      </c>
      <c r="J5322" s="1">
        <f t="shared" si="355"/>
        <v>54.768321377965208</v>
      </c>
    </row>
    <row r="5323" spans="2:10" x14ac:dyDescent="0.35">
      <c r="B5323" t="s">
        <v>16</v>
      </c>
      <c r="C5323">
        <v>1</v>
      </c>
      <c r="D5323" t="s">
        <v>65</v>
      </c>
      <c r="E5323">
        <v>3</v>
      </c>
      <c r="F5323">
        <v>1</v>
      </c>
      <c r="G5323" s="1">
        <f t="shared" si="356"/>
        <v>7.3505622339093417</v>
      </c>
      <c r="H5323" s="1">
        <f t="shared" si="357"/>
        <v>4.7205622339093409</v>
      </c>
      <c r="I5323" s="1">
        <f t="shared" si="354"/>
        <v>40.32964068675561</v>
      </c>
      <c r="J5323" s="1">
        <f t="shared" si="355"/>
        <v>2.9603344007551016</v>
      </c>
    </row>
    <row r="5324" spans="2:10" x14ac:dyDescent="0.35">
      <c r="B5324" t="s">
        <v>40</v>
      </c>
      <c r="C5324">
        <v>8</v>
      </c>
      <c r="D5324" t="s">
        <v>183</v>
      </c>
      <c r="E5324">
        <v>4</v>
      </c>
      <c r="F5324">
        <v>1</v>
      </c>
      <c r="G5324" s="1">
        <f t="shared" si="356"/>
        <v>7.2705622339093416</v>
      </c>
      <c r="H5324" s="1">
        <f t="shared" si="357"/>
        <v>4.800562233909341</v>
      </c>
      <c r="I5324" s="1">
        <f t="shared" si="354"/>
        <v>0.53207945459933004</v>
      </c>
      <c r="J5324" s="1">
        <f t="shared" si="355"/>
        <v>0.64089989036191441</v>
      </c>
    </row>
    <row r="5325" spans="2:10" x14ac:dyDescent="0.35">
      <c r="B5325" t="s">
        <v>123</v>
      </c>
      <c r="C5325">
        <v>25</v>
      </c>
      <c r="D5325" t="s">
        <v>210</v>
      </c>
      <c r="E5325">
        <v>14</v>
      </c>
      <c r="F5325">
        <v>1</v>
      </c>
      <c r="G5325" s="1">
        <f t="shared" si="356"/>
        <v>9.2905622339093412</v>
      </c>
      <c r="H5325" s="1">
        <f t="shared" si="357"/>
        <v>2.7805622339093414</v>
      </c>
      <c r="I5325" s="1">
        <f t="shared" si="354"/>
        <v>246.78643492667547</v>
      </c>
      <c r="J5325" s="1">
        <f t="shared" si="355"/>
        <v>125.87578378718135</v>
      </c>
    </row>
    <row r="5326" spans="2:10" x14ac:dyDescent="0.35">
      <c r="B5326" t="s">
        <v>258</v>
      </c>
      <c r="C5326">
        <v>4</v>
      </c>
      <c r="D5326" t="s">
        <v>288</v>
      </c>
      <c r="E5326">
        <v>3</v>
      </c>
      <c r="F5326">
        <v>1</v>
      </c>
      <c r="G5326" s="1">
        <f t="shared" si="356"/>
        <v>7.1305622339093411</v>
      </c>
      <c r="H5326" s="1">
        <f t="shared" si="357"/>
        <v>4.9405622339093416</v>
      </c>
      <c r="I5326" s="1">
        <f t="shared" si="354"/>
        <v>9.8004199003794437</v>
      </c>
      <c r="J5326" s="1">
        <f t="shared" si="355"/>
        <v>3.7657817836752141</v>
      </c>
    </row>
    <row r="5327" spans="2:10" x14ac:dyDescent="0.35">
      <c r="B5327" t="s">
        <v>171</v>
      </c>
      <c r="C5327">
        <v>6</v>
      </c>
      <c r="D5327" t="s">
        <v>133</v>
      </c>
      <c r="E5327">
        <v>5</v>
      </c>
      <c r="F5327">
        <v>1</v>
      </c>
      <c r="G5327" s="1">
        <f t="shared" si="356"/>
        <v>3.8505622339093413</v>
      </c>
      <c r="H5327" s="1">
        <f t="shared" si="357"/>
        <v>8.2205622339093409</v>
      </c>
      <c r="I5327" s="1">
        <f t="shared" si="354"/>
        <v>4.620082710296801</v>
      </c>
      <c r="J5327" s="1">
        <f t="shared" si="355"/>
        <v>10.372021102483124</v>
      </c>
    </row>
    <row r="5328" spans="2:10" x14ac:dyDescent="0.35">
      <c r="B5328" t="s">
        <v>82</v>
      </c>
      <c r="C5328">
        <v>6</v>
      </c>
      <c r="D5328" t="s">
        <v>190</v>
      </c>
      <c r="E5328">
        <v>4</v>
      </c>
      <c r="F5328">
        <v>1</v>
      </c>
      <c r="G5328" s="1">
        <f t="shared" si="356"/>
        <v>8.4105622339093422</v>
      </c>
      <c r="H5328" s="1">
        <f t="shared" si="357"/>
        <v>3.6605622339093413</v>
      </c>
      <c r="I5328" s="1">
        <f t="shared" si="354"/>
        <v>5.8108102835499986</v>
      </c>
      <c r="J5328" s="1">
        <f t="shared" si="355"/>
        <v>0.11521799704861671</v>
      </c>
    </row>
    <row r="5329" spans="2:10" x14ac:dyDescent="0.35">
      <c r="B5329" t="s">
        <v>74</v>
      </c>
      <c r="C5329">
        <v>6</v>
      </c>
      <c r="D5329" t="s">
        <v>44</v>
      </c>
      <c r="E5329">
        <v>4</v>
      </c>
      <c r="F5329">
        <v>1</v>
      </c>
      <c r="G5329" s="1">
        <f t="shared" si="356"/>
        <v>4.5905622339093419</v>
      </c>
      <c r="H5329" s="1">
        <f t="shared" si="357"/>
        <v>7.4805622339093407</v>
      </c>
      <c r="I5329" s="1">
        <f t="shared" si="354"/>
        <v>1.9865148164826245</v>
      </c>
      <c r="J5329" s="1">
        <f t="shared" si="355"/>
        <v>12.11431346411598</v>
      </c>
    </row>
    <row r="5330" spans="2:10" x14ac:dyDescent="0.35">
      <c r="B5330" t="s">
        <v>47</v>
      </c>
      <c r="C5330">
        <v>5</v>
      </c>
      <c r="D5330" t="s">
        <v>143</v>
      </c>
      <c r="E5330">
        <v>6</v>
      </c>
      <c r="F5330">
        <v>1</v>
      </c>
      <c r="G5330" s="1">
        <f t="shared" si="356"/>
        <v>9.3905622339093426</v>
      </c>
      <c r="H5330" s="1">
        <f t="shared" si="357"/>
        <v>2.6805622339093409</v>
      </c>
      <c r="I5330" s="1">
        <f t="shared" si="354"/>
        <v>19.277036729830996</v>
      </c>
      <c r="J5330" s="1">
        <f t="shared" si="355"/>
        <v>11.018667082948946</v>
      </c>
    </row>
    <row r="5331" spans="2:10" x14ac:dyDescent="0.35">
      <c r="B5331" t="s">
        <v>5</v>
      </c>
      <c r="C5331">
        <v>5</v>
      </c>
      <c r="D5331" t="s">
        <v>49</v>
      </c>
      <c r="E5331">
        <v>6</v>
      </c>
      <c r="F5331">
        <v>1</v>
      </c>
      <c r="G5331" s="1">
        <f t="shared" si="356"/>
        <v>4.1705622339093411</v>
      </c>
      <c r="H5331" s="1">
        <f t="shared" si="357"/>
        <v>7.9005622339093415</v>
      </c>
      <c r="I5331" s="1">
        <f t="shared" si="354"/>
        <v>0.68796700781746256</v>
      </c>
      <c r="J5331" s="1">
        <f t="shared" si="355"/>
        <v>3.6121368049624665</v>
      </c>
    </row>
    <row r="5332" spans="2:10" x14ac:dyDescent="0.35">
      <c r="B5332" t="s">
        <v>5</v>
      </c>
      <c r="C5332">
        <v>3</v>
      </c>
      <c r="D5332" t="s">
        <v>49</v>
      </c>
      <c r="E5332">
        <v>8</v>
      </c>
      <c r="F5332">
        <v>1</v>
      </c>
      <c r="G5332" s="1">
        <f t="shared" si="356"/>
        <v>4.1705622339093411</v>
      </c>
      <c r="H5332" s="1">
        <f t="shared" si="357"/>
        <v>7.9005622339093415</v>
      </c>
      <c r="I5332" s="1">
        <f t="shared" si="354"/>
        <v>1.3702159434548271</v>
      </c>
      <c r="J5332" s="1">
        <f t="shared" si="355"/>
        <v>9.8878693251005061E-3</v>
      </c>
    </row>
    <row r="5333" spans="2:10" x14ac:dyDescent="0.35">
      <c r="B5333" t="s">
        <v>63</v>
      </c>
      <c r="C5333">
        <v>2</v>
      </c>
      <c r="D5333" t="s">
        <v>283</v>
      </c>
      <c r="E5333">
        <v>4</v>
      </c>
      <c r="F5333">
        <v>1</v>
      </c>
      <c r="G5333" s="1">
        <f t="shared" si="356"/>
        <v>7.4305622339093418</v>
      </c>
      <c r="H5333" s="1">
        <f t="shared" si="357"/>
        <v>4.6405622339093409</v>
      </c>
      <c r="I5333" s="1">
        <f t="shared" si="354"/>
        <v>29.491006176362422</v>
      </c>
      <c r="J5333" s="1">
        <f t="shared" si="355"/>
        <v>0.41031997551092514</v>
      </c>
    </row>
    <row r="5334" spans="2:10" x14ac:dyDescent="0.35">
      <c r="B5334" t="s">
        <v>63</v>
      </c>
      <c r="C5334">
        <v>4</v>
      </c>
      <c r="D5334" t="s">
        <v>283</v>
      </c>
      <c r="E5334">
        <v>6</v>
      </c>
      <c r="F5334">
        <v>1</v>
      </c>
      <c r="G5334" s="1">
        <f t="shared" si="356"/>
        <v>7.4305622339093418</v>
      </c>
      <c r="H5334" s="1">
        <f t="shared" si="357"/>
        <v>4.6405622339093409</v>
      </c>
      <c r="I5334" s="1">
        <f t="shared" si="354"/>
        <v>11.768757240725053</v>
      </c>
      <c r="J5334" s="1">
        <f t="shared" si="355"/>
        <v>1.8480710398735616</v>
      </c>
    </row>
    <row r="5335" spans="2:10" x14ac:dyDescent="0.35">
      <c r="B5335" t="s">
        <v>30</v>
      </c>
      <c r="C5335">
        <v>3</v>
      </c>
      <c r="D5335" t="s">
        <v>127</v>
      </c>
      <c r="E5335">
        <v>4</v>
      </c>
      <c r="F5335">
        <v>1</v>
      </c>
      <c r="G5335" s="1">
        <f t="shared" si="356"/>
        <v>4.4105622339093413</v>
      </c>
      <c r="H5335" s="1">
        <f t="shared" si="357"/>
        <v>4.8805622339093411</v>
      </c>
      <c r="I5335" s="1">
        <f t="shared" si="354"/>
        <v>1.9896858157313113</v>
      </c>
      <c r="J5335" s="1">
        <f t="shared" si="355"/>
        <v>0.77538984778740916</v>
      </c>
    </row>
    <row r="5336" spans="2:10" x14ac:dyDescent="0.35">
      <c r="B5336" t="s">
        <v>292</v>
      </c>
      <c r="C5336">
        <v>0</v>
      </c>
      <c r="D5336" t="s">
        <v>274</v>
      </c>
      <c r="E5336">
        <v>1</v>
      </c>
      <c r="F5336">
        <v>1</v>
      </c>
      <c r="G5336" s="1">
        <f t="shared" si="356"/>
        <v>5.7905622339093412</v>
      </c>
      <c r="H5336" s="1">
        <f t="shared" si="357"/>
        <v>6.2805622339093414</v>
      </c>
      <c r="I5336" s="1">
        <f t="shared" si="354"/>
        <v>33.530610984777141</v>
      </c>
      <c r="J5336" s="1">
        <f t="shared" si="355"/>
        <v>27.884337506189613</v>
      </c>
    </row>
    <row r="5337" spans="2:10" x14ac:dyDescent="0.35">
      <c r="B5337" t="s">
        <v>292</v>
      </c>
      <c r="C5337">
        <v>2</v>
      </c>
      <c r="D5337" t="s">
        <v>274</v>
      </c>
      <c r="E5337">
        <v>3</v>
      </c>
      <c r="F5337">
        <v>1</v>
      </c>
      <c r="G5337" s="1">
        <f t="shared" si="356"/>
        <v>5.7905622339093412</v>
      </c>
      <c r="H5337" s="1">
        <f t="shared" si="357"/>
        <v>6.2805622339093414</v>
      </c>
      <c r="I5337" s="1">
        <f t="shared" si="354"/>
        <v>14.368362049139776</v>
      </c>
      <c r="J5337" s="1">
        <f t="shared" si="355"/>
        <v>10.762088570552249</v>
      </c>
    </row>
    <row r="5338" spans="2:10" x14ac:dyDescent="0.35">
      <c r="B5338" t="s">
        <v>107</v>
      </c>
      <c r="C5338">
        <v>4</v>
      </c>
      <c r="D5338" t="s">
        <v>191</v>
      </c>
      <c r="E5338">
        <v>5</v>
      </c>
      <c r="F5338">
        <v>1</v>
      </c>
      <c r="G5338" s="1">
        <f t="shared" si="356"/>
        <v>3.3305622339093413</v>
      </c>
      <c r="H5338" s="1">
        <f t="shared" si="357"/>
        <v>8.7405622339093405</v>
      </c>
      <c r="I5338" s="1">
        <f t="shared" si="354"/>
        <v>0.44814692266845152</v>
      </c>
      <c r="J5338" s="1">
        <f t="shared" si="355"/>
        <v>13.991805825748836</v>
      </c>
    </row>
    <row r="5339" spans="2:10" x14ac:dyDescent="0.35">
      <c r="B5339" t="s">
        <v>130</v>
      </c>
      <c r="C5339">
        <v>3</v>
      </c>
      <c r="D5339" t="s">
        <v>168</v>
      </c>
      <c r="E5339">
        <v>0</v>
      </c>
      <c r="F5339">
        <v>1</v>
      </c>
      <c r="G5339" s="1">
        <f t="shared" si="356"/>
        <v>5.3105622339093408</v>
      </c>
      <c r="H5339" s="1">
        <f t="shared" si="357"/>
        <v>6.7605622339093419</v>
      </c>
      <c r="I5339" s="1">
        <f t="shared" si="354"/>
        <v>5.338697836768123</v>
      </c>
      <c r="J5339" s="1">
        <f t="shared" si="355"/>
        <v>45.70520171856127</v>
      </c>
    </row>
    <row r="5340" spans="2:10" x14ac:dyDescent="0.35">
      <c r="B5340" t="s">
        <v>20</v>
      </c>
      <c r="C5340">
        <v>3</v>
      </c>
      <c r="D5340" t="s">
        <v>165</v>
      </c>
      <c r="E5340">
        <v>4</v>
      </c>
      <c r="F5340">
        <v>1</v>
      </c>
      <c r="G5340" s="1">
        <f t="shared" si="356"/>
        <v>8.2905622339093412</v>
      </c>
      <c r="H5340" s="1">
        <f t="shared" si="357"/>
        <v>3.7805622339093414</v>
      </c>
      <c r="I5340" s="1">
        <f t="shared" si="354"/>
        <v>27.9900487508678</v>
      </c>
      <c r="J5340" s="1">
        <f t="shared" si="355"/>
        <v>4.8152933186858586E-2</v>
      </c>
    </row>
    <row r="5341" spans="2:10" x14ac:dyDescent="0.35">
      <c r="B5341" t="s">
        <v>131</v>
      </c>
      <c r="C5341">
        <v>3</v>
      </c>
      <c r="D5341" t="s">
        <v>204</v>
      </c>
      <c r="E5341">
        <v>4</v>
      </c>
      <c r="F5341">
        <v>1</v>
      </c>
      <c r="G5341" s="1">
        <f t="shared" si="356"/>
        <v>5.6305622339093411</v>
      </c>
      <c r="H5341" s="1">
        <f t="shared" si="357"/>
        <v>6.4405622339093416</v>
      </c>
      <c r="I5341" s="1">
        <f t="shared" si="354"/>
        <v>6.9198576664701026</v>
      </c>
      <c r="J5341" s="1">
        <f t="shared" si="355"/>
        <v>5.9563440175845557</v>
      </c>
    </row>
    <row r="5342" spans="2:10" x14ac:dyDescent="0.35">
      <c r="B5342" t="s">
        <v>68</v>
      </c>
      <c r="C5342">
        <v>5</v>
      </c>
      <c r="D5342" t="s">
        <v>250</v>
      </c>
      <c r="E5342">
        <v>4</v>
      </c>
      <c r="F5342">
        <v>1</v>
      </c>
      <c r="G5342" s="1">
        <f t="shared" si="356"/>
        <v>7.6105622339093415</v>
      </c>
      <c r="H5342" s="1">
        <f t="shared" si="357"/>
        <v>4.4605622339093411</v>
      </c>
      <c r="I5342" s="1">
        <f t="shared" si="354"/>
        <v>6.8150351771137316</v>
      </c>
      <c r="J5342" s="1">
        <f t="shared" si="355"/>
        <v>0.21211757130356268</v>
      </c>
    </row>
    <row r="5343" spans="2:10" x14ac:dyDescent="0.35">
      <c r="B5343" t="s">
        <v>68</v>
      </c>
      <c r="C5343">
        <v>7</v>
      </c>
      <c r="D5343" t="s">
        <v>250</v>
      </c>
      <c r="E5343">
        <v>5</v>
      </c>
      <c r="F5343">
        <v>1</v>
      </c>
      <c r="G5343" s="1">
        <f t="shared" si="356"/>
        <v>7.6105622339093415</v>
      </c>
      <c r="H5343" s="1">
        <f t="shared" si="357"/>
        <v>4.4605622339093411</v>
      </c>
      <c r="I5343" s="1">
        <f t="shared" si="354"/>
        <v>0.37278624147636547</v>
      </c>
      <c r="J5343" s="1">
        <f t="shared" si="355"/>
        <v>0.29099310348488039</v>
      </c>
    </row>
    <row r="5344" spans="2:10" x14ac:dyDescent="0.35">
      <c r="B5344" t="s">
        <v>132</v>
      </c>
      <c r="C5344">
        <v>8</v>
      </c>
      <c r="D5344" t="s">
        <v>102</v>
      </c>
      <c r="E5344">
        <v>5</v>
      </c>
      <c r="F5344">
        <v>1</v>
      </c>
      <c r="G5344" s="1">
        <f t="shared" si="356"/>
        <v>4.8305622339093413</v>
      </c>
      <c r="H5344" s="1">
        <f t="shared" si="357"/>
        <v>7.2405622339093414</v>
      </c>
      <c r="I5344" s="1">
        <f t="shared" si="354"/>
        <v>10.045335753121746</v>
      </c>
      <c r="J5344" s="1">
        <f t="shared" si="355"/>
        <v>5.0201191240208178</v>
      </c>
    </row>
    <row r="5345" spans="2:10" x14ac:dyDescent="0.35">
      <c r="B5345" t="s">
        <v>188</v>
      </c>
      <c r="C5345">
        <v>3</v>
      </c>
      <c r="D5345" t="s">
        <v>229</v>
      </c>
      <c r="E5345">
        <v>0</v>
      </c>
      <c r="F5345">
        <v>1</v>
      </c>
      <c r="G5345" s="1">
        <f t="shared" si="356"/>
        <v>6.4105622339093413</v>
      </c>
      <c r="H5345" s="1">
        <f t="shared" si="357"/>
        <v>6.6605622339093413</v>
      </c>
      <c r="I5345" s="1">
        <f t="shared" si="354"/>
        <v>11.631934751368677</v>
      </c>
      <c r="J5345" s="1">
        <f t="shared" si="355"/>
        <v>44.363089271779394</v>
      </c>
    </row>
    <row r="5346" spans="2:10" x14ac:dyDescent="0.35">
      <c r="B5346" t="s">
        <v>71</v>
      </c>
      <c r="C5346">
        <v>0</v>
      </c>
      <c r="D5346" t="s">
        <v>50</v>
      </c>
      <c r="E5346">
        <v>5</v>
      </c>
      <c r="F5346">
        <v>1</v>
      </c>
      <c r="G5346" s="1">
        <f t="shared" si="356"/>
        <v>4.3505622339093417</v>
      </c>
      <c r="H5346" s="1">
        <f t="shared" si="357"/>
        <v>7.7205622339093409</v>
      </c>
      <c r="I5346" s="1">
        <f t="shared" si="354"/>
        <v>18.927391751118243</v>
      </c>
      <c r="J5346" s="1">
        <f t="shared" si="355"/>
        <v>7.4014588685737834</v>
      </c>
    </row>
    <row r="5347" spans="2:10" x14ac:dyDescent="0.35">
      <c r="B5347" t="s">
        <v>219</v>
      </c>
      <c r="C5347">
        <v>2</v>
      </c>
      <c r="D5347" t="s">
        <v>203</v>
      </c>
      <c r="E5347">
        <v>1</v>
      </c>
      <c r="F5347">
        <v>1</v>
      </c>
      <c r="G5347" s="1">
        <f t="shared" si="356"/>
        <v>5.510562233909341</v>
      </c>
      <c r="H5347" s="1">
        <f t="shared" si="357"/>
        <v>6.5605622339093417</v>
      </c>
      <c r="I5347" s="1">
        <f t="shared" si="354"/>
        <v>12.324047198150543</v>
      </c>
      <c r="J5347" s="1">
        <f t="shared" si="355"/>
        <v>30.919852357178847</v>
      </c>
    </row>
    <row r="5348" spans="2:10" x14ac:dyDescent="0.35">
      <c r="B5348" t="s">
        <v>247</v>
      </c>
      <c r="C5348">
        <v>11</v>
      </c>
      <c r="D5348" t="s">
        <v>256</v>
      </c>
      <c r="E5348">
        <v>6</v>
      </c>
      <c r="F5348">
        <v>1</v>
      </c>
      <c r="G5348" s="1">
        <f t="shared" si="356"/>
        <v>6.9305622339093418</v>
      </c>
      <c r="H5348" s="1">
        <f t="shared" si="357"/>
        <v>5.1405622339093409</v>
      </c>
      <c r="I5348" s="1">
        <f t="shared" si="354"/>
        <v>16.560323732084928</v>
      </c>
      <c r="J5348" s="1">
        <f t="shared" si="355"/>
        <v>0.73863327378290256</v>
      </c>
    </row>
    <row r="5349" spans="2:10" x14ac:dyDescent="0.35">
      <c r="B5349" t="s">
        <v>206</v>
      </c>
      <c r="C5349">
        <v>6</v>
      </c>
      <c r="D5349" t="s">
        <v>184</v>
      </c>
      <c r="E5349">
        <v>3</v>
      </c>
      <c r="F5349">
        <v>1</v>
      </c>
      <c r="G5349" s="1">
        <f t="shared" si="356"/>
        <v>8.1305622339093411</v>
      </c>
      <c r="H5349" s="1">
        <f t="shared" si="357"/>
        <v>3.9405622339093411</v>
      </c>
      <c r="I5349" s="1">
        <f t="shared" si="354"/>
        <v>4.5392954325607615</v>
      </c>
      <c r="J5349" s="1">
        <f t="shared" si="355"/>
        <v>0.88465731585653018</v>
      </c>
    </row>
    <row r="5350" spans="2:10" x14ac:dyDescent="0.35">
      <c r="B5350" t="s">
        <v>278</v>
      </c>
      <c r="C5350">
        <v>1</v>
      </c>
      <c r="D5350" t="s">
        <v>286</v>
      </c>
      <c r="E5350">
        <v>3</v>
      </c>
      <c r="F5350">
        <v>1</v>
      </c>
      <c r="G5350" s="1">
        <f t="shared" si="356"/>
        <v>5.7105622339093411</v>
      </c>
      <c r="H5350" s="1">
        <f t="shared" si="357"/>
        <v>6.3605622339093415</v>
      </c>
      <c r="I5350" s="1">
        <f t="shared" si="354"/>
        <v>22.189396559532963</v>
      </c>
      <c r="J5350" s="1">
        <f t="shared" si="355"/>
        <v>11.293378527977744</v>
      </c>
    </row>
    <row r="5351" spans="2:10" x14ac:dyDescent="0.35">
      <c r="B5351" t="s">
        <v>247</v>
      </c>
      <c r="C5351">
        <v>8</v>
      </c>
      <c r="D5351" t="s">
        <v>256</v>
      </c>
      <c r="E5351">
        <v>9</v>
      </c>
      <c r="F5351">
        <v>1</v>
      </c>
      <c r="G5351" s="1">
        <f t="shared" si="356"/>
        <v>6.9305622339093418</v>
      </c>
      <c r="H5351" s="1">
        <f t="shared" si="357"/>
        <v>5.1405622339093409</v>
      </c>
      <c r="I5351" s="1">
        <f t="shared" si="354"/>
        <v>1.1436971355409773</v>
      </c>
      <c r="J5351" s="1">
        <f t="shared" si="355"/>
        <v>14.895259870326857</v>
      </c>
    </row>
    <row r="5352" spans="2:10" x14ac:dyDescent="0.35">
      <c r="B5352" t="s">
        <v>135</v>
      </c>
      <c r="C5352">
        <v>12</v>
      </c>
      <c r="D5352" t="s">
        <v>83</v>
      </c>
      <c r="E5352">
        <v>4</v>
      </c>
      <c r="F5352">
        <v>1</v>
      </c>
      <c r="G5352" s="1">
        <f t="shared" si="356"/>
        <v>6.3105622339093417</v>
      </c>
      <c r="H5352" s="1">
        <f t="shared" si="357"/>
        <v>5.760562233909341</v>
      </c>
      <c r="I5352" s="1">
        <f t="shared" si="354"/>
        <v>32.36970209421866</v>
      </c>
      <c r="J5352" s="1">
        <f t="shared" si="355"/>
        <v>3.099579379467849</v>
      </c>
    </row>
    <row r="5353" spans="2:10" x14ac:dyDescent="0.35">
      <c r="B5353" t="s">
        <v>223</v>
      </c>
      <c r="C5353">
        <v>8</v>
      </c>
      <c r="D5353" t="s">
        <v>249</v>
      </c>
      <c r="E5353">
        <v>7</v>
      </c>
      <c r="F5353">
        <v>1</v>
      </c>
      <c r="G5353" s="1">
        <f t="shared" si="356"/>
        <v>7.3705622339093413</v>
      </c>
      <c r="H5353" s="1">
        <f t="shared" si="357"/>
        <v>4.7005622339093414</v>
      </c>
      <c r="I5353" s="1">
        <f t="shared" si="354"/>
        <v>0.39619190138119881</v>
      </c>
      <c r="J5353" s="1">
        <f t="shared" si="355"/>
        <v>5.2874140401239984</v>
      </c>
    </row>
    <row r="5354" spans="2:10" x14ac:dyDescent="0.35">
      <c r="B5354" t="s">
        <v>150</v>
      </c>
      <c r="C5354">
        <v>6</v>
      </c>
      <c r="D5354" t="s">
        <v>18</v>
      </c>
      <c r="E5354">
        <v>9</v>
      </c>
      <c r="F5354">
        <v>1</v>
      </c>
      <c r="G5354" s="1">
        <f t="shared" si="356"/>
        <v>5.4905622339093405</v>
      </c>
      <c r="H5354" s="1">
        <f t="shared" si="357"/>
        <v>6.5805622339093421</v>
      </c>
      <c r="I5354" s="1">
        <f t="shared" si="354"/>
        <v>0.2595268375194415</v>
      </c>
      <c r="J5354" s="1">
        <f t="shared" si="355"/>
        <v>5.853679103985753</v>
      </c>
    </row>
    <row r="5355" spans="2:10" x14ac:dyDescent="0.35">
      <c r="B5355" t="s">
        <v>22</v>
      </c>
      <c r="C5355">
        <v>9</v>
      </c>
      <c r="D5355" t="s">
        <v>114</v>
      </c>
      <c r="E5355">
        <v>3</v>
      </c>
      <c r="F5355">
        <v>1</v>
      </c>
      <c r="G5355" s="1">
        <f t="shared" si="356"/>
        <v>8.6905622339093416</v>
      </c>
      <c r="H5355" s="1">
        <f t="shared" si="357"/>
        <v>3.3805622339093411</v>
      </c>
      <c r="I5355" s="1">
        <f t="shared" si="354"/>
        <v>9.5751731083177041E-2</v>
      </c>
      <c r="J5355" s="1">
        <f t="shared" si="355"/>
        <v>0.14482761387806803</v>
      </c>
    </row>
    <row r="5356" spans="2:10" x14ac:dyDescent="0.35">
      <c r="B5356" t="s">
        <v>104</v>
      </c>
      <c r="C5356">
        <v>3</v>
      </c>
      <c r="D5356" t="s">
        <v>162</v>
      </c>
      <c r="E5356">
        <v>11</v>
      </c>
      <c r="F5356">
        <v>1</v>
      </c>
      <c r="G5356" s="1">
        <f t="shared" si="356"/>
        <v>7.8105622339093408</v>
      </c>
      <c r="H5356" s="1">
        <f t="shared" si="357"/>
        <v>4.2605622339093419</v>
      </c>
      <c r="I5356" s="1">
        <f t="shared" si="354"/>
        <v>23.141509006314827</v>
      </c>
      <c r="J5356" s="1">
        <f t="shared" si="355"/>
        <v>45.420021403009038</v>
      </c>
    </row>
    <row r="5357" spans="2:10" x14ac:dyDescent="0.35">
      <c r="B5357" t="s">
        <v>104</v>
      </c>
      <c r="C5357">
        <v>0</v>
      </c>
      <c r="D5357" t="s">
        <v>162</v>
      </c>
      <c r="E5357">
        <v>1</v>
      </c>
      <c r="F5357">
        <v>1</v>
      </c>
      <c r="G5357" s="1">
        <f t="shared" si="356"/>
        <v>7.8105622339093408</v>
      </c>
      <c r="H5357" s="1">
        <f t="shared" si="357"/>
        <v>4.2605622339093419</v>
      </c>
      <c r="I5357" s="1">
        <f t="shared" si="354"/>
        <v>61.004882409770872</v>
      </c>
      <c r="J5357" s="1">
        <f t="shared" si="355"/>
        <v>10.631266081195879</v>
      </c>
    </row>
    <row r="5358" spans="2:10" x14ac:dyDescent="0.35">
      <c r="B5358" t="s">
        <v>103</v>
      </c>
      <c r="C5358">
        <v>3</v>
      </c>
      <c r="D5358" t="s">
        <v>98</v>
      </c>
      <c r="E5358">
        <v>8</v>
      </c>
      <c r="F5358">
        <v>1</v>
      </c>
      <c r="G5358" s="1">
        <f t="shared" si="356"/>
        <v>5.4105622339093413</v>
      </c>
      <c r="H5358" s="1">
        <f t="shared" si="357"/>
        <v>6.6605622339093413</v>
      </c>
      <c r="I5358" s="1">
        <f t="shared" si="354"/>
        <v>5.8108102835499942</v>
      </c>
      <c r="J5358" s="1">
        <f t="shared" si="355"/>
        <v>1.794093529229934</v>
      </c>
    </row>
    <row r="5359" spans="2:10" x14ac:dyDescent="0.35">
      <c r="B5359" t="s">
        <v>207</v>
      </c>
      <c r="C5359">
        <v>0</v>
      </c>
      <c r="D5359" t="s">
        <v>31</v>
      </c>
      <c r="E5359">
        <v>10</v>
      </c>
      <c r="F5359">
        <v>1</v>
      </c>
      <c r="G5359" s="1">
        <f t="shared" si="356"/>
        <v>1.3705622339093413</v>
      </c>
      <c r="H5359" s="1">
        <f t="shared" si="357"/>
        <v>10.700562233909341</v>
      </c>
      <c r="I5359" s="1">
        <f t="shared" si="354"/>
        <v>1.8784408370185639</v>
      </c>
      <c r="J5359" s="1">
        <f t="shared" si="355"/>
        <v>0.49078744358004672</v>
      </c>
    </row>
    <row r="5360" spans="2:10" x14ac:dyDescent="0.35">
      <c r="B5360" t="s">
        <v>200</v>
      </c>
      <c r="C5360">
        <v>5</v>
      </c>
      <c r="D5360" t="s">
        <v>232</v>
      </c>
      <c r="E5360">
        <v>11</v>
      </c>
      <c r="F5360">
        <v>1</v>
      </c>
      <c r="G5360" s="1">
        <f t="shared" si="356"/>
        <v>10.370562233909341</v>
      </c>
      <c r="H5360" s="1">
        <f t="shared" si="357"/>
        <v>1.7005622339093414</v>
      </c>
      <c r="I5360" s="1">
        <f t="shared" si="354"/>
        <v>28.842938708293293</v>
      </c>
      <c r="J5360" s="1">
        <f t="shared" si="355"/>
        <v>86.479542765393219</v>
      </c>
    </row>
    <row r="5361" spans="2:10" x14ac:dyDescent="0.35">
      <c r="B5361" t="s">
        <v>230</v>
      </c>
      <c r="C5361">
        <v>15</v>
      </c>
      <c r="D5361" t="s">
        <v>244</v>
      </c>
      <c r="E5361">
        <v>16</v>
      </c>
      <c r="F5361">
        <v>1</v>
      </c>
      <c r="G5361" s="1">
        <f t="shared" si="356"/>
        <v>4.5905622339093419</v>
      </c>
      <c r="H5361" s="1">
        <f t="shared" si="357"/>
        <v>7.4805622339093407</v>
      </c>
      <c r="I5361" s="1">
        <f t="shared" si="354"/>
        <v>108.35639460611446</v>
      </c>
      <c r="J5361" s="1">
        <f t="shared" si="355"/>
        <v>72.580819850291803</v>
      </c>
    </row>
    <row r="5362" spans="2:10" x14ac:dyDescent="0.35">
      <c r="B5362" t="s">
        <v>119</v>
      </c>
      <c r="C5362">
        <v>4</v>
      </c>
      <c r="D5362" t="s">
        <v>222</v>
      </c>
      <c r="E5362">
        <v>14</v>
      </c>
      <c r="F5362">
        <v>1</v>
      </c>
      <c r="G5362" s="1">
        <f t="shared" si="356"/>
        <v>7.550562233909341</v>
      </c>
      <c r="H5362" s="1">
        <f t="shared" si="357"/>
        <v>4.5205622339093416</v>
      </c>
      <c r="I5362" s="1">
        <f t="shared" si="354"/>
        <v>12.60649217686329</v>
      </c>
      <c r="J5362" s="1">
        <f t="shared" si="355"/>
        <v>89.859740361185857</v>
      </c>
    </row>
    <row r="5363" spans="2:10" x14ac:dyDescent="0.35">
      <c r="B5363" t="s">
        <v>291</v>
      </c>
      <c r="C5363">
        <v>2</v>
      </c>
      <c r="D5363" t="s">
        <v>270</v>
      </c>
      <c r="E5363">
        <v>5</v>
      </c>
      <c r="F5363">
        <v>1</v>
      </c>
      <c r="G5363" s="1">
        <f t="shared" si="356"/>
        <v>5.3105622339093408</v>
      </c>
      <c r="H5363" s="1">
        <f t="shared" si="357"/>
        <v>6.7605622339093419</v>
      </c>
      <c r="I5363" s="1">
        <f t="shared" ref="I5363:I5426" si="358">(C5363-G5363)^2</f>
        <v>10.959822304586805</v>
      </c>
      <c r="J5363" s="1">
        <f t="shared" ref="J5363:J5426" si="359">(E5363-H5363)^2</f>
        <v>3.0995793794678521</v>
      </c>
    </row>
    <row r="5364" spans="2:10" x14ac:dyDescent="0.35">
      <c r="B5364" t="s">
        <v>208</v>
      </c>
      <c r="C5364">
        <v>13</v>
      </c>
      <c r="D5364" t="s">
        <v>198</v>
      </c>
      <c r="E5364">
        <v>10</v>
      </c>
      <c r="F5364">
        <v>1</v>
      </c>
      <c r="G5364" s="1">
        <f t="shared" si="356"/>
        <v>5.1905622339093416</v>
      </c>
      <c r="H5364" s="1">
        <f t="shared" si="357"/>
        <v>6.8805622339093411</v>
      </c>
      <c r="I5364" s="1">
        <f t="shared" si="358"/>
        <v>60.987318222443051</v>
      </c>
      <c r="J5364" s="1">
        <f t="shared" si="359"/>
        <v>9.7308919765126802</v>
      </c>
    </row>
    <row r="5365" spans="2:10" x14ac:dyDescent="0.35">
      <c r="B5365" t="s">
        <v>26</v>
      </c>
      <c r="C5365">
        <v>1</v>
      </c>
      <c r="D5365" t="s">
        <v>24</v>
      </c>
      <c r="E5365">
        <v>12</v>
      </c>
      <c r="F5365">
        <v>1</v>
      </c>
      <c r="G5365" s="1">
        <f t="shared" si="356"/>
        <v>4.6705622339093411</v>
      </c>
      <c r="H5365" s="1">
        <f t="shared" si="357"/>
        <v>7.4005622339093415</v>
      </c>
      <c r="I5365" s="1">
        <f t="shared" si="358"/>
        <v>13.473027113001532</v>
      </c>
      <c r="J5365" s="1">
        <f t="shared" si="359"/>
        <v>21.154827764141025</v>
      </c>
    </row>
    <row r="5366" spans="2:10" x14ac:dyDescent="0.35">
      <c r="B5366" t="s">
        <v>33</v>
      </c>
      <c r="C5366">
        <v>11</v>
      </c>
      <c r="D5366" t="s">
        <v>61</v>
      </c>
      <c r="E5366">
        <v>8</v>
      </c>
      <c r="F5366">
        <v>1</v>
      </c>
      <c r="G5366" s="1">
        <f t="shared" si="356"/>
        <v>4.6105622339093415</v>
      </c>
      <c r="H5366" s="1">
        <f t="shared" si="357"/>
        <v>7.4605622339093411</v>
      </c>
      <c r="I5366" s="1">
        <f t="shared" si="358"/>
        <v>40.824914966745581</v>
      </c>
      <c r="J5366" s="1">
        <f t="shared" si="359"/>
        <v>0.29099310348488039</v>
      </c>
    </row>
    <row r="5367" spans="2:10" x14ac:dyDescent="0.35">
      <c r="B5367" t="s">
        <v>25</v>
      </c>
      <c r="C5367">
        <v>5</v>
      </c>
      <c r="D5367" t="s">
        <v>48</v>
      </c>
      <c r="E5367">
        <v>13</v>
      </c>
      <c r="F5367">
        <v>1</v>
      </c>
      <c r="G5367" s="1">
        <f t="shared" si="356"/>
        <v>6.3105622339093417</v>
      </c>
      <c r="H5367" s="1">
        <f t="shared" si="357"/>
        <v>5.760562233909341</v>
      </c>
      <c r="I5367" s="1">
        <f t="shared" si="358"/>
        <v>1.7175733689494439</v>
      </c>
      <c r="J5367" s="1">
        <f t="shared" si="359"/>
        <v>52.409459169099712</v>
      </c>
    </row>
    <row r="5368" spans="2:10" x14ac:dyDescent="0.35">
      <c r="B5368" t="s">
        <v>279</v>
      </c>
      <c r="C5368">
        <v>6</v>
      </c>
      <c r="D5368" t="s">
        <v>160</v>
      </c>
      <c r="E5368">
        <v>12</v>
      </c>
      <c r="F5368">
        <v>1</v>
      </c>
      <c r="G5368" s="1">
        <f t="shared" si="356"/>
        <v>4.0905622339093419</v>
      </c>
      <c r="H5368" s="1">
        <f t="shared" si="357"/>
        <v>7.9805622339093407</v>
      </c>
      <c r="I5368" s="1">
        <f t="shared" si="358"/>
        <v>3.6459525825732828</v>
      </c>
      <c r="J5368" s="1">
        <f t="shared" si="359"/>
        <v>16.155879955475868</v>
      </c>
    </row>
    <row r="5369" spans="2:10" x14ac:dyDescent="0.35">
      <c r="B5369" t="s">
        <v>257</v>
      </c>
      <c r="C5369">
        <v>4</v>
      </c>
      <c r="D5369" t="s">
        <v>159</v>
      </c>
      <c r="E5369">
        <v>7</v>
      </c>
      <c r="F5369">
        <v>1</v>
      </c>
      <c r="G5369" s="1">
        <f t="shared" si="356"/>
        <v>6.6905622339093416</v>
      </c>
      <c r="H5369" s="1">
        <f t="shared" si="357"/>
        <v>5.3805622339093411</v>
      </c>
      <c r="I5369" s="1">
        <f t="shared" si="358"/>
        <v>7.2391251345392265</v>
      </c>
      <c r="J5369" s="1">
        <f t="shared" si="359"/>
        <v>2.6225786782407039</v>
      </c>
    </row>
    <row r="5370" spans="2:10" x14ac:dyDescent="0.35">
      <c r="B5370" t="s">
        <v>262</v>
      </c>
      <c r="C5370">
        <v>2</v>
      </c>
      <c r="D5370" t="s">
        <v>96</v>
      </c>
      <c r="E5370">
        <v>6</v>
      </c>
      <c r="F5370">
        <v>1</v>
      </c>
      <c r="G5370" s="1">
        <f t="shared" si="356"/>
        <v>7.8905622339093409</v>
      </c>
      <c r="H5370" s="1">
        <f t="shared" si="357"/>
        <v>4.1805622339093418</v>
      </c>
      <c r="I5370" s="1">
        <f t="shared" si="358"/>
        <v>34.698723431559003</v>
      </c>
      <c r="J5370" s="1">
        <f t="shared" si="359"/>
        <v>3.3103537846769648</v>
      </c>
    </row>
    <row r="5371" spans="2:10" x14ac:dyDescent="0.35">
      <c r="B5371" t="s">
        <v>130</v>
      </c>
      <c r="C5371">
        <v>1</v>
      </c>
      <c r="D5371" t="s">
        <v>168</v>
      </c>
      <c r="E5371">
        <v>2</v>
      </c>
      <c r="F5371">
        <v>1</v>
      </c>
      <c r="G5371" s="1">
        <f t="shared" si="356"/>
        <v>5.3105622339093408</v>
      </c>
      <c r="H5371" s="1">
        <f t="shared" si="357"/>
        <v>6.7605622339093419</v>
      </c>
      <c r="I5371" s="1">
        <f t="shared" si="358"/>
        <v>18.580946772405486</v>
      </c>
      <c r="J5371" s="1">
        <f t="shared" si="359"/>
        <v>22.662952782923902</v>
      </c>
    </row>
    <row r="5372" spans="2:10" x14ac:dyDescent="0.35">
      <c r="B5372" t="s">
        <v>128</v>
      </c>
      <c r="C5372">
        <v>3</v>
      </c>
      <c r="D5372" t="s">
        <v>88</v>
      </c>
      <c r="E5372">
        <v>12</v>
      </c>
      <c r="F5372">
        <v>1</v>
      </c>
      <c r="G5372" s="1">
        <f t="shared" si="356"/>
        <v>2.9705622339093414</v>
      </c>
      <c r="H5372" s="1">
        <f t="shared" si="357"/>
        <v>9.1005622339093417</v>
      </c>
      <c r="I5372" s="1">
        <f t="shared" si="358"/>
        <v>8.6658207240833071E-4</v>
      </c>
      <c r="J5372" s="1">
        <f t="shared" si="359"/>
        <v>8.4067393594327875</v>
      </c>
    </row>
    <row r="5373" spans="2:10" x14ac:dyDescent="0.35">
      <c r="B5373" t="s">
        <v>276</v>
      </c>
      <c r="C5373">
        <v>2</v>
      </c>
      <c r="D5373" t="s">
        <v>287</v>
      </c>
      <c r="E5373">
        <v>5</v>
      </c>
      <c r="F5373">
        <v>1</v>
      </c>
      <c r="G5373" s="1">
        <f t="shared" si="356"/>
        <v>5.7105622339093411</v>
      </c>
      <c r="H5373" s="1">
        <f t="shared" si="357"/>
        <v>6.3605622339093415</v>
      </c>
      <c r="I5373" s="1">
        <f t="shared" si="358"/>
        <v>13.76827209171428</v>
      </c>
      <c r="J5373" s="1">
        <f t="shared" si="359"/>
        <v>1.8511295923403777</v>
      </c>
    </row>
    <row r="5374" spans="2:10" x14ac:dyDescent="0.35">
      <c r="B5374" t="s">
        <v>276</v>
      </c>
      <c r="C5374">
        <v>9</v>
      </c>
      <c r="D5374" t="s">
        <v>287</v>
      </c>
      <c r="E5374">
        <v>6</v>
      </c>
      <c r="F5374">
        <v>1</v>
      </c>
      <c r="G5374" s="1">
        <f t="shared" si="356"/>
        <v>5.7105622339093411</v>
      </c>
      <c r="H5374" s="1">
        <f t="shared" si="357"/>
        <v>6.3605622339093415</v>
      </c>
      <c r="I5374" s="1">
        <f t="shared" si="358"/>
        <v>10.820400816983504</v>
      </c>
      <c r="J5374" s="1">
        <f t="shared" si="359"/>
        <v>0.13000512452169469</v>
      </c>
    </row>
    <row r="5375" spans="2:10" x14ac:dyDescent="0.35">
      <c r="B5375" t="s">
        <v>90</v>
      </c>
      <c r="C5375">
        <v>16</v>
      </c>
      <c r="D5375" t="s">
        <v>239</v>
      </c>
      <c r="E5375">
        <v>0</v>
      </c>
      <c r="F5375">
        <v>1</v>
      </c>
      <c r="G5375" s="1">
        <f t="shared" si="356"/>
        <v>9.7305622339093425</v>
      </c>
      <c r="H5375" s="1">
        <f t="shared" si="357"/>
        <v>2.340562233909341</v>
      </c>
      <c r="I5375" s="1">
        <f t="shared" si="358"/>
        <v>39.305849902883814</v>
      </c>
      <c r="J5375" s="1">
        <f t="shared" si="359"/>
        <v>5.4782315708026852</v>
      </c>
    </row>
    <row r="5376" spans="2:10" x14ac:dyDescent="0.35">
      <c r="B5376" t="s">
        <v>253</v>
      </c>
      <c r="C5376">
        <v>12</v>
      </c>
      <c r="D5376" t="s">
        <v>112</v>
      </c>
      <c r="E5376">
        <v>9</v>
      </c>
      <c r="F5376">
        <v>1</v>
      </c>
      <c r="G5376" s="1">
        <f t="shared" si="356"/>
        <v>3.8905622339093409</v>
      </c>
      <c r="H5376" s="1">
        <f t="shared" si="357"/>
        <v>8.1805622339093418</v>
      </c>
      <c r="I5376" s="1">
        <f t="shared" si="358"/>
        <v>65.762980882097466</v>
      </c>
      <c r="J5376" s="1">
        <f t="shared" si="359"/>
        <v>0.6714782524956483</v>
      </c>
    </row>
    <row r="5377" spans="2:10" x14ac:dyDescent="0.35">
      <c r="B5377" t="s">
        <v>134</v>
      </c>
      <c r="C5377">
        <v>2</v>
      </c>
      <c r="D5377" t="s">
        <v>137</v>
      </c>
      <c r="E5377">
        <v>4</v>
      </c>
      <c r="F5377">
        <v>1</v>
      </c>
      <c r="G5377" s="1">
        <f t="shared" si="356"/>
        <v>6.8505622339093417</v>
      </c>
      <c r="H5377" s="1">
        <f t="shared" si="357"/>
        <v>5.2205622339093409</v>
      </c>
      <c r="I5377" s="1">
        <f t="shared" si="358"/>
        <v>23.527953985027583</v>
      </c>
      <c r="J5377" s="1">
        <f t="shared" si="359"/>
        <v>1.4897721668457606</v>
      </c>
    </row>
    <row r="5378" spans="2:10" x14ac:dyDescent="0.35">
      <c r="B5378" t="s">
        <v>11</v>
      </c>
      <c r="C5378">
        <v>5</v>
      </c>
      <c r="D5378" t="s">
        <v>100</v>
      </c>
      <c r="E5378">
        <v>14</v>
      </c>
      <c r="F5378">
        <v>1</v>
      </c>
      <c r="G5378" s="1">
        <f t="shared" ref="G5378:G5441" si="360">IF(F5378=1,SUMIF(M:M,B5378,O:O)+SUMIF(M:M,D5378,P:P)+$O$301+$O$304,SUMIF(M:M,B5378,O:O)+SUMIF(M:M,D5378,P:P)+$O$301)</f>
        <v>2.6905622339093416</v>
      </c>
      <c r="H5378" s="1">
        <f t="shared" ref="H5378:H5441" si="361">IF(F5378=1,SUMIF(M:M,D5378,O:O)+SUMIF(M:M,B5378,P:P)+$O$301+$O$303,SUMIF(M:M,D5378,O:O)+SUMIF(M:M,B5378,P:P)+$O$301)</f>
        <v>9.3805622339093411</v>
      </c>
      <c r="I5378" s="1">
        <f t="shared" si="358"/>
        <v>5.3335027954458107</v>
      </c>
      <c r="J5378" s="1">
        <f t="shared" si="359"/>
        <v>21.339205274784657</v>
      </c>
    </row>
    <row r="5379" spans="2:10" x14ac:dyDescent="0.35">
      <c r="B5379" t="s">
        <v>124</v>
      </c>
      <c r="C5379">
        <v>8</v>
      </c>
      <c r="D5379" t="s">
        <v>221</v>
      </c>
      <c r="E5379">
        <v>4</v>
      </c>
      <c r="F5379">
        <v>1</v>
      </c>
      <c r="G5379" s="1">
        <f t="shared" si="360"/>
        <v>3.7905622339093412</v>
      </c>
      <c r="H5379" s="1">
        <f t="shared" si="361"/>
        <v>8.2805622339093414</v>
      </c>
      <c r="I5379" s="1">
        <f t="shared" si="358"/>
        <v>17.719366306590317</v>
      </c>
      <c r="J5379" s="1">
        <f t="shared" si="359"/>
        <v>18.32321303837093</v>
      </c>
    </row>
    <row r="5380" spans="2:10" x14ac:dyDescent="0.35">
      <c r="B5380" t="s">
        <v>182</v>
      </c>
      <c r="C5380">
        <v>9</v>
      </c>
      <c r="D5380" t="s">
        <v>234</v>
      </c>
      <c r="E5380">
        <v>16</v>
      </c>
      <c r="F5380">
        <v>1</v>
      </c>
      <c r="G5380" s="1">
        <f t="shared" si="360"/>
        <v>8.9505622339093414</v>
      </c>
      <c r="H5380" s="1">
        <f t="shared" si="361"/>
        <v>3.1205622339093413</v>
      </c>
      <c r="I5380" s="1">
        <f t="shared" si="358"/>
        <v>2.4440927160346774E-3</v>
      </c>
      <c r="J5380" s="1">
        <f t="shared" si="359"/>
        <v>165.87991717060234</v>
      </c>
    </row>
    <row r="5381" spans="2:10" x14ac:dyDescent="0.35">
      <c r="B5381" t="s">
        <v>120</v>
      </c>
      <c r="C5381">
        <v>6</v>
      </c>
      <c r="D5381" t="s">
        <v>174</v>
      </c>
      <c r="E5381">
        <v>4</v>
      </c>
      <c r="F5381">
        <v>1</v>
      </c>
      <c r="G5381" s="1">
        <f t="shared" si="360"/>
        <v>7.050562233909341</v>
      </c>
      <c r="H5381" s="1">
        <f t="shared" si="361"/>
        <v>5.0205622339093416</v>
      </c>
      <c r="I5381" s="1">
        <f t="shared" si="358"/>
        <v>1.103681007316585</v>
      </c>
      <c r="J5381" s="1">
        <f t="shared" si="359"/>
        <v>1.0415472732820257</v>
      </c>
    </row>
    <row r="5382" spans="2:10" x14ac:dyDescent="0.35">
      <c r="B5382" t="s">
        <v>53</v>
      </c>
      <c r="C5382">
        <v>7</v>
      </c>
      <c r="D5382" t="s">
        <v>80</v>
      </c>
      <c r="E5382">
        <v>1</v>
      </c>
      <c r="F5382">
        <v>1</v>
      </c>
      <c r="G5382" s="1">
        <f t="shared" si="360"/>
        <v>7.2505622339093412</v>
      </c>
      <c r="H5382" s="1">
        <f t="shared" si="361"/>
        <v>4.8205622339093415</v>
      </c>
      <c r="I5382" s="1">
        <f t="shared" si="358"/>
        <v>6.27814330616394E-2</v>
      </c>
      <c r="J5382" s="1">
        <f t="shared" si="359"/>
        <v>14.596695783174338</v>
      </c>
    </row>
    <row r="5383" spans="2:10" x14ac:dyDescent="0.35">
      <c r="B5383" t="s">
        <v>177</v>
      </c>
      <c r="C5383">
        <v>4</v>
      </c>
      <c r="D5383" t="s">
        <v>129</v>
      </c>
      <c r="E5383">
        <v>5</v>
      </c>
      <c r="F5383">
        <v>1</v>
      </c>
      <c r="G5383" s="1">
        <f t="shared" si="360"/>
        <v>3.3305622339093413</v>
      </c>
      <c r="H5383" s="1">
        <f t="shared" si="361"/>
        <v>8.7405622339093405</v>
      </c>
      <c r="I5383" s="1">
        <f t="shared" si="358"/>
        <v>0.44814692266845152</v>
      </c>
      <c r="J5383" s="1">
        <f t="shared" si="359"/>
        <v>13.991805825748836</v>
      </c>
    </row>
    <row r="5384" spans="2:10" x14ac:dyDescent="0.35">
      <c r="B5384" t="s">
        <v>178</v>
      </c>
      <c r="C5384">
        <v>12</v>
      </c>
      <c r="D5384" t="s">
        <v>154</v>
      </c>
      <c r="E5384">
        <v>10</v>
      </c>
      <c r="F5384">
        <v>1</v>
      </c>
      <c r="G5384" s="1">
        <f t="shared" si="360"/>
        <v>4.4105622339093413</v>
      </c>
      <c r="H5384" s="1">
        <f t="shared" si="361"/>
        <v>7.6605622339093413</v>
      </c>
      <c r="I5384" s="1">
        <f t="shared" si="358"/>
        <v>57.599565605363168</v>
      </c>
      <c r="J5384" s="1">
        <f t="shared" si="359"/>
        <v>5.4729690614112512</v>
      </c>
    </row>
    <row r="5385" spans="2:10" x14ac:dyDescent="0.35">
      <c r="B5385" t="s">
        <v>179</v>
      </c>
      <c r="C5385">
        <v>1</v>
      </c>
      <c r="D5385" t="s">
        <v>169</v>
      </c>
      <c r="E5385">
        <v>2</v>
      </c>
      <c r="F5385">
        <v>1</v>
      </c>
      <c r="G5385" s="1">
        <f t="shared" si="360"/>
        <v>7.2505622339093412</v>
      </c>
      <c r="H5385" s="1">
        <f t="shared" si="361"/>
        <v>4.8205622339093415</v>
      </c>
      <c r="I5385" s="1">
        <f t="shared" si="358"/>
        <v>39.069528239973735</v>
      </c>
      <c r="J5385" s="1">
        <f t="shared" si="359"/>
        <v>7.9555713153556544</v>
      </c>
    </row>
    <row r="5386" spans="2:10" x14ac:dyDescent="0.35">
      <c r="B5386" t="s">
        <v>217</v>
      </c>
      <c r="C5386">
        <v>13</v>
      </c>
      <c r="D5386" t="s">
        <v>105</v>
      </c>
      <c r="E5386">
        <v>7</v>
      </c>
      <c r="F5386">
        <v>1</v>
      </c>
      <c r="G5386" s="1">
        <f t="shared" si="360"/>
        <v>7.0305622339093414</v>
      </c>
      <c r="H5386" s="1">
        <f t="shared" si="361"/>
        <v>5.0405622339093412</v>
      </c>
      <c r="I5386" s="1">
        <f t="shared" si="358"/>
        <v>35.634187243229434</v>
      </c>
      <c r="J5386" s="1">
        <f t="shared" si="359"/>
        <v>3.8393963591823512</v>
      </c>
    </row>
    <row r="5387" spans="2:10" x14ac:dyDescent="0.35">
      <c r="B5387" t="s">
        <v>15</v>
      </c>
      <c r="C5387">
        <v>16</v>
      </c>
      <c r="D5387" t="s">
        <v>147</v>
      </c>
      <c r="E5387">
        <v>10</v>
      </c>
      <c r="F5387">
        <v>1</v>
      </c>
      <c r="G5387" s="1">
        <f t="shared" si="360"/>
        <v>7.090562233909341</v>
      </c>
      <c r="H5387" s="1">
        <f t="shared" si="361"/>
        <v>4.9805622339093416</v>
      </c>
      <c r="I5387" s="1">
        <f t="shared" si="358"/>
        <v>79.378081307842493</v>
      </c>
      <c r="J5387" s="1">
        <f t="shared" si="359"/>
        <v>25.194755487657179</v>
      </c>
    </row>
    <row r="5388" spans="2:10" x14ac:dyDescent="0.35">
      <c r="B5388" t="s">
        <v>106</v>
      </c>
      <c r="C5388">
        <v>3</v>
      </c>
      <c r="D5388" t="s">
        <v>139</v>
      </c>
      <c r="E5388">
        <v>7</v>
      </c>
      <c r="F5388">
        <v>1</v>
      </c>
      <c r="G5388" s="1">
        <f t="shared" si="360"/>
        <v>7.3705622339093413</v>
      </c>
      <c r="H5388" s="1">
        <f t="shared" si="361"/>
        <v>4.7005622339093414</v>
      </c>
      <c r="I5388" s="1">
        <f t="shared" si="358"/>
        <v>19.10181424047461</v>
      </c>
      <c r="J5388" s="1">
        <f t="shared" si="359"/>
        <v>5.2874140401239984</v>
      </c>
    </row>
    <row r="5389" spans="2:10" x14ac:dyDescent="0.35">
      <c r="B5389" t="s">
        <v>9</v>
      </c>
      <c r="C5389">
        <v>4</v>
      </c>
      <c r="D5389" t="s">
        <v>21</v>
      </c>
      <c r="E5389">
        <v>10</v>
      </c>
      <c r="F5389">
        <v>1</v>
      </c>
      <c r="G5389" s="1">
        <f t="shared" si="360"/>
        <v>2.8305622339093413</v>
      </c>
      <c r="H5389" s="1">
        <f t="shared" si="361"/>
        <v>9.2405622339093405</v>
      </c>
      <c r="I5389" s="1">
        <f t="shared" si="358"/>
        <v>1.3675846887591103</v>
      </c>
      <c r="J5389" s="1">
        <f t="shared" si="359"/>
        <v>0.57674572056477125</v>
      </c>
    </row>
    <row r="5390" spans="2:10" x14ac:dyDescent="0.35">
      <c r="B5390" t="s">
        <v>292</v>
      </c>
      <c r="C5390">
        <v>3</v>
      </c>
      <c r="D5390" t="s">
        <v>274</v>
      </c>
      <c r="E5390">
        <v>0</v>
      </c>
      <c r="F5390">
        <v>1</v>
      </c>
      <c r="G5390" s="1">
        <f t="shared" si="360"/>
        <v>5.7905622339093412</v>
      </c>
      <c r="H5390" s="1">
        <f t="shared" si="361"/>
        <v>6.2805622339093414</v>
      </c>
      <c r="I5390" s="1">
        <f t="shared" si="358"/>
        <v>7.7872375813210928</v>
      </c>
      <c r="J5390" s="1">
        <f t="shared" si="359"/>
        <v>39.445461974008296</v>
      </c>
    </row>
    <row r="5391" spans="2:10" x14ac:dyDescent="0.35">
      <c r="B5391" t="s">
        <v>291</v>
      </c>
      <c r="C5391">
        <v>9</v>
      </c>
      <c r="D5391" t="s">
        <v>270</v>
      </c>
      <c r="E5391">
        <v>4</v>
      </c>
      <c r="F5391">
        <v>1</v>
      </c>
      <c r="G5391" s="1">
        <f t="shared" si="360"/>
        <v>5.3105622339093408</v>
      </c>
      <c r="H5391" s="1">
        <f t="shared" si="361"/>
        <v>6.7605622339093419</v>
      </c>
      <c r="I5391" s="1">
        <f t="shared" si="358"/>
        <v>13.611951029856034</v>
      </c>
      <c r="J5391" s="1">
        <f t="shared" si="359"/>
        <v>7.6207038472865358</v>
      </c>
    </row>
    <row r="5392" spans="2:10" x14ac:dyDescent="0.35">
      <c r="B5392" t="s">
        <v>23</v>
      </c>
      <c r="C5392">
        <v>2</v>
      </c>
      <c r="D5392" t="s">
        <v>2</v>
      </c>
      <c r="E5392">
        <v>7</v>
      </c>
      <c r="F5392">
        <v>1</v>
      </c>
      <c r="G5392" s="1">
        <f t="shared" si="360"/>
        <v>5.7905622339093412</v>
      </c>
      <c r="H5392" s="1">
        <f t="shared" si="361"/>
        <v>6.2805622339093414</v>
      </c>
      <c r="I5392" s="1">
        <f t="shared" si="358"/>
        <v>14.368362049139776</v>
      </c>
      <c r="J5392" s="1">
        <f t="shared" si="359"/>
        <v>0.51759069927751711</v>
      </c>
    </row>
    <row r="5393" spans="2:10" x14ac:dyDescent="0.35">
      <c r="B5393" t="s">
        <v>59</v>
      </c>
      <c r="C5393">
        <v>7</v>
      </c>
      <c r="D5393" t="s">
        <v>97</v>
      </c>
      <c r="E5393">
        <v>3</v>
      </c>
      <c r="F5393">
        <v>1</v>
      </c>
      <c r="G5393" s="1">
        <f t="shared" si="360"/>
        <v>4.8705622339093413</v>
      </c>
      <c r="H5393" s="1">
        <f t="shared" si="361"/>
        <v>7.2005622339093414</v>
      </c>
      <c r="I5393" s="1">
        <f t="shared" si="358"/>
        <v>4.5345051996531751</v>
      </c>
      <c r="J5393" s="1">
        <f t="shared" si="359"/>
        <v>17.644723080945436</v>
      </c>
    </row>
    <row r="5394" spans="2:10" x14ac:dyDescent="0.35">
      <c r="B5394" t="s">
        <v>226</v>
      </c>
      <c r="C5394">
        <v>1</v>
      </c>
      <c r="D5394" t="s">
        <v>212</v>
      </c>
      <c r="E5394">
        <v>15</v>
      </c>
      <c r="F5394">
        <v>1</v>
      </c>
      <c r="G5394" s="1">
        <f t="shared" si="360"/>
        <v>6.0705622339093415</v>
      </c>
      <c r="H5394" s="1">
        <f t="shared" si="361"/>
        <v>6.0005622339093412</v>
      </c>
      <c r="I5394" s="1">
        <f t="shared" si="358"/>
        <v>25.710601367947692</v>
      </c>
      <c r="J5394" s="1">
        <f t="shared" si="359"/>
        <v>80.989880105738806</v>
      </c>
    </row>
    <row r="5395" spans="2:10" x14ac:dyDescent="0.35">
      <c r="B5395" t="s">
        <v>226</v>
      </c>
      <c r="C5395">
        <v>0</v>
      </c>
      <c r="D5395" t="s">
        <v>212</v>
      </c>
      <c r="E5395">
        <v>5</v>
      </c>
      <c r="F5395">
        <v>1</v>
      </c>
      <c r="G5395" s="1">
        <f t="shared" si="360"/>
        <v>6.0705622339093415</v>
      </c>
      <c r="H5395" s="1">
        <f t="shared" si="361"/>
        <v>6.0005622339093412</v>
      </c>
      <c r="I5395" s="1">
        <f t="shared" si="358"/>
        <v>36.851725835766374</v>
      </c>
      <c r="J5395" s="1">
        <f t="shared" si="359"/>
        <v>1.0011247839256512</v>
      </c>
    </row>
    <row r="5396" spans="2:10" x14ac:dyDescent="0.35">
      <c r="B5396" t="s">
        <v>72</v>
      </c>
      <c r="C5396">
        <v>6</v>
      </c>
      <c r="D5396" t="s">
        <v>125</v>
      </c>
      <c r="E5396">
        <v>4</v>
      </c>
      <c r="F5396">
        <v>1</v>
      </c>
      <c r="G5396" s="1">
        <f t="shared" si="360"/>
        <v>4.3905622339093409</v>
      </c>
      <c r="H5396" s="1">
        <f t="shared" si="361"/>
        <v>7.6805622339093418</v>
      </c>
      <c r="I5396" s="1">
        <f t="shared" si="358"/>
        <v>2.5902899229188914</v>
      </c>
      <c r="J5396" s="1">
        <f t="shared" si="359"/>
        <v>13.546538357679724</v>
      </c>
    </row>
    <row r="5397" spans="2:10" x14ac:dyDescent="0.35">
      <c r="B5397" t="s">
        <v>94</v>
      </c>
      <c r="C5397">
        <v>0</v>
      </c>
      <c r="D5397" t="s">
        <v>195</v>
      </c>
      <c r="E5397">
        <v>3</v>
      </c>
      <c r="F5397">
        <v>1</v>
      </c>
      <c r="G5397" s="1">
        <f t="shared" si="360"/>
        <v>8.6105622339093415</v>
      </c>
      <c r="H5397" s="1">
        <f t="shared" si="361"/>
        <v>3.4605622339093411</v>
      </c>
      <c r="I5397" s="1">
        <f t="shared" si="358"/>
        <v>74.141781984025826</v>
      </c>
      <c r="J5397" s="1">
        <f t="shared" si="359"/>
        <v>0.21211757130356268</v>
      </c>
    </row>
    <row r="5398" spans="2:10" x14ac:dyDescent="0.35">
      <c r="B5398" t="s">
        <v>241</v>
      </c>
      <c r="C5398">
        <v>12</v>
      </c>
      <c r="D5398" t="s">
        <v>231</v>
      </c>
      <c r="E5398">
        <v>17</v>
      </c>
      <c r="F5398">
        <v>1</v>
      </c>
      <c r="G5398" s="1">
        <f t="shared" si="360"/>
        <v>7.7905622339093412</v>
      </c>
      <c r="H5398" s="1">
        <f t="shared" si="361"/>
        <v>4.2805622339093414</v>
      </c>
      <c r="I5398" s="1">
        <f t="shared" si="358"/>
        <v>17.719366306590317</v>
      </c>
      <c r="J5398" s="1">
        <f t="shared" si="359"/>
        <v>161.78409708545331</v>
      </c>
    </row>
    <row r="5399" spans="2:10" x14ac:dyDescent="0.35">
      <c r="B5399" t="s">
        <v>84</v>
      </c>
      <c r="C5399">
        <v>8</v>
      </c>
      <c r="D5399" t="s">
        <v>252</v>
      </c>
      <c r="E5399">
        <v>16</v>
      </c>
      <c r="F5399">
        <v>1</v>
      </c>
      <c r="G5399" s="1">
        <f t="shared" si="360"/>
        <v>6.2905622339093412</v>
      </c>
      <c r="H5399" s="1">
        <f t="shared" si="361"/>
        <v>5.7805622339093414</v>
      </c>
      <c r="I5399" s="1">
        <f t="shared" si="358"/>
        <v>2.9221774761370218</v>
      </c>
      <c r="J5399" s="1">
        <f t="shared" si="359"/>
        <v>104.43690825500003</v>
      </c>
    </row>
    <row r="5400" spans="2:10" x14ac:dyDescent="0.35">
      <c r="B5400" t="s">
        <v>16</v>
      </c>
      <c r="C5400">
        <v>8</v>
      </c>
      <c r="D5400" t="s">
        <v>65</v>
      </c>
      <c r="E5400">
        <v>1</v>
      </c>
      <c r="F5400">
        <v>1</v>
      </c>
      <c r="G5400" s="1">
        <f t="shared" si="360"/>
        <v>7.3505622339093417</v>
      </c>
      <c r="H5400" s="1">
        <f t="shared" si="361"/>
        <v>4.7205622339093409</v>
      </c>
      <c r="I5400" s="1">
        <f t="shared" si="358"/>
        <v>0.4217694120248246</v>
      </c>
      <c r="J5400" s="1">
        <f t="shared" si="359"/>
        <v>13.842583336392465</v>
      </c>
    </row>
    <row r="5401" spans="2:10" x14ac:dyDescent="0.35">
      <c r="B5401" t="s">
        <v>201</v>
      </c>
      <c r="C5401">
        <v>6</v>
      </c>
      <c r="D5401" t="s">
        <v>242</v>
      </c>
      <c r="E5401">
        <v>5</v>
      </c>
      <c r="F5401">
        <v>1</v>
      </c>
      <c r="G5401" s="1">
        <f t="shared" si="360"/>
        <v>7.1905622339093416</v>
      </c>
      <c r="H5401" s="1">
        <f t="shared" si="361"/>
        <v>4.8805622339093411</v>
      </c>
      <c r="I5401" s="1">
        <f t="shared" si="358"/>
        <v>1.4174384328112017</v>
      </c>
      <c r="J5401" s="1">
        <f t="shared" si="359"/>
        <v>1.4265379968726954E-2</v>
      </c>
    </row>
    <row r="5402" spans="2:10" x14ac:dyDescent="0.35">
      <c r="B5402" t="s">
        <v>187</v>
      </c>
      <c r="C5402">
        <v>6</v>
      </c>
      <c r="D5402" t="s">
        <v>289</v>
      </c>
      <c r="E5402">
        <v>1</v>
      </c>
      <c r="F5402">
        <v>1</v>
      </c>
      <c r="G5402" s="1">
        <f t="shared" si="360"/>
        <v>6.2105622339093411</v>
      </c>
      <c r="H5402" s="1">
        <f t="shared" si="361"/>
        <v>5.8605622339093415</v>
      </c>
      <c r="I5402" s="1">
        <f t="shared" si="358"/>
        <v>4.4336454348892093E-2</v>
      </c>
      <c r="J5402" s="1">
        <f t="shared" si="359"/>
        <v>23.625065229705768</v>
      </c>
    </row>
    <row r="5403" spans="2:10" x14ac:dyDescent="0.35">
      <c r="B5403" t="s">
        <v>265</v>
      </c>
      <c r="C5403">
        <v>1</v>
      </c>
      <c r="D5403" t="s">
        <v>266</v>
      </c>
      <c r="E5403">
        <v>6</v>
      </c>
      <c r="F5403">
        <v>1</v>
      </c>
      <c r="G5403" s="1">
        <f t="shared" si="360"/>
        <v>4.6505622339093406</v>
      </c>
      <c r="H5403" s="1">
        <f t="shared" si="361"/>
        <v>7.420562233909342</v>
      </c>
      <c r="I5403" s="1">
        <f t="shared" si="358"/>
        <v>13.326604623645155</v>
      </c>
      <c r="J5403" s="1">
        <f t="shared" si="359"/>
        <v>2.0179970604094999</v>
      </c>
    </row>
    <row r="5404" spans="2:10" x14ac:dyDescent="0.35">
      <c r="B5404" t="s">
        <v>265</v>
      </c>
      <c r="C5404">
        <v>7</v>
      </c>
      <c r="D5404" t="s">
        <v>266</v>
      </c>
      <c r="E5404">
        <v>8</v>
      </c>
      <c r="F5404">
        <v>1</v>
      </c>
      <c r="G5404" s="1">
        <f t="shared" si="360"/>
        <v>4.6505622339093406</v>
      </c>
      <c r="H5404" s="1">
        <f t="shared" si="361"/>
        <v>7.420562233909342</v>
      </c>
      <c r="I5404" s="1">
        <f t="shared" si="358"/>
        <v>5.5198578167330679</v>
      </c>
      <c r="J5404" s="1">
        <f t="shared" si="359"/>
        <v>0.33574812477213212</v>
      </c>
    </row>
    <row r="5405" spans="2:10" x14ac:dyDescent="0.35">
      <c r="B5405" t="s">
        <v>62</v>
      </c>
      <c r="C5405">
        <v>2</v>
      </c>
      <c r="D5405" t="s">
        <v>111</v>
      </c>
      <c r="E5405">
        <v>3</v>
      </c>
      <c r="F5405">
        <v>1</v>
      </c>
      <c r="G5405" s="1">
        <f t="shared" si="360"/>
        <v>4.9905622339093414</v>
      </c>
      <c r="H5405" s="1">
        <f t="shared" si="361"/>
        <v>7.0805622339093413</v>
      </c>
      <c r="I5405" s="1">
        <f t="shared" si="358"/>
        <v>8.9434624748848304</v>
      </c>
      <c r="J5405" s="1">
        <f t="shared" si="359"/>
        <v>16.650988144807194</v>
      </c>
    </row>
    <row r="5406" spans="2:10" x14ac:dyDescent="0.35">
      <c r="B5406" t="s">
        <v>213</v>
      </c>
      <c r="C5406">
        <v>3</v>
      </c>
      <c r="D5406" t="s">
        <v>240</v>
      </c>
      <c r="E5406">
        <v>4</v>
      </c>
      <c r="F5406">
        <v>1</v>
      </c>
      <c r="G5406" s="1">
        <f t="shared" si="360"/>
        <v>5.590562233909341</v>
      </c>
      <c r="H5406" s="1">
        <f t="shared" si="361"/>
        <v>6.4805622339093416</v>
      </c>
      <c r="I5406" s="1">
        <f t="shared" si="358"/>
        <v>6.7110126877573553</v>
      </c>
      <c r="J5406" s="1">
        <f t="shared" si="359"/>
        <v>6.1531889962973034</v>
      </c>
    </row>
    <row r="5407" spans="2:10" x14ac:dyDescent="0.35">
      <c r="B5407" t="s">
        <v>115</v>
      </c>
      <c r="C5407">
        <v>5</v>
      </c>
      <c r="D5407" t="s">
        <v>99</v>
      </c>
      <c r="E5407">
        <v>13</v>
      </c>
      <c r="F5407">
        <v>1</v>
      </c>
      <c r="G5407" s="1">
        <f t="shared" si="360"/>
        <v>1.3305622339093413</v>
      </c>
      <c r="H5407" s="1">
        <f t="shared" si="361"/>
        <v>10.740562233909341</v>
      </c>
      <c r="I5407" s="1">
        <f t="shared" si="358"/>
        <v>13.464773519212404</v>
      </c>
      <c r="J5407" s="1">
        <f t="shared" si="359"/>
        <v>5.1050590188367497</v>
      </c>
    </row>
    <row r="5408" spans="2:10" x14ac:dyDescent="0.35">
      <c r="B5408" t="s">
        <v>74</v>
      </c>
      <c r="C5408">
        <v>6</v>
      </c>
      <c r="D5408" t="s">
        <v>44</v>
      </c>
      <c r="E5408">
        <v>9</v>
      </c>
      <c r="F5408">
        <v>1</v>
      </c>
      <c r="G5408" s="1">
        <f t="shared" si="360"/>
        <v>4.5905622339093419</v>
      </c>
      <c r="H5408" s="1">
        <f t="shared" si="361"/>
        <v>7.4805622339093407</v>
      </c>
      <c r="I5408" s="1">
        <f t="shared" si="358"/>
        <v>1.9865148164826245</v>
      </c>
      <c r="J5408" s="1">
        <f t="shared" si="359"/>
        <v>2.3086911250225732</v>
      </c>
    </row>
    <row r="5409" spans="2:10" x14ac:dyDescent="0.35">
      <c r="B5409" t="s">
        <v>56</v>
      </c>
      <c r="C5409">
        <v>4</v>
      </c>
      <c r="D5409" t="s">
        <v>228</v>
      </c>
      <c r="E5409">
        <v>1</v>
      </c>
      <c r="F5409">
        <v>1</v>
      </c>
      <c r="G5409" s="1">
        <f t="shared" si="360"/>
        <v>3.5505622339093414</v>
      </c>
      <c r="H5409" s="1">
        <f t="shared" si="361"/>
        <v>8.5205622339093416</v>
      </c>
      <c r="I5409" s="1">
        <f t="shared" si="358"/>
        <v>0.20199430558856152</v>
      </c>
      <c r="J5409" s="1">
        <f t="shared" si="359"/>
        <v>56.558856314103465</v>
      </c>
    </row>
    <row r="5410" spans="2:10" x14ac:dyDescent="0.35">
      <c r="B5410" t="s">
        <v>101</v>
      </c>
      <c r="C5410">
        <v>3</v>
      </c>
      <c r="D5410" t="s">
        <v>246</v>
      </c>
      <c r="E5410">
        <v>1</v>
      </c>
      <c r="F5410">
        <v>1</v>
      </c>
      <c r="G5410" s="1">
        <f t="shared" si="360"/>
        <v>3.9105622339093413</v>
      </c>
      <c r="H5410" s="1">
        <f t="shared" si="361"/>
        <v>8.1605622339093422</v>
      </c>
      <c r="I5410" s="1">
        <f t="shared" si="358"/>
        <v>0.82912358182196999</v>
      </c>
      <c r="J5410" s="1">
        <f t="shared" si="359"/>
        <v>51.273651505688747</v>
      </c>
    </row>
    <row r="5411" spans="2:10" x14ac:dyDescent="0.35">
      <c r="B5411" t="s">
        <v>132</v>
      </c>
      <c r="C5411">
        <v>4</v>
      </c>
      <c r="D5411" t="s">
        <v>102</v>
      </c>
      <c r="E5411">
        <v>7</v>
      </c>
      <c r="F5411">
        <v>1</v>
      </c>
      <c r="G5411" s="1">
        <f t="shared" si="360"/>
        <v>4.8305622339093413</v>
      </c>
      <c r="H5411" s="1">
        <f t="shared" si="361"/>
        <v>7.2405622339093414</v>
      </c>
      <c r="I5411" s="1">
        <f t="shared" si="358"/>
        <v>0.68983362439647533</v>
      </c>
      <c r="J5411" s="1">
        <f t="shared" si="359"/>
        <v>5.7870188383452682E-2</v>
      </c>
    </row>
    <row r="5412" spans="2:10" x14ac:dyDescent="0.35">
      <c r="B5412" t="s">
        <v>180</v>
      </c>
      <c r="C5412">
        <v>2</v>
      </c>
      <c r="D5412" t="s">
        <v>186</v>
      </c>
      <c r="E5412">
        <v>1</v>
      </c>
      <c r="F5412">
        <v>1</v>
      </c>
      <c r="G5412" s="1">
        <f t="shared" si="360"/>
        <v>8.0305622339093414</v>
      </c>
      <c r="H5412" s="1">
        <f t="shared" si="361"/>
        <v>4.0405622339093412</v>
      </c>
      <c r="I5412" s="1">
        <f t="shared" si="358"/>
        <v>36.367680857053628</v>
      </c>
      <c r="J5412" s="1">
        <f t="shared" si="359"/>
        <v>9.2450186982757643</v>
      </c>
    </row>
    <row r="5413" spans="2:10" x14ac:dyDescent="0.35">
      <c r="B5413" t="s">
        <v>273</v>
      </c>
      <c r="C5413">
        <v>5</v>
      </c>
      <c r="D5413" t="s">
        <v>284</v>
      </c>
      <c r="E5413">
        <v>6</v>
      </c>
      <c r="F5413">
        <v>1</v>
      </c>
      <c r="G5413" s="1">
        <f t="shared" si="360"/>
        <v>5.6505622339093415</v>
      </c>
      <c r="H5413" s="1">
        <f t="shared" si="361"/>
        <v>6.4205622339093411</v>
      </c>
      <c r="I5413" s="1">
        <f t="shared" si="358"/>
        <v>0.4232312201891128</v>
      </c>
      <c r="J5413" s="1">
        <f t="shared" si="359"/>
        <v>0.17687259259081534</v>
      </c>
    </row>
    <row r="5414" spans="2:10" x14ac:dyDescent="0.35">
      <c r="B5414" t="s">
        <v>255</v>
      </c>
      <c r="C5414">
        <v>4</v>
      </c>
      <c r="D5414" t="s">
        <v>173</v>
      </c>
      <c r="E5414">
        <v>1</v>
      </c>
      <c r="F5414">
        <v>1</v>
      </c>
      <c r="G5414" s="1">
        <f t="shared" si="360"/>
        <v>7.090562233909341</v>
      </c>
      <c r="H5414" s="1">
        <f t="shared" si="361"/>
        <v>4.9805622339093416</v>
      </c>
      <c r="I5414" s="1">
        <f t="shared" si="358"/>
        <v>9.5515749216666972</v>
      </c>
      <c r="J5414" s="1">
        <f t="shared" si="359"/>
        <v>15.844875698025328</v>
      </c>
    </row>
    <row r="5415" spans="2:10" x14ac:dyDescent="0.35">
      <c r="B5415" t="s">
        <v>248</v>
      </c>
      <c r="C5415">
        <v>8</v>
      </c>
      <c r="D5415" t="s">
        <v>214</v>
      </c>
      <c r="E5415">
        <v>0</v>
      </c>
      <c r="F5415">
        <v>1</v>
      </c>
      <c r="G5415" s="1">
        <f t="shared" si="360"/>
        <v>6.2505622339093412</v>
      </c>
      <c r="H5415" s="1">
        <f t="shared" si="361"/>
        <v>5.8205622339093415</v>
      </c>
      <c r="I5415" s="1">
        <f t="shared" si="358"/>
        <v>3.0605324974242745</v>
      </c>
      <c r="J5415" s="1">
        <f t="shared" si="359"/>
        <v>33.878944718811702</v>
      </c>
    </row>
    <row r="5416" spans="2:10" x14ac:dyDescent="0.35">
      <c r="B5416" t="s">
        <v>167</v>
      </c>
      <c r="C5416">
        <v>11</v>
      </c>
      <c r="D5416" t="s">
        <v>225</v>
      </c>
      <c r="E5416">
        <v>0</v>
      </c>
      <c r="F5416">
        <v>1</v>
      </c>
      <c r="G5416" s="1">
        <f t="shared" si="360"/>
        <v>2.1305622339093411</v>
      </c>
      <c r="H5416" s="1">
        <f t="shared" si="361"/>
        <v>9.9405622339093416</v>
      </c>
      <c r="I5416" s="1">
        <f t="shared" si="358"/>
        <v>78.666926286555253</v>
      </c>
      <c r="J5416" s="1">
        <f t="shared" si="359"/>
        <v>98.814777526224674</v>
      </c>
    </row>
    <row r="5417" spans="2:10" x14ac:dyDescent="0.35">
      <c r="B5417" t="s">
        <v>275</v>
      </c>
      <c r="C5417">
        <v>2</v>
      </c>
      <c r="D5417" t="s">
        <v>263</v>
      </c>
      <c r="E5417">
        <v>3</v>
      </c>
      <c r="F5417">
        <v>1</v>
      </c>
      <c r="G5417" s="1">
        <f t="shared" si="360"/>
        <v>5.050562233909341</v>
      </c>
      <c r="H5417" s="1">
        <f t="shared" si="361"/>
        <v>7.0205622339093416</v>
      </c>
      <c r="I5417" s="1">
        <f t="shared" si="358"/>
        <v>9.3059299429539486</v>
      </c>
      <c r="J5417" s="1">
        <f t="shared" si="359"/>
        <v>16.164920676738074</v>
      </c>
    </row>
    <row r="5418" spans="2:10" x14ac:dyDescent="0.35">
      <c r="B5418" t="s">
        <v>13</v>
      </c>
      <c r="C5418">
        <v>9</v>
      </c>
      <c r="D5418" t="s">
        <v>113</v>
      </c>
      <c r="E5418">
        <v>14</v>
      </c>
      <c r="F5418">
        <v>1</v>
      </c>
      <c r="G5418" s="1">
        <f t="shared" si="360"/>
        <v>4.7905622339093412</v>
      </c>
      <c r="H5418" s="1">
        <f t="shared" si="361"/>
        <v>7.2805622339093414</v>
      </c>
      <c r="I5418" s="1">
        <f t="shared" si="358"/>
        <v>17.719366306590317</v>
      </c>
      <c r="J5418" s="1">
        <f t="shared" si="359"/>
        <v>45.150843892365423</v>
      </c>
    </row>
    <row r="5419" spans="2:10" x14ac:dyDescent="0.35">
      <c r="B5419" t="s">
        <v>35</v>
      </c>
      <c r="C5419">
        <v>9</v>
      </c>
      <c r="D5419" t="s">
        <v>157</v>
      </c>
      <c r="E5419">
        <v>5</v>
      </c>
      <c r="F5419">
        <v>1</v>
      </c>
      <c r="G5419" s="1">
        <f t="shared" si="360"/>
        <v>8.8505622339093417</v>
      </c>
      <c r="H5419" s="1">
        <f t="shared" si="361"/>
        <v>3.2205622339093414</v>
      </c>
      <c r="I5419" s="1">
        <f t="shared" si="358"/>
        <v>2.2331645934166301E-2</v>
      </c>
      <c r="J5419" s="1">
        <f t="shared" si="359"/>
        <v>3.1663987633897137</v>
      </c>
    </row>
    <row r="5420" spans="2:10" x14ac:dyDescent="0.35">
      <c r="B5420" t="s">
        <v>238</v>
      </c>
      <c r="C5420">
        <v>1</v>
      </c>
      <c r="D5420" t="s">
        <v>243</v>
      </c>
      <c r="E5420">
        <v>10</v>
      </c>
      <c r="F5420">
        <v>1</v>
      </c>
      <c r="G5420" s="1">
        <f t="shared" si="360"/>
        <v>2.8705622339093413</v>
      </c>
      <c r="H5420" s="1">
        <f t="shared" si="361"/>
        <v>9.2005622339093414</v>
      </c>
      <c r="I5420" s="1">
        <f t="shared" si="358"/>
        <v>3.4990030709279054</v>
      </c>
      <c r="J5420" s="1">
        <f t="shared" si="359"/>
        <v>0.63910074185202259</v>
      </c>
    </row>
    <row r="5421" spans="2:10" x14ac:dyDescent="0.35">
      <c r="B5421" t="s">
        <v>254</v>
      </c>
      <c r="C5421">
        <v>2</v>
      </c>
      <c r="D5421" t="s">
        <v>245</v>
      </c>
      <c r="E5421">
        <v>12</v>
      </c>
      <c r="F5421">
        <v>1</v>
      </c>
      <c r="G5421" s="1">
        <f t="shared" si="360"/>
        <v>2.7905622339093412</v>
      </c>
      <c r="H5421" s="1">
        <f t="shared" si="361"/>
        <v>9.2805622339093414</v>
      </c>
      <c r="I5421" s="1">
        <f t="shared" si="358"/>
        <v>0.62498864568372792</v>
      </c>
      <c r="J5421" s="1">
        <f t="shared" si="359"/>
        <v>7.3953417636401513</v>
      </c>
    </row>
    <row r="5422" spans="2:10" x14ac:dyDescent="0.35">
      <c r="B5422" t="s">
        <v>28</v>
      </c>
      <c r="C5422">
        <v>4</v>
      </c>
      <c r="D5422" t="s">
        <v>155</v>
      </c>
      <c r="E5422">
        <v>2</v>
      </c>
      <c r="F5422">
        <v>1</v>
      </c>
      <c r="G5422" s="1">
        <f t="shared" si="360"/>
        <v>8.1305622339093411</v>
      </c>
      <c r="H5422" s="1">
        <f t="shared" si="361"/>
        <v>3.9405622339093411</v>
      </c>
      <c r="I5422" s="1">
        <f t="shared" si="358"/>
        <v>17.061544368198128</v>
      </c>
      <c r="J5422" s="1">
        <f t="shared" si="359"/>
        <v>3.7657817836752123</v>
      </c>
    </row>
    <row r="5423" spans="2:10" x14ac:dyDescent="0.35">
      <c r="B5423" t="s">
        <v>271</v>
      </c>
      <c r="C5423">
        <v>19</v>
      </c>
      <c r="D5423" t="s">
        <v>281</v>
      </c>
      <c r="E5423">
        <v>8</v>
      </c>
      <c r="F5423">
        <v>1</v>
      </c>
      <c r="G5423" s="1">
        <f t="shared" si="360"/>
        <v>8.6305622339093411</v>
      </c>
      <c r="H5423" s="1">
        <f t="shared" si="361"/>
        <v>3.4405622339093416</v>
      </c>
      <c r="I5423" s="1">
        <f t="shared" si="358"/>
        <v>107.52523958482723</v>
      </c>
      <c r="J5423" s="1">
        <f t="shared" si="359"/>
        <v>20.788472742853774</v>
      </c>
    </row>
    <row r="5424" spans="2:10" x14ac:dyDescent="0.35">
      <c r="B5424" t="s">
        <v>138</v>
      </c>
      <c r="C5424">
        <v>4</v>
      </c>
      <c r="D5424" t="s">
        <v>277</v>
      </c>
      <c r="E5424">
        <v>0</v>
      </c>
      <c r="F5424">
        <v>1</v>
      </c>
      <c r="G5424" s="1">
        <f t="shared" si="360"/>
        <v>8.1905622339093416</v>
      </c>
      <c r="H5424" s="1">
        <f t="shared" si="361"/>
        <v>3.8805622339093411</v>
      </c>
      <c r="I5424" s="1">
        <f t="shared" si="358"/>
        <v>17.560811836267252</v>
      </c>
      <c r="J5424" s="1">
        <f t="shared" si="359"/>
        <v>15.058763251243455</v>
      </c>
    </row>
    <row r="5425" spans="2:10" x14ac:dyDescent="0.35">
      <c r="B5425" t="s">
        <v>224</v>
      </c>
      <c r="C5425">
        <v>13</v>
      </c>
      <c r="D5425" t="s">
        <v>227</v>
      </c>
      <c r="E5425">
        <v>6</v>
      </c>
      <c r="F5425">
        <v>1</v>
      </c>
      <c r="G5425" s="1">
        <f t="shared" si="360"/>
        <v>6.0705622339093415</v>
      </c>
      <c r="H5425" s="1">
        <f t="shared" si="361"/>
        <v>6.0005622339093412</v>
      </c>
      <c r="I5425" s="1">
        <f t="shared" si="358"/>
        <v>48.017107754123494</v>
      </c>
      <c r="J5425" s="1">
        <f t="shared" si="359"/>
        <v>3.1610696881306735E-7</v>
      </c>
    </row>
    <row r="5426" spans="2:10" x14ac:dyDescent="0.35">
      <c r="B5426" t="s">
        <v>27</v>
      </c>
      <c r="C5426">
        <v>9</v>
      </c>
      <c r="D5426" t="s">
        <v>141</v>
      </c>
      <c r="E5426">
        <v>11</v>
      </c>
      <c r="F5426">
        <v>1</v>
      </c>
      <c r="G5426" s="1">
        <f t="shared" si="360"/>
        <v>4.3705622339093413</v>
      </c>
      <c r="H5426" s="1">
        <f t="shared" si="361"/>
        <v>7.7005622339093414</v>
      </c>
      <c r="I5426" s="1">
        <f t="shared" si="358"/>
        <v>21.431694030106467</v>
      </c>
      <c r="J5426" s="1">
        <f t="shared" si="359"/>
        <v>10.886289572305316</v>
      </c>
    </row>
    <row r="5427" spans="2:10" x14ac:dyDescent="0.35">
      <c r="B5427" t="s">
        <v>273</v>
      </c>
      <c r="C5427">
        <v>6</v>
      </c>
      <c r="D5427" t="s">
        <v>284</v>
      </c>
      <c r="E5427">
        <v>4</v>
      </c>
      <c r="F5427">
        <v>1</v>
      </c>
      <c r="G5427" s="1">
        <f t="shared" si="360"/>
        <v>5.6505622339093415</v>
      </c>
      <c r="H5427" s="1">
        <f t="shared" si="361"/>
        <v>6.4205622339093411</v>
      </c>
      <c r="I5427" s="1">
        <f t="shared" ref="I5427:I5490" si="362">(C5427-G5427)^2</f>
        <v>0.12210675237042974</v>
      </c>
      <c r="J5427" s="1">
        <f t="shared" ref="J5427:J5490" si="363">(E5427-H5427)^2</f>
        <v>5.8591215282281794</v>
      </c>
    </row>
    <row r="5428" spans="2:10" x14ac:dyDescent="0.35">
      <c r="B5428" t="s">
        <v>87</v>
      </c>
      <c r="C5428">
        <v>3</v>
      </c>
      <c r="D5428" t="s">
        <v>52</v>
      </c>
      <c r="E5428">
        <v>5</v>
      </c>
      <c r="F5428">
        <v>1</v>
      </c>
      <c r="G5428" s="1">
        <f t="shared" si="360"/>
        <v>5.8305622339093413</v>
      </c>
      <c r="H5428" s="1">
        <f t="shared" si="361"/>
        <v>6.2405622339093414</v>
      </c>
      <c r="I5428" s="1">
        <f t="shared" si="362"/>
        <v>8.012082560033841</v>
      </c>
      <c r="J5428" s="1">
        <f t="shared" si="363"/>
        <v>1.5389946562021355</v>
      </c>
    </row>
    <row r="5429" spans="2:10" x14ac:dyDescent="0.35">
      <c r="B5429" t="s">
        <v>145</v>
      </c>
      <c r="C5429">
        <v>1</v>
      </c>
      <c r="D5429" t="s">
        <v>58</v>
      </c>
      <c r="E5429">
        <v>6</v>
      </c>
      <c r="F5429">
        <v>1</v>
      </c>
      <c r="G5429" s="1">
        <f t="shared" si="360"/>
        <v>2.8105622339093412</v>
      </c>
      <c r="H5429" s="1">
        <f t="shared" si="361"/>
        <v>9.2605622339093419</v>
      </c>
      <c r="I5429" s="1">
        <f t="shared" si="362"/>
        <v>3.278135602858784</v>
      </c>
      <c r="J5429" s="1">
        <f t="shared" si="363"/>
        <v>10.631266081195879</v>
      </c>
    </row>
    <row r="5430" spans="2:10" x14ac:dyDescent="0.35">
      <c r="B5430" t="s">
        <v>171</v>
      </c>
      <c r="C5430">
        <v>4</v>
      </c>
      <c r="D5430" t="s">
        <v>133</v>
      </c>
      <c r="E5430">
        <v>9</v>
      </c>
      <c r="F5430">
        <v>1</v>
      </c>
      <c r="G5430" s="1">
        <f t="shared" si="360"/>
        <v>3.8505622339093413</v>
      </c>
      <c r="H5430" s="1">
        <f t="shared" si="361"/>
        <v>8.2205622339093409</v>
      </c>
      <c r="I5430" s="1">
        <f t="shared" si="362"/>
        <v>2.2331645934166432E-2</v>
      </c>
      <c r="J5430" s="1">
        <f t="shared" si="363"/>
        <v>0.60752323120839691</v>
      </c>
    </row>
    <row r="5431" spans="2:10" x14ac:dyDescent="0.35">
      <c r="B5431" t="s">
        <v>185</v>
      </c>
      <c r="C5431">
        <v>10</v>
      </c>
      <c r="D5431" t="s">
        <v>29</v>
      </c>
      <c r="E5431">
        <v>6</v>
      </c>
      <c r="F5431">
        <v>1</v>
      </c>
      <c r="G5431" s="1">
        <f t="shared" si="360"/>
        <v>3.5505622339093414</v>
      </c>
      <c r="H5431" s="1">
        <f t="shared" si="361"/>
        <v>8.5205622339093416</v>
      </c>
      <c r="I5431" s="1">
        <f t="shared" si="362"/>
        <v>41.595247498676471</v>
      </c>
      <c r="J5431" s="1">
        <f t="shared" si="363"/>
        <v>6.3532339750100508</v>
      </c>
    </row>
    <row r="5432" spans="2:10" x14ac:dyDescent="0.35">
      <c r="B5432" t="s">
        <v>34</v>
      </c>
      <c r="C5432">
        <v>2</v>
      </c>
      <c r="D5432" t="s">
        <v>89</v>
      </c>
      <c r="E5432">
        <v>8</v>
      </c>
      <c r="F5432">
        <v>1</v>
      </c>
      <c r="G5432" s="1">
        <f t="shared" si="360"/>
        <v>7.1105622339093415</v>
      </c>
      <c r="H5432" s="1">
        <f t="shared" si="361"/>
        <v>4.9605622339093411</v>
      </c>
      <c r="I5432" s="1">
        <f t="shared" si="362"/>
        <v>26.117846346660439</v>
      </c>
      <c r="J5432" s="1">
        <f t="shared" si="363"/>
        <v>9.2381819339381739</v>
      </c>
    </row>
    <row r="5433" spans="2:10" x14ac:dyDescent="0.35">
      <c r="B5433" t="s">
        <v>136</v>
      </c>
      <c r="C5433">
        <v>1</v>
      </c>
      <c r="D5433" t="s">
        <v>282</v>
      </c>
      <c r="E5433">
        <v>7</v>
      </c>
      <c r="F5433">
        <v>1</v>
      </c>
      <c r="G5433" s="1">
        <f t="shared" si="360"/>
        <v>9.3305622339093404</v>
      </c>
      <c r="H5433" s="1">
        <f t="shared" si="361"/>
        <v>2.7405622339093414</v>
      </c>
      <c r="I5433" s="1">
        <f t="shared" si="362"/>
        <v>69.398267133036583</v>
      </c>
      <c r="J5433" s="1">
        <f t="shared" si="363"/>
        <v>18.142810083199379</v>
      </c>
    </row>
    <row r="5434" spans="2:10" x14ac:dyDescent="0.35">
      <c r="B5434" t="s">
        <v>272</v>
      </c>
      <c r="C5434">
        <v>5</v>
      </c>
      <c r="D5434" t="s">
        <v>161</v>
      </c>
      <c r="E5434">
        <v>8</v>
      </c>
      <c r="F5434">
        <v>1</v>
      </c>
      <c r="G5434" s="1">
        <f t="shared" si="360"/>
        <v>5.4105622339093413</v>
      </c>
      <c r="H5434" s="1">
        <f t="shared" si="361"/>
        <v>6.6605622339093413</v>
      </c>
      <c r="I5434" s="1">
        <f t="shared" si="362"/>
        <v>0.1685613479126287</v>
      </c>
      <c r="J5434" s="1">
        <f t="shared" si="363"/>
        <v>1.794093529229934</v>
      </c>
    </row>
    <row r="5435" spans="2:10" x14ac:dyDescent="0.35">
      <c r="B5435" t="s">
        <v>151</v>
      </c>
      <c r="C5435">
        <v>4</v>
      </c>
      <c r="D5435" t="s">
        <v>93</v>
      </c>
      <c r="E5435">
        <v>6</v>
      </c>
      <c r="F5435">
        <v>1</v>
      </c>
      <c r="G5435" s="1">
        <f t="shared" si="360"/>
        <v>6.6305622339093411</v>
      </c>
      <c r="H5435" s="1">
        <f t="shared" si="361"/>
        <v>5.4405622339093416</v>
      </c>
      <c r="I5435" s="1">
        <f t="shared" si="362"/>
        <v>6.9198576664701026</v>
      </c>
      <c r="J5435" s="1">
        <f t="shared" si="363"/>
        <v>0.31297061412850624</v>
      </c>
    </row>
    <row r="5436" spans="2:10" x14ac:dyDescent="0.35">
      <c r="B5436" t="s">
        <v>68</v>
      </c>
      <c r="C5436">
        <v>2</v>
      </c>
      <c r="D5436" t="s">
        <v>250</v>
      </c>
      <c r="E5436">
        <v>20</v>
      </c>
      <c r="F5436">
        <v>1</v>
      </c>
      <c r="G5436" s="1">
        <f t="shared" si="360"/>
        <v>7.6105622339093415</v>
      </c>
      <c r="H5436" s="1">
        <f t="shared" si="361"/>
        <v>4.4605622339093411</v>
      </c>
      <c r="I5436" s="1">
        <f t="shared" si="362"/>
        <v>31.478408580569781</v>
      </c>
      <c r="J5436" s="1">
        <f t="shared" si="363"/>
        <v>241.47412608620465</v>
      </c>
    </row>
    <row r="5437" spans="2:10" x14ac:dyDescent="0.35">
      <c r="B5437" t="s">
        <v>260</v>
      </c>
      <c r="C5437">
        <v>3</v>
      </c>
      <c r="D5437" t="s">
        <v>251</v>
      </c>
      <c r="E5437">
        <v>11</v>
      </c>
      <c r="F5437">
        <v>1</v>
      </c>
      <c r="G5437" s="1">
        <f t="shared" si="360"/>
        <v>2.6305622339093411</v>
      </c>
      <c r="H5437" s="1">
        <f t="shared" si="361"/>
        <v>9.4405622339093416</v>
      </c>
      <c r="I5437" s="1">
        <f t="shared" si="362"/>
        <v>0.13648426301405642</v>
      </c>
      <c r="J5437" s="1">
        <f t="shared" si="363"/>
        <v>2.4318461463098231</v>
      </c>
    </row>
    <row r="5438" spans="2:10" x14ac:dyDescent="0.35">
      <c r="B5438" t="s">
        <v>110</v>
      </c>
      <c r="C5438">
        <v>12</v>
      </c>
      <c r="D5438" t="s">
        <v>75</v>
      </c>
      <c r="E5438">
        <v>11</v>
      </c>
      <c r="F5438">
        <v>1</v>
      </c>
      <c r="G5438" s="1">
        <f t="shared" si="360"/>
        <v>5.6305622339093411</v>
      </c>
      <c r="H5438" s="1">
        <f t="shared" si="361"/>
        <v>3.6405622339093413</v>
      </c>
      <c r="I5438" s="1">
        <f t="shared" si="362"/>
        <v>40.569737456101961</v>
      </c>
      <c r="J5438" s="1">
        <f t="shared" si="363"/>
        <v>54.161324232961469</v>
      </c>
    </row>
    <row r="5439" spans="2:10" x14ac:dyDescent="0.35">
      <c r="B5439" t="s">
        <v>46</v>
      </c>
      <c r="C5439">
        <v>12</v>
      </c>
      <c r="D5439" t="s">
        <v>176</v>
      </c>
      <c r="E5439">
        <v>4</v>
      </c>
      <c r="F5439">
        <v>1</v>
      </c>
      <c r="G5439" s="1">
        <f t="shared" si="360"/>
        <v>6.0705622339093415</v>
      </c>
      <c r="H5439" s="1">
        <f t="shared" si="361"/>
        <v>6.0005622339093412</v>
      </c>
      <c r="I5439" s="1">
        <f t="shared" si="362"/>
        <v>35.158232221942178</v>
      </c>
      <c r="J5439" s="1">
        <f t="shared" si="363"/>
        <v>4.0022492517443338</v>
      </c>
    </row>
    <row r="5440" spans="2:10" x14ac:dyDescent="0.35">
      <c r="B5440" t="s">
        <v>19</v>
      </c>
      <c r="C5440">
        <v>1</v>
      </c>
      <c r="D5440" t="s">
        <v>142</v>
      </c>
      <c r="E5440">
        <v>13</v>
      </c>
      <c r="F5440">
        <v>1</v>
      </c>
      <c r="G5440" s="1">
        <f t="shared" si="360"/>
        <v>5.3505622339093417</v>
      </c>
      <c r="H5440" s="1">
        <f t="shared" si="361"/>
        <v>6.7205622339093409</v>
      </c>
      <c r="I5440" s="1">
        <f t="shared" si="362"/>
        <v>18.927391751118243</v>
      </c>
      <c r="J5440" s="1">
        <f t="shared" si="363"/>
        <v>39.431338658205647</v>
      </c>
    </row>
    <row r="5441" spans="2:10" x14ac:dyDescent="0.35">
      <c r="B5441" t="s">
        <v>4</v>
      </c>
      <c r="C5441">
        <v>2</v>
      </c>
      <c r="D5441" t="s">
        <v>0</v>
      </c>
      <c r="E5441">
        <v>10</v>
      </c>
      <c r="F5441">
        <v>1</v>
      </c>
      <c r="G5441" s="1">
        <f t="shared" si="360"/>
        <v>7.8305622339093413</v>
      </c>
      <c r="H5441" s="1">
        <f t="shared" si="361"/>
        <v>4.2405622339093414</v>
      </c>
      <c r="I5441" s="1">
        <f t="shared" si="362"/>
        <v>33.995455963489889</v>
      </c>
      <c r="J5441" s="1">
        <f t="shared" si="363"/>
        <v>33.171123381471354</v>
      </c>
    </row>
    <row r="5442" spans="2:10" x14ac:dyDescent="0.35">
      <c r="B5442" t="s">
        <v>4</v>
      </c>
      <c r="C5442">
        <v>0</v>
      </c>
      <c r="D5442" t="s">
        <v>0</v>
      </c>
      <c r="E5442">
        <v>7</v>
      </c>
      <c r="F5442">
        <v>1</v>
      </c>
      <c r="G5442" s="1">
        <f t="shared" ref="G5442:G5505" si="364">IF(F5442=1,SUMIF(M:M,B5442,O:O)+SUMIF(M:M,D5442,P:P)+$O$301+$O$304,SUMIF(M:M,B5442,O:O)+SUMIF(M:M,D5442,P:P)+$O$301)</f>
        <v>7.8305622339093413</v>
      </c>
      <c r="H5442" s="1">
        <f t="shared" ref="H5442:H5505" si="365">IF(F5442=1,SUMIF(M:M,D5442,O:O)+SUMIF(M:M,B5442,P:P)+$O$301+$O$303,SUMIF(M:M,D5442,O:O)+SUMIF(M:M,B5442,P:P)+$O$301)</f>
        <v>4.2405622339093414</v>
      </c>
      <c r="I5442" s="1">
        <f t="shared" si="362"/>
        <v>61.31770489912725</v>
      </c>
      <c r="J5442" s="1">
        <f t="shared" si="363"/>
        <v>7.6144967849274039</v>
      </c>
    </row>
    <row r="5443" spans="2:10" x14ac:dyDescent="0.35">
      <c r="B5443" t="s">
        <v>109</v>
      </c>
      <c r="C5443">
        <v>4</v>
      </c>
      <c r="D5443" t="s">
        <v>166</v>
      </c>
      <c r="E5443">
        <v>6</v>
      </c>
      <c r="F5443">
        <v>1</v>
      </c>
      <c r="G5443" s="1">
        <f t="shared" si="364"/>
        <v>4.6105622339093415</v>
      </c>
      <c r="H5443" s="1">
        <f t="shared" si="365"/>
        <v>7.4605622339093411</v>
      </c>
      <c r="I5443" s="1">
        <f t="shared" si="362"/>
        <v>0.37278624147636547</v>
      </c>
      <c r="J5443" s="1">
        <f t="shared" si="363"/>
        <v>2.1332420391222451</v>
      </c>
    </row>
    <row r="5444" spans="2:10" x14ac:dyDescent="0.35">
      <c r="B5444" t="s">
        <v>3</v>
      </c>
      <c r="C5444">
        <v>0</v>
      </c>
      <c r="D5444" t="s">
        <v>38</v>
      </c>
      <c r="E5444">
        <v>2</v>
      </c>
      <c r="F5444">
        <v>1</v>
      </c>
      <c r="G5444" s="1">
        <f t="shared" si="364"/>
        <v>5.5705622339093415</v>
      </c>
      <c r="H5444" s="1">
        <f t="shared" si="365"/>
        <v>6.5005622339093412</v>
      </c>
      <c r="I5444" s="1">
        <f t="shared" si="362"/>
        <v>31.031163601857031</v>
      </c>
      <c r="J5444" s="1">
        <f t="shared" si="363"/>
        <v>20.255060421291038</v>
      </c>
    </row>
    <row r="5445" spans="2:10" x14ac:dyDescent="0.35">
      <c r="B5445" t="s">
        <v>199</v>
      </c>
      <c r="C5445">
        <v>5</v>
      </c>
      <c r="D5445" t="s">
        <v>170</v>
      </c>
      <c r="E5445">
        <v>6</v>
      </c>
      <c r="F5445">
        <v>1</v>
      </c>
      <c r="G5445" s="1">
        <f t="shared" si="364"/>
        <v>6.2705622339093416</v>
      </c>
      <c r="H5445" s="1">
        <f t="shared" si="365"/>
        <v>5.800562233909341</v>
      </c>
      <c r="I5445" s="1">
        <f t="shared" si="362"/>
        <v>1.6143283902366965</v>
      </c>
      <c r="J5445" s="1">
        <f t="shared" si="363"/>
        <v>3.9775422543232408E-2</v>
      </c>
    </row>
    <row r="5446" spans="2:10" x14ac:dyDescent="0.35">
      <c r="B5446" t="s">
        <v>41</v>
      </c>
      <c r="C5446">
        <v>1</v>
      </c>
      <c r="D5446" t="s">
        <v>146</v>
      </c>
      <c r="E5446">
        <v>3</v>
      </c>
      <c r="F5446">
        <v>1</v>
      </c>
      <c r="G5446" s="1">
        <f t="shared" si="364"/>
        <v>7.5305622339093414</v>
      </c>
      <c r="H5446" s="1">
        <f t="shared" si="365"/>
        <v>4.5405622339093412</v>
      </c>
      <c r="I5446" s="1">
        <f t="shared" si="362"/>
        <v>42.648243090962971</v>
      </c>
      <c r="J5446" s="1">
        <f t="shared" si="363"/>
        <v>2.3733319965477397</v>
      </c>
    </row>
    <row r="5447" spans="2:10" x14ac:dyDescent="0.35">
      <c r="B5447" t="s">
        <v>64</v>
      </c>
      <c r="C5447">
        <v>14</v>
      </c>
      <c r="D5447" t="s">
        <v>6</v>
      </c>
      <c r="E5447">
        <v>15</v>
      </c>
      <c r="F5447">
        <v>1</v>
      </c>
      <c r="G5447" s="1">
        <f t="shared" si="364"/>
        <v>1.6705622339093411</v>
      </c>
      <c r="H5447" s="1">
        <f t="shared" si="365"/>
        <v>10.400562233909341</v>
      </c>
      <c r="I5447" s="1">
        <f t="shared" si="362"/>
        <v>152.01503562790265</v>
      </c>
      <c r="J5447" s="1">
        <f t="shared" si="363"/>
        <v>21.154827764141036</v>
      </c>
    </row>
    <row r="5448" spans="2:10" x14ac:dyDescent="0.35">
      <c r="B5448" t="s">
        <v>280</v>
      </c>
      <c r="C5448">
        <v>10</v>
      </c>
      <c r="D5448" t="s">
        <v>285</v>
      </c>
      <c r="E5448">
        <v>6</v>
      </c>
      <c r="F5448">
        <v>1</v>
      </c>
      <c r="G5448" s="1">
        <f t="shared" si="364"/>
        <v>5.8905622339093409</v>
      </c>
      <c r="H5448" s="1">
        <f t="shared" si="365"/>
        <v>6.1805622339093418</v>
      </c>
      <c r="I5448" s="1">
        <f t="shared" si="362"/>
        <v>16.887478753372186</v>
      </c>
      <c r="J5448" s="1">
        <f t="shared" si="363"/>
        <v>3.2602720314331854E-2</v>
      </c>
    </row>
    <row r="5449" spans="2:10" x14ac:dyDescent="0.35">
      <c r="B5449" t="s">
        <v>280</v>
      </c>
      <c r="C5449">
        <v>7</v>
      </c>
      <c r="D5449" t="s">
        <v>285</v>
      </c>
      <c r="E5449">
        <v>3</v>
      </c>
      <c r="F5449">
        <v>1</v>
      </c>
      <c r="G5449" s="1">
        <f t="shared" si="364"/>
        <v>5.8905622339093409</v>
      </c>
      <c r="H5449" s="1">
        <f t="shared" si="365"/>
        <v>6.1805622339093418</v>
      </c>
      <c r="I5449" s="1">
        <f t="shared" si="362"/>
        <v>1.230852156828232</v>
      </c>
      <c r="J5449" s="1">
        <f t="shared" si="363"/>
        <v>10.115976123770382</v>
      </c>
    </row>
    <row r="5450" spans="2:10" x14ac:dyDescent="0.35">
      <c r="B5450" t="s">
        <v>269</v>
      </c>
      <c r="C5450">
        <v>4</v>
      </c>
      <c r="D5450" t="s">
        <v>290</v>
      </c>
      <c r="E5450">
        <v>9</v>
      </c>
      <c r="F5450">
        <v>1</v>
      </c>
      <c r="G5450" s="1">
        <f t="shared" si="364"/>
        <v>6.3105622339093408</v>
      </c>
      <c r="H5450" s="1">
        <f t="shared" si="365"/>
        <v>5.7605622339093419</v>
      </c>
      <c r="I5450" s="1">
        <f t="shared" si="362"/>
        <v>5.338697836768123</v>
      </c>
      <c r="J5450" s="1">
        <f t="shared" si="363"/>
        <v>10.493957040374434</v>
      </c>
    </row>
    <row r="5451" spans="2:10" x14ac:dyDescent="0.35">
      <c r="B5451" t="s">
        <v>54</v>
      </c>
      <c r="C5451">
        <v>0</v>
      </c>
      <c r="D5451" t="s">
        <v>60</v>
      </c>
      <c r="E5451">
        <v>8</v>
      </c>
      <c r="F5451">
        <v>1</v>
      </c>
      <c r="G5451" s="1">
        <f t="shared" si="364"/>
        <v>7.2905622339093412</v>
      </c>
      <c r="H5451" s="1">
        <f t="shared" si="365"/>
        <v>4.7805622339093414</v>
      </c>
      <c r="I5451" s="1">
        <f t="shared" si="362"/>
        <v>53.152297686505165</v>
      </c>
      <c r="J5451" s="1">
        <f t="shared" si="363"/>
        <v>10.364779529730811</v>
      </c>
    </row>
    <row r="5452" spans="2:10" x14ac:dyDescent="0.35">
      <c r="B5452" t="s">
        <v>196</v>
      </c>
      <c r="C5452">
        <v>6</v>
      </c>
      <c r="D5452" t="s">
        <v>237</v>
      </c>
      <c r="E5452">
        <v>2</v>
      </c>
      <c r="F5452">
        <v>1</v>
      </c>
      <c r="G5452" s="1">
        <f t="shared" si="364"/>
        <v>9.5305622339093414</v>
      </c>
      <c r="H5452" s="1">
        <f t="shared" si="365"/>
        <v>2.5405622339093412</v>
      </c>
      <c r="I5452" s="1">
        <f t="shared" si="362"/>
        <v>12.464869687506919</v>
      </c>
      <c r="J5452" s="1">
        <f t="shared" si="363"/>
        <v>0.29220752872905731</v>
      </c>
    </row>
    <row r="5453" spans="2:10" x14ac:dyDescent="0.35">
      <c r="B5453" t="s">
        <v>233</v>
      </c>
      <c r="C5453">
        <v>13</v>
      </c>
      <c r="D5453" t="s">
        <v>267</v>
      </c>
      <c r="E5453">
        <v>0</v>
      </c>
      <c r="F5453">
        <v>1</v>
      </c>
      <c r="G5453" s="1">
        <f t="shared" si="364"/>
        <v>6.2905622339093412</v>
      </c>
      <c r="H5453" s="1">
        <f t="shared" si="365"/>
        <v>5.7805622339093414</v>
      </c>
      <c r="I5453" s="1">
        <f t="shared" si="362"/>
        <v>45.016555137043611</v>
      </c>
      <c r="J5453" s="1">
        <f t="shared" si="363"/>
        <v>33.414899740098953</v>
      </c>
    </row>
    <row r="5454" spans="2:10" x14ac:dyDescent="0.35">
      <c r="B5454" t="s">
        <v>205</v>
      </c>
      <c r="C5454">
        <v>10</v>
      </c>
      <c r="D5454" t="s">
        <v>117</v>
      </c>
      <c r="E5454">
        <v>5</v>
      </c>
      <c r="F5454">
        <v>1</v>
      </c>
      <c r="G5454" s="1">
        <f t="shared" si="364"/>
        <v>6.550562233909341</v>
      </c>
      <c r="H5454" s="1">
        <f t="shared" si="365"/>
        <v>5.5205622339093416</v>
      </c>
      <c r="I5454" s="1">
        <f t="shared" si="362"/>
        <v>11.898620902132516</v>
      </c>
      <c r="J5454" s="1">
        <f t="shared" si="363"/>
        <v>0.27098503937268414</v>
      </c>
    </row>
    <row r="5455" spans="2:10" x14ac:dyDescent="0.35">
      <c r="B5455" t="s">
        <v>235</v>
      </c>
      <c r="C5455">
        <v>1</v>
      </c>
      <c r="D5455" t="s">
        <v>268</v>
      </c>
      <c r="E5455">
        <v>6</v>
      </c>
      <c r="F5455">
        <v>1</v>
      </c>
      <c r="G5455" s="1">
        <f t="shared" si="364"/>
        <v>5.3305622339093413</v>
      </c>
      <c r="H5455" s="1">
        <f t="shared" si="365"/>
        <v>6.7405622339093414</v>
      </c>
      <c r="I5455" s="1">
        <f t="shared" si="362"/>
        <v>18.753769261761864</v>
      </c>
      <c r="J5455" s="1">
        <f t="shared" si="363"/>
        <v>0.5484324222927941</v>
      </c>
    </row>
    <row r="5456" spans="2:10" x14ac:dyDescent="0.35">
      <c r="B5456" t="s">
        <v>79</v>
      </c>
      <c r="C5456">
        <v>7</v>
      </c>
      <c r="D5456" t="s">
        <v>85</v>
      </c>
      <c r="E5456">
        <v>5</v>
      </c>
      <c r="F5456">
        <v>1</v>
      </c>
      <c r="G5456" s="1">
        <f t="shared" si="364"/>
        <v>8.7305622339093425</v>
      </c>
      <c r="H5456" s="1">
        <f t="shared" si="365"/>
        <v>3.340562233909341</v>
      </c>
      <c r="I5456" s="1">
        <f t="shared" si="362"/>
        <v>2.9948456454332937</v>
      </c>
      <c r="J5456" s="1">
        <f t="shared" si="363"/>
        <v>2.7537336995279564</v>
      </c>
    </row>
    <row r="5457" spans="2:10" x14ac:dyDescent="0.35">
      <c r="B5457" t="s">
        <v>189</v>
      </c>
      <c r="C5457">
        <v>4</v>
      </c>
      <c r="D5457" t="s">
        <v>259</v>
      </c>
      <c r="E5457">
        <v>2</v>
      </c>
      <c r="F5457">
        <v>1</v>
      </c>
      <c r="G5457" s="1">
        <f t="shared" si="364"/>
        <v>9.550562233909341</v>
      </c>
      <c r="H5457" s="1">
        <f t="shared" si="365"/>
        <v>2.5205622339093416</v>
      </c>
      <c r="I5457" s="1">
        <f t="shared" si="362"/>
        <v>30.808741112500655</v>
      </c>
      <c r="J5457" s="1">
        <f t="shared" si="363"/>
        <v>0.27098503937268414</v>
      </c>
    </row>
    <row r="5458" spans="2:10" x14ac:dyDescent="0.35">
      <c r="B5458" t="s">
        <v>77</v>
      </c>
      <c r="C5458">
        <v>0</v>
      </c>
      <c r="D5458" t="s">
        <v>39</v>
      </c>
      <c r="E5458">
        <v>31</v>
      </c>
      <c r="F5458">
        <v>1</v>
      </c>
      <c r="G5458" s="1">
        <f t="shared" si="364"/>
        <v>2.8505622339093413</v>
      </c>
      <c r="H5458" s="1">
        <f t="shared" si="365"/>
        <v>9.2205622339093409</v>
      </c>
      <c r="I5458" s="1">
        <f t="shared" si="362"/>
        <v>8.1257050493902145</v>
      </c>
      <c r="J5458" s="1">
        <f t="shared" si="363"/>
        <v>474.3439094070161</v>
      </c>
    </row>
    <row r="5459" spans="2:10" x14ac:dyDescent="0.35">
      <c r="B5459" t="s">
        <v>77</v>
      </c>
      <c r="C5459">
        <v>1</v>
      </c>
      <c r="D5459" t="s">
        <v>39</v>
      </c>
      <c r="E5459">
        <v>4</v>
      </c>
      <c r="F5459">
        <v>1</v>
      </c>
      <c r="G5459" s="1">
        <f t="shared" si="364"/>
        <v>2.8505622339093413</v>
      </c>
      <c r="H5459" s="1">
        <f t="shared" si="365"/>
        <v>9.2205622339093409</v>
      </c>
      <c r="I5459" s="1">
        <f t="shared" si="362"/>
        <v>3.4245805815715316</v>
      </c>
      <c r="J5459" s="1">
        <f t="shared" si="363"/>
        <v>27.254270038120488</v>
      </c>
    </row>
    <row r="5460" spans="2:10" x14ac:dyDescent="0.35">
      <c r="B5460" t="s">
        <v>7</v>
      </c>
      <c r="C5460">
        <v>10</v>
      </c>
      <c r="D5460" t="s">
        <v>32</v>
      </c>
      <c r="E5460">
        <v>3</v>
      </c>
      <c r="F5460">
        <v>1</v>
      </c>
      <c r="G5460" s="1">
        <f t="shared" si="364"/>
        <v>8.3505622339093417</v>
      </c>
      <c r="H5460" s="1">
        <f t="shared" si="365"/>
        <v>3.7205622339093409</v>
      </c>
      <c r="I5460" s="1">
        <f t="shared" si="362"/>
        <v>2.7206449442061413</v>
      </c>
      <c r="J5460" s="1">
        <f t="shared" si="363"/>
        <v>0.5192099329364197</v>
      </c>
    </row>
    <row r="5461" spans="2:10" x14ac:dyDescent="0.35">
      <c r="B5461" t="s">
        <v>41</v>
      </c>
      <c r="C5461">
        <v>8</v>
      </c>
      <c r="D5461" t="s">
        <v>146</v>
      </c>
      <c r="E5461">
        <v>0</v>
      </c>
      <c r="F5461">
        <v>1</v>
      </c>
      <c r="G5461" s="1">
        <f t="shared" si="364"/>
        <v>7.5305622339093414</v>
      </c>
      <c r="H5461" s="1">
        <f t="shared" si="365"/>
        <v>4.5405622339093412</v>
      </c>
      <c r="I5461" s="1">
        <f t="shared" si="362"/>
        <v>0.22037181623218788</v>
      </c>
      <c r="J5461" s="1">
        <f t="shared" si="363"/>
        <v>20.616705400003788</v>
      </c>
    </row>
    <row r="5462" spans="2:10" x14ac:dyDescent="0.35">
      <c r="B5462" t="s">
        <v>181</v>
      </c>
      <c r="C5462">
        <v>5</v>
      </c>
      <c r="D5462" t="s">
        <v>192</v>
      </c>
      <c r="E5462">
        <v>11</v>
      </c>
      <c r="F5462">
        <v>1</v>
      </c>
      <c r="G5462" s="1">
        <f t="shared" si="364"/>
        <v>7.0905622339093419</v>
      </c>
      <c r="H5462" s="1">
        <f t="shared" si="365"/>
        <v>4.9805622339093407</v>
      </c>
      <c r="I5462" s="1">
        <f t="shared" si="362"/>
        <v>4.3704504538480178</v>
      </c>
      <c r="J5462" s="1">
        <f t="shared" si="363"/>
        <v>36.233631019838505</v>
      </c>
    </row>
    <row r="5463" spans="2:10" x14ac:dyDescent="0.35">
      <c r="B5463" t="s">
        <v>116</v>
      </c>
      <c r="C5463">
        <v>11</v>
      </c>
      <c r="D5463" t="s">
        <v>140</v>
      </c>
      <c r="E5463">
        <v>9</v>
      </c>
      <c r="F5463">
        <v>1</v>
      </c>
      <c r="G5463" s="1">
        <f t="shared" si="364"/>
        <v>3.1705622339093411</v>
      </c>
      <c r="H5463" s="1">
        <f t="shared" si="365"/>
        <v>6.1405622339093417</v>
      </c>
      <c r="I5463" s="1">
        <f t="shared" si="362"/>
        <v>61.300095733086685</v>
      </c>
      <c r="J5463" s="1">
        <f t="shared" si="363"/>
        <v>8.1763843381455334</v>
      </c>
    </row>
    <row r="5464" spans="2:10" x14ac:dyDescent="0.35">
      <c r="B5464" t="s">
        <v>144</v>
      </c>
      <c r="C5464">
        <v>13</v>
      </c>
      <c r="D5464" t="s">
        <v>36</v>
      </c>
      <c r="E5464">
        <v>9</v>
      </c>
      <c r="F5464">
        <v>0</v>
      </c>
      <c r="G5464" s="1">
        <f t="shared" si="364"/>
        <v>6.5955622339093409</v>
      </c>
      <c r="H5464" s="1">
        <f t="shared" si="365"/>
        <v>5.4755622339093417</v>
      </c>
      <c r="I5464" s="1">
        <f t="shared" si="362"/>
        <v>41.016823099728313</v>
      </c>
      <c r="J5464" s="1">
        <f t="shared" si="363"/>
        <v>12.42166156704611</v>
      </c>
    </row>
    <row r="5465" spans="2:10" x14ac:dyDescent="0.35">
      <c r="B5465" t="s">
        <v>216</v>
      </c>
      <c r="C5465">
        <v>16</v>
      </c>
      <c r="D5465" t="s">
        <v>220</v>
      </c>
      <c r="E5465">
        <v>14</v>
      </c>
      <c r="F5465">
        <v>1</v>
      </c>
      <c r="G5465" s="1">
        <f t="shared" si="364"/>
        <v>3.6705622339093411</v>
      </c>
      <c r="H5465" s="1">
        <f t="shared" si="365"/>
        <v>8.4005622339093406</v>
      </c>
      <c r="I5465" s="1">
        <f t="shared" si="362"/>
        <v>152.01503562790265</v>
      </c>
      <c r="J5465" s="1">
        <f t="shared" si="363"/>
        <v>31.353703296322355</v>
      </c>
    </row>
    <row r="5466" spans="2:10" x14ac:dyDescent="0.35">
      <c r="B5466" t="s">
        <v>76</v>
      </c>
      <c r="C5466">
        <v>5</v>
      </c>
      <c r="D5466" t="s">
        <v>126</v>
      </c>
      <c r="E5466">
        <v>6</v>
      </c>
      <c r="F5466">
        <v>1</v>
      </c>
      <c r="G5466" s="1">
        <f t="shared" si="364"/>
        <v>5.1305622339093411</v>
      </c>
      <c r="H5466" s="1">
        <f t="shared" si="365"/>
        <v>6.9405622339093416</v>
      </c>
      <c r="I5466" s="1">
        <f t="shared" si="362"/>
        <v>1.7046496923397492E-2</v>
      </c>
      <c r="J5466" s="1">
        <f t="shared" si="363"/>
        <v>0.88465731585653096</v>
      </c>
    </row>
    <row r="5467" spans="2:10" x14ac:dyDescent="0.35">
      <c r="B5467" t="s">
        <v>158</v>
      </c>
      <c r="C5467">
        <v>4</v>
      </c>
      <c r="D5467" t="s">
        <v>194</v>
      </c>
      <c r="E5467">
        <v>8</v>
      </c>
      <c r="F5467">
        <v>1</v>
      </c>
      <c r="G5467" s="1">
        <f t="shared" si="364"/>
        <v>4.550562233909341</v>
      </c>
      <c r="H5467" s="1">
        <f t="shared" si="365"/>
        <v>7.5205622339093416</v>
      </c>
      <c r="I5467" s="1">
        <f t="shared" si="362"/>
        <v>0.30311877340724391</v>
      </c>
      <c r="J5467" s="1">
        <f t="shared" si="363"/>
        <v>0.22986057155400083</v>
      </c>
    </row>
    <row r="5468" spans="2:10" x14ac:dyDescent="0.35">
      <c r="B5468" t="s">
        <v>55</v>
      </c>
      <c r="C5468">
        <v>12</v>
      </c>
      <c r="D5468" t="s">
        <v>152</v>
      </c>
      <c r="E5468">
        <v>14</v>
      </c>
      <c r="F5468">
        <v>1</v>
      </c>
      <c r="G5468" s="1">
        <f t="shared" si="364"/>
        <v>6.2105622339093411</v>
      </c>
      <c r="H5468" s="1">
        <f t="shared" si="365"/>
        <v>5.8605622339093415</v>
      </c>
      <c r="I5468" s="1">
        <f t="shared" si="362"/>
        <v>33.5175896474368</v>
      </c>
      <c r="J5468" s="1">
        <f t="shared" si="363"/>
        <v>66.250447148062889</v>
      </c>
    </row>
    <row r="5469" spans="2:10" x14ac:dyDescent="0.35">
      <c r="B5469" t="s">
        <v>236</v>
      </c>
      <c r="C5469">
        <v>2</v>
      </c>
      <c r="D5469" t="s">
        <v>172</v>
      </c>
      <c r="E5469">
        <v>5</v>
      </c>
      <c r="F5469">
        <v>1</v>
      </c>
      <c r="G5469" s="1">
        <f t="shared" si="364"/>
        <v>6.2305622339093416</v>
      </c>
      <c r="H5469" s="1">
        <f t="shared" si="365"/>
        <v>5.840562233909341</v>
      </c>
      <c r="I5469" s="1">
        <f t="shared" si="362"/>
        <v>17.897656814979999</v>
      </c>
      <c r="J5469" s="1">
        <f t="shared" si="363"/>
        <v>0.70654486907466174</v>
      </c>
    </row>
    <row r="5470" spans="2:10" x14ac:dyDescent="0.35">
      <c r="B5470" t="s">
        <v>209</v>
      </c>
      <c r="C5470">
        <v>4</v>
      </c>
      <c r="D5470" t="s">
        <v>211</v>
      </c>
      <c r="E5470">
        <v>2</v>
      </c>
      <c r="F5470">
        <v>1</v>
      </c>
      <c r="G5470" s="1">
        <f t="shared" si="364"/>
        <v>7.5905622339093419</v>
      </c>
      <c r="H5470" s="1">
        <f t="shared" si="365"/>
        <v>4.4805622339093407</v>
      </c>
      <c r="I5470" s="1">
        <f t="shared" si="362"/>
        <v>12.892137155576044</v>
      </c>
      <c r="J5470" s="1">
        <f t="shared" si="363"/>
        <v>6.153188996297299</v>
      </c>
    </row>
    <row r="5471" spans="2:10" x14ac:dyDescent="0.35">
      <c r="B5471" t="s">
        <v>197</v>
      </c>
      <c r="C5471">
        <v>2</v>
      </c>
      <c r="D5471" t="s">
        <v>261</v>
      </c>
      <c r="E5471">
        <v>0</v>
      </c>
      <c r="F5471">
        <v>1</v>
      </c>
      <c r="G5471" s="1">
        <f t="shared" si="364"/>
        <v>3.9105622339093413</v>
      </c>
      <c r="H5471" s="1">
        <f t="shared" si="365"/>
        <v>8.1605622339093422</v>
      </c>
      <c r="I5471" s="1">
        <f t="shared" si="362"/>
        <v>3.6502480496406529</v>
      </c>
      <c r="J5471" s="1">
        <f t="shared" si="363"/>
        <v>66.594775973507438</v>
      </c>
    </row>
    <row r="5472" spans="2:10" x14ac:dyDescent="0.35">
      <c r="B5472" t="s">
        <v>153</v>
      </c>
      <c r="C5472">
        <v>0</v>
      </c>
      <c r="D5472" t="s">
        <v>66</v>
      </c>
      <c r="E5472">
        <v>1</v>
      </c>
      <c r="F5472">
        <v>1</v>
      </c>
      <c r="G5472" s="1">
        <f t="shared" si="364"/>
        <v>5.4105622339093413</v>
      </c>
      <c r="H5472" s="1">
        <f t="shared" si="365"/>
        <v>6.6605622339093413</v>
      </c>
      <c r="I5472" s="1">
        <f t="shared" si="362"/>
        <v>29.27418368700604</v>
      </c>
      <c r="J5472" s="1">
        <f t="shared" si="363"/>
        <v>32.04196480396071</v>
      </c>
    </row>
    <row r="5473" spans="2:10" x14ac:dyDescent="0.35">
      <c r="B5473" t="s">
        <v>118</v>
      </c>
      <c r="C5473">
        <v>6</v>
      </c>
      <c r="D5473" t="s">
        <v>12</v>
      </c>
      <c r="E5473">
        <v>4</v>
      </c>
      <c r="F5473">
        <v>1</v>
      </c>
      <c r="G5473" s="1">
        <f t="shared" si="364"/>
        <v>6.0105622339093419</v>
      </c>
      <c r="H5473" s="1">
        <f t="shared" si="365"/>
        <v>6.0605622339093408</v>
      </c>
      <c r="I5473" s="1">
        <f t="shared" si="362"/>
        <v>1.1156078515565094E-4</v>
      </c>
      <c r="J5473" s="1">
        <f t="shared" si="363"/>
        <v>4.2459167198134526</v>
      </c>
    </row>
    <row r="5474" spans="2:10" x14ac:dyDescent="0.35">
      <c r="B5474" t="s">
        <v>206</v>
      </c>
      <c r="C5474">
        <v>7</v>
      </c>
      <c r="D5474" t="s">
        <v>184</v>
      </c>
      <c r="E5474">
        <v>8</v>
      </c>
      <c r="F5474">
        <v>1</v>
      </c>
      <c r="G5474" s="1">
        <f t="shared" si="364"/>
        <v>8.1305622339093411</v>
      </c>
      <c r="H5474" s="1">
        <f t="shared" si="365"/>
        <v>3.9405622339093411</v>
      </c>
      <c r="I5474" s="1">
        <f t="shared" si="362"/>
        <v>1.2781709647420796</v>
      </c>
      <c r="J5474" s="1">
        <f t="shared" si="363"/>
        <v>16.479034976763117</v>
      </c>
    </row>
    <row r="5475" spans="2:10" x14ac:dyDescent="0.35">
      <c r="B5475" t="s">
        <v>193</v>
      </c>
      <c r="C5475">
        <v>5</v>
      </c>
      <c r="D5475" t="s">
        <v>156</v>
      </c>
      <c r="E5475">
        <v>9</v>
      </c>
      <c r="F5475">
        <v>1</v>
      </c>
      <c r="G5475" s="1">
        <f t="shared" si="364"/>
        <v>6.0705622339093415</v>
      </c>
      <c r="H5475" s="1">
        <f t="shared" si="365"/>
        <v>6.0005622339093412</v>
      </c>
      <c r="I5475" s="1">
        <f t="shared" si="362"/>
        <v>1.1461034966729595</v>
      </c>
      <c r="J5475" s="1">
        <f t="shared" si="363"/>
        <v>8.9966269126509211</v>
      </c>
    </row>
    <row r="5476" spans="2:10" x14ac:dyDescent="0.35">
      <c r="B5476" t="s">
        <v>45</v>
      </c>
      <c r="C5476">
        <v>20</v>
      </c>
      <c r="D5476" t="s">
        <v>81</v>
      </c>
      <c r="E5476">
        <v>10</v>
      </c>
      <c r="F5476">
        <v>1</v>
      </c>
      <c r="G5476" s="1">
        <f t="shared" si="364"/>
        <v>9.0905622339093419</v>
      </c>
      <c r="H5476" s="1">
        <f t="shared" si="365"/>
        <v>2.9805622339093416</v>
      </c>
      <c r="I5476" s="1">
        <f t="shared" si="362"/>
        <v>119.01583237220513</v>
      </c>
      <c r="J5476" s="1">
        <f t="shared" si="363"/>
        <v>49.272506552019813</v>
      </c>
    </row>
    <row r="5477" spans="2:10" x14ac:dyDescent="0.35">
      <c r="B5477" t="s">
        <v>40</v>
      </c>
      <c r="C5477">
        <v>6</v>
      </c>
      <c r="D5477" t="s">
        <v>183</v>
      </c>
      <c r="E5477">
        <v>2</v>
      </c>
      <c r="F5477">
        <v>1</v>
      </c>
      <c r="G5477" s="1">
        <f t="shared" si="364"/>
        <v>7.2705622339093416</v>
      </c>
      <c r="H5477" s="1">
        <f t="shared" si="365"/>
        <v>4.800562233909341</v>
      </c>
      <c r="I5477" s="1">
        <f t="shared" si="362"/>
        <v>1.6143283902366965</v>
      </c>
      <c r="J5477" s="1">
        <f t="shared" si="363"/>
        <v>7.8431488259992781</v>
      </c>
    </row>
    <row r="5478" spans="2:10" x14ac:dyDescent="0.35">
      <c r="B5478" t="s">
        <v>123</v>
      </c>
      <c r="C5478">
        <v>9</v>
      </c>
      <c r="D5478" t="s">
        <v>210</v>
      </c>
      <c r="E5478">
        <v>4</v>
      </c>
      <c r="F5478">
        <v>1</v>
      </c>
      <c r="G5478" s="1">
        <f t="shared" si="364"/>
        <v>9.2905622339093412</v>
      </c>
      <c r="H5478" s="1">
        <f t="shared" si="365"/>
        <v>2.7805622339093414</v>
      </c>
      <c r="I5478" s="1">
        <f t="shared" si="362"/>
        <v>8.4426411774386714E-2</v>
      </c>
      <c r="J5478" s="1">
        <f t="shared" si="363"/>
        <v>1.4870284653681758</v>
      </c>
    </row>
    <row r="5479" spans="2:10" x14ac:dyDescent="0.35">
      <c r="B5479" t="s">
        <v>82</v>
      </c>
      <c r="C5479">
        <v>4</v>
      </c>
      <c r="D5479" t="s">
        <v>190</v>
      </c>
      <c r="E5479">
        <v>1</v>
      </c>
      <c r="F5479">
        <v>1</v>
      </c>
      <c r="G5479" s="1">
        <f t="shared" si="364"/>
        <v>8.4105622339093422</v>
      </c>
      <c r="H5479" s="1">
        <f t="shared" si="365"/>
        <v>3.6605622339093413</v>
      </c>
      <c r="I5479" s="1">
        <f t="shared" si="362"/>
        <v>19.453059219187367</v>
      </c>
      <c r="J5479" s="1">
        <f t="shared" si="363"/>
        <v>7.0785914005046644</v>
      </c>
    </row>
    <row r="5480" spans="2:10" x14ac:dyDescent="0.35">
      <c r="B5480" t="s">
        <v>47</v>
      </c>
      <c r="C5480">
        <v>7</v>
      </c>
      <c r="D5480" t="s">
        <v>143</v>
      </c>
      <c r="E5480">
        <v>6</v>
      </c>
      <c r="F5480">
        <v>1</v>
      </c>
      <c r="G5480" s="1">
        <f t="shared" si="364"/>
        <v>9.3905622339093426</v>
      </c>
      <c r="H5480" s="1">
        <f t="shared" si="365"/>
        <v>2.6805622339093409</v>
      </c>
      <c r="I5480" s="1">
        <f t="shared" si="362"/>
        <v>5.7147877941936267</v>
      </c>
      <c r="J5480" s="1">
        <f t="shared" si="363"/>
        <v>11.018667082948946</v>
      </c>
    </row>
    <row r="5481" spans="2:10" x14ac:dyDescent="0.35">
      <c r="B5481" t="s">
        <v>17</v>
      </c>
      <c r="C5481">
        <v>11</v>
      </c>
      <c r="D5481" t="s">
        <v>8</v>
      </c>
      <c r="E5481">
        <v>10</v>
      </c>
      <c r="F5481">
        <v>1</v>
      </c>
      <c r="G5481" s="1">
        <f t="shared" si="364"/>
        <v>7.0305622339093414</v>
      </c>
      <c r="H5481" s="1">
        <f t="shared" si="365"/>
        <v>5.0405622339093412</v>
      </c>
      <c r="I5481" s="1">
        <f t="shared" si="362"/>
        <v>15.756436178866798</v>
      </c>
      <c r="J5481" s="1">
        <f t="shared" si="363"/>
        <v>24.596022955726305</v>
      </c>
    </row>
    <row r="5482" spans="2:10" x14ac:dyDescent="0.35">
      <c r="B5482" t="s">
        <v>5</v>
      </c>
      <c r="C5482">
        <v>8</v>
      </c>
      <c r="D5482" t="s">
        <v>49</v>
      </c>
      <c r="E5482">
        <v>12</v>
      </c>
      <c r="F5482">
        <v>1</v>
      </c>
      <c r="G5482" s="1">
        <f t="shared" si="364"/>
        <v>4.1705622339093411</v>
      </c>
      <c r="H5482" s="1">
        <f t="shared" si="365"/>
        <v>7.9005622339093415</v>
      </c>
      <c r="I5482" s="1">
        <f t="shared" si="362"/>
        <v>14.664593604361416</v>
      </c>
      <c r="J5482" s="1">
        <f t="shared" si="363"/>
        <v>16.805389998050369</v>
      </c>
    </row>
    <row r="5483" spans="2:10" x14ac:dyDescent="0.35">
      <c r="B5483" t="s">
        <v>63</v>
      </c>
      <c r="C5483">
        <v>2</v>
      </c>
      <c r="D5483" t="s">
        <v>283</v>
      </c>
      <c r="E5483">
        <v>9</v>
      </c>
      <c r="F5483">
        <v>1</v>
      </c>
      <c r="G5483" s="1">
        <f t="shared" si="364"/>
        <v>7.4305622339093418</v>
      </c>
      <c r="H5483" s="1">
        <f t="shared" si="365"/>
        <v>4.6405622339093409</v>
      </c>
      <c r="I5483" s="1">
        <f t="shared" si="362"/>
        <v>29.491006176362422</v>
      </c>
      <c r="J5483" s="1">
        <f t="shared" si="363"/>
        <v>19.004697636417518</v>
      </c>
    </row>
    <row r="5484" spans="2:10" x14ac:dyDescent="0.35">
      <c r="B5484" t="s">
        <v>30</v>
      </c>
      <c r="C5484">
        <v>6</v>
      </c>
      <c r="D5484" t="s">
        <v>127</v>
      </c>
      <c r="E5484">
        <v>7</v>
      </c>
      <c r="F5484">
        <v>1</v>
      </c>
      <c r="G5484" s="1">
        <f t="shared" si="364"/>
        <v>4.4105622339093413</v>
      </c>
      <c r="H5484" s="1">
        <f t="shared" si="365"/>
        <v>4.8805622339093411</v>
      </c>
      <c r="I5484" s="1">
        <f t="shared" si="362"/>
        <v>2.5263124122752636</v>
      </c>
      <c r="J5484" s="1">
        <f t="shared" si="363"/>
        <v>4.4920164443313624</v>
      </c>
    </row>
    <row r="5485" spans="2:10" x14ac:dyDescent="0.35">
      <c r="B5485" t="s">
        <v>107</v>
      </c>
      <c r="C5485">
        <v>7</v>
      </c>
      <c r="D5485" t="s">
        <v>191</v>
      </c>
      <c r="E5485">
        <v>8</v>
      </c>
      <c r="F5485">
        <v>1</v>
      </c>
      <c r="G5485" s="1">
        <f t="shared" si="364"/>
        <v>3.3305622339093413</v>
      </c>
      <c r="H5485" s="1">
        <f t="shared" si="365"/>
        <v>8.7405622339093405</v>
      </c>
      <c r="I5485" s="1">
        <f t="shared" si="362"/>
        <v>13.464773519212404</v>
      </c>
      <c r="J5485" s="1">
        <f t="shared" si="363"/>
        <v>0.54843242229279277</v>
      </c>
    </row>
    <row r="5486" spans="2:10" x14ac:dyDescent="0.35">
      <c r="B5486" t="s">
        <v>20</v>
      </c>
      <c r="C5486">
        <v>3</v>
      </c>
      <c r="D5486" t="s">
        <v>165</v>
      </c>
      <c r="E5486">
        <v>5</v>
      </c>
      <c r="F5486">
        <v>1</v>
      </c>
      <c r="G5486" s="1">
        <f t="shared" si="364"/>
        <v>8.2905622339093412</v>
      </c>
      <c r="H5486" s="1">
        <f t="shared" si="365"/>
        <v>3.7805622339093414</v>
      </c>
      <c r="I5486" s="1">
        <f t="shared" si="362"/>
        <v>27.9900487508678</v>
      </c>
      <c r="J5486" s="1">
        <f t="shared" si="363"/>
        <v>1.4870284653681758</v>
      </c>
    </row>
    <row r="5487" spans="2:10" x14ac:dyDescent="0.35">
      <c r="B5487" t="s">
        <v>14</v>
      </c>
      <c r="C5487">
        <v>0</v>
      </c>
      <c r="D5487" t="s">
        <v>164</v>
      </c>
      <c r="E5487">
        <v>6</v>
      </c>
      <c r="F5487">
        <v>1</v>
      </c>
      <c r="G5487" s="1">
        <f t="shared" si="364"/>
        <v>6.4705622339093409</v>
      </c>
      <c r="H5487" s="1">
        <f t="shared" si="365"/>
        <v>5.6005622339093417</v>
      </c>
      <c r="I5487" s="1">
        <f t="shared" si="362"/>
        <v>41.868175622893844</v>
      </c>
      <c r="J5487" s="1">
        <f t="shared" si="363"/>
        <v>0.15955052897949545</v>
      </c>
    </row>
    <row r="5488" spans="2:10" x14ac:dyDescent="0.35">
      <c r="B5488" t="s">
        <v>202</v>
      </c>
      <c r="C5488">
        <v>16</v>
      </c>
      <c r="D5488" t="s">
        <v>215</v>
      </c>
      <c r="E5488">
        <v>7</v>
      </c>
      <c r="F5488">
        <v>1</v>
      </c>
      <c r="G5488" s="1">
        <f t="shared" si="364"/>
        <v>4.050562233909341</v>
      </c>
      <c r="H5488" s="1">
        <f t="shared" si="365"/>
        <v>8.0205622339093416</v>
      </c>
      <c r="I5488" s="1">
        <f t="shared" si="362"/>
        <v>142.78906292567373</v>
      </c>
      <c r="J5488" s="1">
        <f t="shared" si="363"/>
        <v>1.0415472732820257</v>
      </c>
    </row>
    <row r="5489" spans="2:10" x14ac:dyDescent="0.35">
      <c r="B5489" t="s">
        <v>131</v>
      </c>
      <c r="C5489">
        <v>4</v>
      </c>
      <c r="D5489" t="s">
        <v>204</v>
      </c>
      <c r="E5489">
        <v>5</v>
      </c>
      <c r="F5489">
        <v>1</v>
      </c>
      <c r="G5489" s="1">
        <f t="shared" si="364"/>
        <v>5.6305622339093411</v>
      </c>
      <c r="H5489" s="1">
        <f t="shared" si="365"/>
        <v>6.4405622339093416</v>
      </c>
      <c r="I5489" s="1">
        <f t="shared" si="362"/>
        <v>2.6587331986514209</v>
      </c>
      <c r="J5489" s="1">
        <f t="shared" si="363"/>
        <v>2.0752195497658725</v>
      </c>
    </row>
    <row r="5490" spans="2:10" x14ac:dyDescent="0.35">
      <c r="B5490" t="s">
        <v>68</v>
      </c>
      <c r="C5490">
        <v>22</v>
      </c>
      <c r="D5490" t="s">
        <v>250</v>
      </c>
      <c r="E5490">
        <v>8</v>
      </c>
      <c r="F5490">
        <v>1</v>
      </c>
      <c r="G5490" s="1">
        <f t="shared" si="364"/>
        <v>7.6105622339093415</v>
      </c>
      <c r="H5490" s="1">
        <f t="shared" si="365"/>
        <v>4.4605622339093411</v>
      </c>
      <c r="I5490" s="1">
        <f t="shared" si="362"/>
        <v>207.05591922419612</v>
      </c>
      <c r="J5490" s="1">
        <f t="shared" si="363"/>
        <v>12.527619700028833</v>
      </c>
    </row>
    <row r="5491" spans="2:10" x14ac:dyDescent="0.35">
      <c r="B5491" t="s">
        <v>258</v>
      </c>
      <c r="C5491">
        <v>3</v>
      </c>
      <c r="D5491" t="s">
        <v>288</v>
      </c>
      <c r="E5491">
        <v>10</v>
      </c>
      <c r="F5491">
        <v>1</v>
      </c>
      <c r="G5491" s="1">
        <f t="shared" si="364"/>
        <v>7.1305622339093411</v>
      </c>
      <c r="H5491" s="1">
        <f t="shared" si="365"/>
        <v>4.9405622339093416</v>
      </c>
      <c r="I5491" s="1">
        <f t="shared" ref="I5491:I5554" si="366">(C5491-G5491)^2</f>
        <v>17.061544368198128</v>
      </c>
      <c r="J5491" s="1">
        <f t="shared" ref="J5491:J5554" si="367">(E5491-H5491)^2</f>
        <v>25.597910508944434</v>
      </c>
    </row>
    <row r="5492" spans="2:10" x14ac:dyDescent="0.35">
      <c r="B5492" t="s">
        <v>188</v>
      </c>
      <c r="C5492">
        <v>11</v>
      </c>
      <c r="D5492" t="s">
        <v>229</v>
      </c>
      <c r="E5492">
        <v>6</v>
      </c>
      <c r="F5492">
        <v>1</v>
      </c>
      <c r="G5492" s="1">
        <f t="shared" si="364"/>
        <v>6.4105622339093413</v>
      </c>
      <c r="H5492" s="1">
        <f t="shared" si="365"/>
        <v>6.6605622339093413</v>
      </c>
      <c r="I5492" s="1">
        <f t="shared" si="366"/>
        <v>21.062939008819214</v>
      </c>
      <c r="J5492" s="1">
        <f t="shared" si="367"/>
        <v>0.43634246486729938</v>
      </c>
    </row>
    <row r="5493" spans="2:10" x14ac:dyDescent="0.35">
      <c r="B5493" t="s">
        <v>71</v>
      </c>
      <c r="C5493">
        <v>7</v>
      </c>
      <c r="D5493" t="s">
        <v>50</v>
      </c>
      <c r="E5493">
        <v>14</v>
      </c>
      <c r="F5493">
        <v>1</v>
      </c>
      <c r="G5493" s="1">
        <f t="shared" si="364"/>
        <v>4.3505622339093417</v>
      </c>
      <c r="H5493" s="1">
        <f t="shared" si="365"/>
        <v>7.7205622339093409</v>
      </c>
      <c r="I5493" s="1">
        <f t="shared" si="366"/>
        <v>7.0195204763874575</v>
      </c>
      <c r="J5493" s="1">
        <f t="shared" si="367"/>
        <v>39.431338658205647</v>
      </c>
    </row>
    <row r="5494" spans="2:10" x14ac:dyDescent="0.35">
      <c r="B5494" t="s">
        <v>163</v>
      </c>
      <c r="C5494">
        <v>8</v>
      </c>
      <c r="D5494" t="s">
        <v>57</v>
      </c>
      <c r="E5494">
        <v>9</v>
      </c>
      <c r="F5494">
        <v>1</v>
      </c>
      <c r="G5494" s="1">
        <f t="shared" si="364"/>
        <v>4.9705622339093409</v>
      </c>
      <c r="H5494" s="1">
        <f t="shared" si="365"/>
        <v>7.1005622339093417</v>
      </c>
      <c r="I5494" s="1">
        <f t="shared" si="366"/>
        <v>9.1774931786163627</v>
      </c>
      <c r="J5494" s="1">
        <f t="shared" si="367"/>
        <v>3.6078638272514705</v>
      </c>
    </row>
    <row r="5495" spans="2:10" x14ac:dyDescent="0.35">
      <c r="B5495" t="s">
        <v>247</v>
      </c>
      <c r="C5495">
        <v>9</v>
      </c>
      <c r="D5495" t="s">
        <v>256</v>
      </c>
      <c r="E5495">
        <v>5</v>
      </c>
      <c r="F5495">
        <v>0</v>
      </c>
      <c r="G5495" s="1">
        <f t="shared" si="364"/>
        <v>7.0555622339093418</v>
      </c>
      <c r="H5495" s="1">
        <f t="shared" si="365"/>
        <v>5.0155622339093409</v>
      </c>
      <c r="I5495" s="1">
        <f t="shared" si="366"/>
        <v>3.7808382261996294</v>
      </c>
      <c r="J5495" s="1">
        <f t="shared" si="367"/>
        <v>2.4218312424903856E-4</v>
      </c>
    </row>
    <row r="5496" spans="2:10" x14ac:dyDescent="0.35">
      <c r="B5496" t="s">
        <v>278</v>
      </c>
      <c r="C5496">
        <v>2</v>
      </c>
      <c r="D5496" t="s">
        <v>286</v>
      </c>
      <c r="E5496">
        <v>4</v>
      </c>
      <c r="F5496">
        <v>1</v>
      </c>
      <c r="G5496" s="1">
        <f t="shared" si="364"/>
        <v>5.7105622339093411</v>
      </c>
      <c r="H5496" s="1">
        <f t="shared" si="365"/>
        <v>6.3605622339093415</v>
      </c>
      <c r="I5496" s="1">
        <f t="shared" si="366"/>
        <v>13.76827209171428</v>
      </c>
      <c r="J5496" s="1">
        <f t="shared" si="367"/>
        <v>5.5722540601590609</v>
      </c>
    </row>
    <row r="5497" spans="2:10" x14ac:dyDescent="0.35">
      <c r="B5497" t="s">
        <v>278</v>
      </c>
      <c r="C5497">
        <v>3</v>
      </c>
      <c r="D5497" t="s">
        <v>286</v>
      </c>
      <c r="E5497">
        <v>4</v>
      </c>
      <c r="F5497">
        <v>1</v>
      </c>
      <c r="G5497" s="1">
        <f t="shared" si="364"/>
        <v>5.7105622339093411</v>
      </c>
      <c r="H5497" s="1">
        <f t="shared" si="365"/>
        <v>6.3605622339093415</v>
      </c>
      <c r="I5497" s="1">
        <f t="shared" si="366"/>
        <v>7.3471476238955979</v>
      </c>
      <c r="J5497" s="1">
        <f t="shared" si="367"/>
        <v>5.5722540601590609</v>
      </c>
    </row>
    <row r="5498" spans="2:10" x14ac:dyDescent="0.35">
      <c r="B5498" t="s">
        <v>267</v>
      </c>
      <c r="C5498">
        <v>5</v>
      </c>
      <c r="D5498" t="s">
        <v>262</v>
      </c>
      <c r="E5498">
        <v>8</v>
      </c>
      <c r="F5498">
        <v>1</v>
      </c>
      <c r="G5498" s="1">
        <f t="shared" si="364"/>
        <v>1.3905622339093417</v>
      </c>
      <c r="H5498" s="1">
        <f t="shared" si="365"/>
        <v>10.680562233909342</v>
      </c>
      <c r="I5498" s="1">
        <f t="shared" si="366"/>
        <v>13.028040987281521</v>
      </c>
      <c r="J5498" s="1">
        <f t="shared" si="367"/>
        <v>7.1854138898610405</v>
      </c>
    </row>
    <row r="5499" spans="2:10" x14ac:dyDescent="0.35">
      <c r="B5499" t="s">
        <v>148</v>
      </c>
      <c r="C5499">
        <v>6</v>
      </c>
      <c r="D5499" t="s">
        <v>158</v>
      </c>
      <c r="E5499">
        <v>4</v>
      </c>
      <c r="F5499">
        <v>1</v>
      </c>
      <c r="G5499" s="1">
        <f t="shared" si="364"/>
        <v>4.4705622339093409</v>
      </c>
      <c r="H5499" s="1">
        <f t="shared" si="365"/>
        <v>7.6005622339093417</v>
      </c>
      <c r="I5499" s="1">
        <f t="shared" si="366"/>
        <v>2.3391798803443855</v>
      </c>
      <c r="J5499" s="1">
        <f t="shared" si="367"/>
        <v>12.96404840025423</v>
      </c>
    </row>
    <row r="5500" spans="2:10" x14ac:dyDescent="0.35">
      <c r="B5500" t="s">
        <v>230</v>
      </c>
      <c r="C5500">
        <v>3</v>
      </c>
      <c r="D5500" t="s">
        <v>201</v>
      </c>
      <c r="E5500">
        <v>1</v>
      </c>
      <c r="F5500">
        <v>0</v>
      </c>
      <c r="G5500" s="1">
        <f t="shared" si="364"/>
        <v>2.5155622339093417</v>
      </c>
      <c r="H5500" s="1">
        <f t="shared" si="365"/>
        <v>9.5555622339093418</v>
      </c>
      <c r="I5500" s="1">
        <f t="shared" si="366"/>
        <v>0.23467994921490731</v>
      </c>
      <c r="J5500" s="1">
        <f t="shared" si="367"/>
        <v>73.197645138295812</v>
      </c>
    </row>
    <row r="5501" spans="2:10" x14ac:dyDescent="0.35">
      <c r="B5501" t="s">
        <v>97</v>
      </c>
      <c r="C5501">
        <v>11</v>
      </c>
      <c r="D5501" t="s">
        <v>147</v>
      </c>
      <c r="E5501">
        <v>12</v>
      </c>
      <c r="F5501">
        <v>1</v>
      </c>
      <c r="G5501" s="1">
        <f t="shared" si="364"/>
        <v>6.4505622339093414</v>
      </c>
      <c r="H5501" s="1">
        <f t="shared" si="365"/>
        <v>5.6205622339093413</v>
      </c>
      <c r="I5501" s="1">
        <f t="shared" si="366"/>
        <v>20.697383987531964</v>
      </c>
      <c r="J5501" s="1">
        <f t="shared" si="367"/>
        <v>40.697226211423775</v>
      </c>
    </row>
    <row r="5502" spans="2:10" x14ac:dyDescent="0.35">
      <c r="B5502" t="s">
        <v>80</v>
      </c>
      <c r="C5502">
        <v>11</v>
      </c>
      <c r="D5502" t="s">
        <v>28</v>
      </c>
      <c r="E5502">
        <v>10</v>
      </c>
      <c r="F5502">
        <v>1</v>
      </c>
      <c r="G5502" s="1">
        <f t="shared" si="364"/>
        <v>4.6105622339093415</v>
      </c>
      <c r="H5502" s="1">
        <f t="shared" si="365"/>
        <v>7.4605622339093411</v>
      </c>
      <c r="I5502" s="1">
        <f t="shared" si="366"/>
        <v>40.824914966745581</v>
      </c>
      <c r="J5502" s="1">
        <f t="shared" si="367"/>
        <v>6.4487441678475159</v>
      </c>
    </row>
    <row r="5503" spans="2:10" x14ac:dyDescent="0.35">
      <c r="B5503" t="s">
        <v>220</v>
      </c>
      <c r="C5503">
        <v>6</v>
      </c>
      <c r="D5503" t="s">
        <v>132</v>
      </c>
      <c r="E5503">
        <v>5</v>
      </c>
      <c r="F5503">
        <v>1</v>
      </c>
      <c r="G5503" s="1">
        <f t="shared" si="364"/>
        <v>8.5705622339093424</v>
      </c>
      <c r="H5503" s="1">
        <f t="shared" si="365"/>
        <v>3.5005622339093412</v>
      </c>
      <c r="I5503" s="1">
        <f t="shared" si="366"/>
        <v>6.6077901984009886</v>
      </c>
      <c r="J5503" s="1">
        <f t="shared" si="367"/>
        <v>2.2483136143789451</v>
      </c>
    </row>
    <row r="5504" spans="2:10" x14ac:dyDescent="0.35">
      <c r="B5504" t="s">
        <v>98</v>
      </c>
      <c r="C5504">
        <v>13</v>
      </c>
      <c r="D5504" t="s">
        <v>45</v>
      </c>
      <c r="E5504">
        <v>4</v>
      </c>
      <c r="F5504">
        <v>1</v>
      </c>
      <c r="G5504" s="1">
        <f t="shared" si="364"/>
        <v>6.3305622339093413</v>
      </c>
      <c r="H5504" s="1">
        <f t="shared" si="365"/>
        <v>5.7405622339093414</v>
      </c>
      <c r="I5504" s="1">
        <f t="shared" si="366"/>
        <v>44.481400115756358</v>
      </c>
      <c r="J5504" s="1">
        <f t="shared" si="367"/>
        <v>3.0295568901114769</v>
      </c>
    </row>
    <row r="5505" spans="2:10" x14ac:dyDescent="0.35">
      <c r="B5505" t="s">
        <v>24</v>
      </c>
      <c r="C5505">
        <v>3</v>
      </c>
      <c r="D5505" t="s">
        <v>14</v>
      </c>
      <c r="E5505">
        <v>1</v>
      </c>
      <c r="F5505">
        <v>1</v>
      </c>
      <c r="G5505" s="1">
        <f t="shared" si="364"/>
        <v>8.1305622339093411</v>
      </c>
      <c r="H5505" s="1">
        <f t="shared" si="365"/>
        <v>3.9405622339093411</v>
      </c>
      <c r="I5505" s="1">
        <f t="shared" si="366"/>
        <v>26.32266883601681</v>
      </c>
      <c r="J5505" s="1">
        <f t="shared" si="367"/>
        <v>8.6469062514938955</v>
      </c>
    </row>
    <row r="5506" spans="2:10" x14ac:dyDescent="0.35">
      <c r="B5506" t="s">
        <v>160</v>
      </c>
      <c r="C5506">
        <v>8</v>
      </c>
      <c r="D5506" t="s">
        <v>173</v>
      </c>
      <c r="E5506">
        <v>5</v>
      </c>
      <c r="F5506">
        <v>0</v>
      </c>
      <c r="G5506" s="1">
        <f t="shared" ref="G5506:G5569" si="368">IF(F5506=1,SUMIF(M:M,B5506,O:O)+SUMIF(M:M,D5506,P:P)+$O$301+$O$304,SUMIF(M:M,B5506,O:O)+SUMIF(M:M,D5506,P:P)+$O$301)</f>
        <v>7.715562233909341</v>
      </c>
      <c r="H5506" s="1">
        <f t="shared" ref="H5506:H5569" si="369">IF(F5506=1,SUMIF(M:M,D5506,O:O)+SUMIF(M:M,B5506,P:P)+$O$301+$O$303,SUMIF(M:M,D5506,O:O)+SUMIF(M:M,B5506,P:P)+$O$301)</f>
        <v>4.3555622339093416</v>
      </c>
      <c r="I5506" s="1">
        <f t="shared" si="366"/>
        <v>8.0904842778644417E-2</v>
      </c>
      <c r="J5506" s="1">
        <f t="shared" si="367"/>
        <v>0.41530003436391816</v>
      </c>
    </row>
    <row r="5507" spans="2:10" x14ac:dyDescent="0.35">
      <c r="B5507" t="s">
        <v>81</v>
      </c>
      <c r="C5507">
        <v>12</v>
      </c>
      <c r="D5507" t="s">
        <v>102</v>
      </c>
      <c r="E5507">
        <v>10</v>
      </c>
      <c r="F5507">
        <v>1</v>
      </c>
      <c r="G5507" s="1">
        <f t="shared" si="368"/>
        <v>3.9705622339093409</v>
      </c>
      <c r="H5507" s="1">
        <f t="shared" si="369"/>
        <v>8.1005622339093417</v>
      </c>
      <c r="I5507" s="1">
        <f t="shared" si="366"/>
        <v>64.47187083952295</v>
      </c>
      <c r="J5507" s="1">
        <f t="shared" si="367"/>
        <v>3.6078638272514705</v>
      </c>
    </row>
    <row r="5508" spans="2:10" x14ac:dyDescent="0.35">
      <c r="B5508" t="s">
        <v>117</v>
      </c>
      <c r="C5508">
        <v>5</v>
      </c>
      <c r="D5508" t="s">
        <v>54</v>
      </c>
      <c r="E5508">
        <v>11</v>
      </c>
      <c r="F5508">
        <v>1</v>
      </c>
      <c r="G5508" s="1">
        <f t="shared" si="368"/>
        <v>6.3305622339093413</v>
      </c>
      <c r="H5508" s="1">
        <f t="shared" si="369"/>
        <v>5.7405622339093414</v>
      </c>
      <c r="I5508" s="1">
        <f t="shared" si="366"/>
        <v>1.7703958583058166</v>
      </c>
      <c r="J5508" s="1">
        <f t="shared" si="367"/>
        <v>27.661685615380698</v>
      </c>
    </row>
    <row r="5509" spans="2:10" x14ac:dyDescent="0.35">
      <c r="B5509" t="s">
        <v>88</v>
      </c>
      <c r="C5509">
        <v>5</v>
      </c>
      <c r="D5509" t="s">
        <v>123</v>
      </c>
      <c r="E5509">
        <v>1</v>
      </c>
      <c r="F5509">
        <v>1</v>
      </c>
      <c r="G5509" s="1">
        <f t="shared" si="368"/>
        <v>6.4105622339093413</v>
      </c>
      <c r="H5509" s="1">
        <f t="shared" si="369"/>
        <v>5.6605622339093413</v>
      </c>
      <c r="I5509" s="1">
        <f t="shared" si="366"/>
        <v>1.9896858157313113</v>
      </c>
      <c r="J5509" s="1">
        <f t="shared" si="367"/>
        <v>21.720840336142029</v>
      </c>
    </row>
    <row r="5510" spans="2:10" x14ac:dyDescent="0.35">
      <c r="B5510" t="s">
        <v>279</v>
      </c>
      <c r="C5510">
        <v>0</v>
      </c>
      <c r="D5510" t="s">
        <v>262</v>
      </c>
      <c r="E5510">
        <v>8</v>
      </c>
      <c r="F5510">
        <v>1</v>
      </c>
      <c r="G5510" s="1">
        <f t="shared" si="368"/>
        <v>1.4705622339093418</v>
      </c>
      <c r="H5510" s="1">
        <f t="shared" si="369"/>
        <v>10.60056223390934</v>
      </c>
      <c r="I5510" s="1">
        <f t="shared" si="366"/>
        <v>2.1625532838004338</v>
      </c>
      <c r="J5510" s="1">
        <f t="shared" si="367"/>
        <v>6.7629239324355366</v>
      </c>
    </row>
    <row r="5511" spans="2:10" x14ac:dyDescent="0.35">
      <c r="B5511" t="s">
        <v>285</v>
      </c>
      <c r="C5511">
        <v>10</v>
      </c>
      <c r="D5511" t="s">
        <v>276</v>
      </c>
      <c r="E5511">
        <v>11</v>
      </c>
      <c r="F5511">
        <v>1</v>
      </c>
      <c r="G5511" s="1">
        <f t="shared" si="368"/>
        <v>5.9505622339093414</v>
      </c>
      <c r="H5511" s="1">
        <f t="shared" si="369"/>
        <v>6.1205622339093413</v>
      </c>
      <c r="I5511" s="1">
        <f t="shared" si="366"/>
        <v>16.397946221441305</v>
      </c>
      <c r="J5511" s="1">
        <f t="shared" si="367"/>
        <v>23.808912913151797</v>
      </c>
    </row>
    <row r="5512" spans="2:10" x14ac:dyDescent="0.35">
      <c r="B5512" t="s">
        <v>187</v>
      </c>
      <c r="C5512">
        <v>1</v>
      </c>
      <c r="D5512" t="s">
        <v>253</v>
      </c>
      <c r="E5512">
        <v>6</v>
      </c>
      <c r="F5512">
        <v>1</v>
      </c>
      <c r="G5512" s="1">
        <f t="shared" si="368"/>
        <v>4.4705622339093409</v>
      </c>
      <c r="H5512" s="1">
        <f t="shared" si="369"/>
        <v>7.6005622339093417</v>
      </c>
      <c r="I5512" s="1">
        <f t="shared" si="366"/>
        <v>12.044802219437795</v>
      </c>
      <c r="J5512" s="1">
        <f t="shared" si="367"/>
        <v>2.5617994646168625</v>
      </c>
    </row>
    <row r="5513" spans="2:10" x14ac:dyDescent="0.35">
      <c r="B5513" t="s">
        <v>108</v>
      </c>
      <c r="C5513">
        <v>0</v>
      </c>
      <c r="D5513" t="s">
        <v>137</v>
      </c>
      <c r="E5513">
        <v>12</v>
      </c>
      <c r="F5513">
        <v>1</v>
      </c>
      <c r="G5513" s="1">
        <f t="shared" si="368"/>
        <v>6.6305622339093411</v>
      </c>
      <c r="H5513" s="1">
        <f t="shared" si="369"/>
        <v>5.4405622339093416</v>
      </c>
      <c r="I5513" s="1">
        <f t="shared" si="366"/>
        <v>43.964355537744829</v>
      </c>
      <c r="J5513" s="1">
        <f t="shared" si="367"/>
        <v>43.026223807216411</v>
      </c>
    </row>
    <row r="5514" spans="2:10" x14ac:dyDescent="0.35">
      <c r="B5514" t="s">
        <v>131</v>
      </c>
      <c r="C5514">
        <v>13</v>
      </c>
      <c r="D5514" t="s">
        <v>168</v>
      </c>
      <c r="E5514">
        <v>12</v>
      </c>
      <c r="F5514">
        <v>1</v>
      </c>
      <c r="G5514" s="1">
        <f t="shared" si="368"/>
        <v>5.2705622339093416</v>
      </c>
      <c r="H5514" s="1">
        <f t="shared" si="369"/>
        <v>6.800562233909341</v>
      </c>
      <c r="I5514" s="1">
        <f t="shared" si="366"/>
        <v>59.744208179868544</v>
      </c>
      <c r="J5514" s="1">
        <f t="shared" si="367"/>
        <v>27.034153083449823</v>
      </c>
    </row>
    <row r="5515" spans="2:10" x14ac:dyDescent="0.35">
      <c r="B5515" t="s">
        <v>214</v>
      </c>
      <c r="C5515">
        <v>4</v>
      </c>
      <c r="D5515" t="s">
        <v>261</v>
      </c>
      <c r="E5515">
        <v>15</v>
      </c>
      <c r="F5515">
        <v>1</v>
      </c>
      <c r="G5515" s="1">
        <f t="shared" si="368"/>
        <v>3.4905622339093414</v>
      </c>
      <c r="H5515" s="1">
        <f t="shared" si="369"/>
        <v>8.5805622339093404</v>
      </c>
      <c r="I5515" s="1">
        <f t="shared" si="366"/>
        <v>0.25952683751944061</v>
      </c>
      <c r="J5515" s="1">
        <f t="shared" si="367"/>
        <v>41.209181232711039</v>
      </c>
    </row>
    <row r="5516" spans="2:10" x14ac:dyDescent="0.35">
      <c r="B5516" t="s">
        <v>136</v>
      </c>
      <c r="C5516">
        <v>4</v>
      </c>
      <c r="D5516" t="s">
        <v>15</v>
      </c>
      <c r="E5516">
        <v>9</v>
      </c>
      <c r="F5516">
        <v>1</v>
      </c>
      <c r="G5516" s="1">
        <f t="shared" si="368"/>
        <v>4.4105622339093413</v>
      </c>
      <c r="H5516" s="1">
        <f t="shared" si="369"/>
        <v>7.6605622339093413</v>
      </c>
      <c r="I5516" s="1">
        <f t="shared" si="366"/>
        <v>0.1685613479126287</v>
      </c>
      <c r="J5516" s="1">
        <f t="shared" si="367"/>
        <v>1.794093529229934</v>
      </c>
    </row>
    <row r="5517" spans="2:10" x14ac:dyDescent="0.35">
      <c r="B5517" t="s">
        <v>114</v>
      </c>
      <c r="C5517">
        <v>10</v>
      </c>
      <c r="D5517" t="s">
        <v>139</v>
      </c>
      <c r="E5517">
        <v>7</v>
      </c>
      <c r="F5517">
        <v>0</v>
      </c>
      <c r="G5517" s="1">
        <f t="shared" si="368"/>
        <v>5.3555622339093416</v>
      </c>
      <c r="H5517" s="1">
        <f t="shared" si="369"/>
        <v>6.715562233909341</v>
      </c>
      <c r="I5517" s="1">
        <f t="shared" si="366"/>
        <v>21.570802163089184</v>
      </c>
      <c r="J5517" s="1">
        <f t="shared" si="367"/>
        <v>8.0904842778644417E-2</v>
      </c>
    </row>
    <row r="5518" spans="2:10" x14ac:dyDescent="0.35">
      <c r="B5518" t="s">
        <v>84</v>
      </c>
      <c r="C5518">
        <v>17</v>
      </c>
      <c r="D5518" t="s">
        <v>249</v>
      </c>
      <c r="E5518">
        <v>10</v>
      </c>
      <c r="F5518">
        <v>1</v>
      </c>
      <c r="G5518" s="1">
        <f t="shared" si="368"/>
        <v>5.5705622339093415</v>
      </c>
      <c r="H5518" s="1">
        <f t="shared" si="369"/>
        <v>6.5005622339093412</v>
      </c>
      <c r="I5518" s="1">
        <f t="shared" si="366"/>
        <v>130.63204764893939</v>
      </c>
      <c r="J5518" s="1">
        <f t="shared" si="367"/>
        <v>12.246064678741581</v>
      </c>
    </row>
    <row r="5519" spans="2:10" x14ac:dyDescent="0.35">
      <c r="B5519" t="s">
        <v>72</v>
      </c>
      <c r="C5519">
        <v>5</v>
      </c>
      <c r="D5519" t="s">
        <v>153</v>
      </c>
      <c r="E5519">
        <v>2</v>
      </c>
      <c r="F5519">
        <v>0</v>
      </c>
      <c r="G5519" s="1">
        <f t="shared" si="368"/>
        <v>5.4555622339093413</v>
      </c>
      <c r="H5519" s="1">
        <f t="shared" si="369"/>
        <v>6.6155622339093414</v>
      </c>
      <c r="I5519" s="1">
        <f t="shared" si="366"/>
        <v>0.20753694896446936</v>
      </c>
      <c r="J5519" s="1">
        <f t="shared" si="367"/>
        <v>21.30341473509019</v>
      </c>
    </row>
    <row r="5520" spans="2:10" x14ac:dyDescent="0.35">
      <c r="B5520" t="s">
        <v>244</v>
      </c>
      <c r="C5520">
        <v>2</v>
      </c>
      <c r="D5520" t="s">
        <v>218</v>
      </c>
      <c r="E5520">
        <v>7</v>
      </c>
      <c r="F5520">
        <v>1</v>
      </c>
      <c r="G5520" s="1">
        <f t="shared" si="368"/>
        <v>7.4105622339093413</v>
      </c>
      <c r="H5520" s="1">
        <f t="shared" si="369"/>
        <v>4.6605622339093413</v>
      </c>
      <c r="I5520" s="1">
        <f t="shared" si="366"/>
        <v>29.27418368700604</v>
      </c>
      <c r="J5520" s="1">
        <f t="shared" si="367"/>
        <v>5.4729690614112512</v>
      </c>
    </row>
    <row r="5521" spans="2:10" x14ac:dyDescent="0.35">
      <c r="B5521" t="s">
        <v>259</v>
      </c>
      <c r="C5521">
        <v>0</v>
      </c>
      <c r="D5521" t="s">
        <v>241</v>
      </c>
      <c r="E5521">
        <v>8</v>
      </c>
      <c r="F5521">
        <v>1</v>
      </c>
      <c r="G5521" s="1">
        <f t="shared" si="368"/>
        <v>3.2105622339093411</v>
      </c>
      <c r="H5521" s="1">
        <f t="shared" si="369"/>
        <v>8.8605622339093415</v>
      </c>
      <c r="I5521" s="1">
        <f t="shared" si="366"/>
        <v>10.307709857804939</v>
      </c>
      <c r="J5521" s="1">
        <f t="shared" si="367"/>
        <v>0.74056735843103616</v>
      </c>
    </row>
    <row r="5522" spans="2:10" x14ac:dyDescent="0.35">
      <c r="B5522" t="s">
        <v>242</v>
      </c>
      <c r="C5522">
        <v>2</v>
      </c>
      <c r="D5522" t="s">
        <v>239</v>
      </c>
      <c r="E5522">
        <v>13</v>
      </c>
      <c r="F5522">
        <v>1</v>
      </c>
      <c r="G5522" s="1">
        <f t="shared" si="368"/>
        <v>7.510562233909341</v>
      </c>
      <c r="H5522" s="1">
        <f t="shared" si="369"/>
        <v>4.5605622339093417</v>
      </c>
      <c r="I5522" s="1">
        <f t="shared" si="366"/>
        <v>30.366296133787905</v>
      </c>
      <c r="J5522" s="1">
        <f t="shared" si="367"/>
        <v>71.224109807717298</v>
      </c>
    </row>
    <row r="5523" spans="2:10" x14ac:dyDescent="0.35">
      <c r="B5523" t="s">
        <v>252</v>
      </c>
      <c r="C5523">
        <v>8</v>
      </c>
      <c r="D5523" t="s">
        <v>157</v>
      </c>
      <c r="E5523">
        <v>6</v>
      </c>
      <c r="F5523">
        <v>1</v>
      </c>
      <c r="G5523" s="1">
        <f t="shared" si="368"/>
        <v>5.3505622339093417</v>
      </c>
      <c r="H5523" s="1">
        <f t="shared" si="369"/>
        <v>6.7205622339093409</v>
      </c>
      <c r="I5523" s="1">
        <f t="shared" si="366"/>
        <v>7.0195204763874575</v>
      </c>
      <c r="J5523" s="1">
        <f t="shared" si="367"/>
        <v>0.5192099329364197</v>
      </c>
    </row>
    <row r="5524" spans="2:10" x14ac:dyDescent="0.35">
      <c r="B5524" t="s">
        <v>176</v>
      </c>
      <c r="C5524">
        <v>2</v>
      </c>
      <c r="D5524" t="s">
        <v>188</v>
      </c>
      <c r="E5524">
        <v>1</v>
      </c>
      <c r="F5524">
        <v>1</v>
      </c>
      <c r="G5524" s="1">
        <f t="shared" si="368"/>
        <v>6.8105622339093417</v>
      </c>
      <c r="H5524" s="1">
        <f t="shared" si="369"/>
        <v>6.260562233909341</v>
      </c>
      <c r="I5524" s="1">
        <f t="shared" si="366"/>
        <v>23.141509006314834</v>
      </c>
      <c r="J5524" s="1">
        <f t="shared" si="367"/>
        <v>27.673515016833235</v>
      </c>
    </row>
    <row r="5525" spans="2:10" x14ac:dyDescent="0.35">
      <c r="B5525" t="s">
        <v>69</v>
      </c>
      <c r="C5525">
        <v>5</v>
      </c>
      <c r="D5525" t="s">
        <v>148</v>
      </c>
      <c r="E5525">
        <v>13</v>
      </c>
      <c r="F5525">
        <v>1</v>
      </c>
      <c r="G5525" s="1">
        <f t="shared" si="368"/>
        <v>3.5705622339093415</v>
      </c>
      <c r="H5525" s="1">
        <f t="shared" si="369"/>
        <v>8.5005622339093421</v>
      </c>
      <c r="I5525" s="1">
        <f t="shared" si="366"/>
        <v>2.0432923271262524</v>
      </c>
      <c r="J5525" s="1">
        <f t="shared" si="367"/>
        <v>20.244940210922891</v>
      </c>
    </row>
    <row r="5526" spans="2:10" x14ac:dyDescent="0.35">
      <c r="B5526" t="s">
        <v>240</v>
      </c>
      <c r="C5526">
        <v>2</v>
      </c>
      <c r="D5526" t="s">
        <v>275</v>
      </c>
      <c r="E5526">
        <v>0</v>
      </c>
      <c r="F5526">
        <v>1</v>
      </c>
      <c r="G5526" s="1">
        <f t="shared" si="368"/>
        <v>6.9305622339093418</v>
      </c>
      <c r="H5526" s="1">
        <f t="shared" si="369"/>
        <v>5.1405622339093409</v>
      </c>
      <c r="I5526" s="1">
        <f t="shared" si="366"/>
        <v>24.31044394245308</v>
      </c>
      <c r="J5526" s="1">
        <f t="shared" si="367"/>
        <v>26.425380080694993</v>
      </c>
    </row>
    <row r="5527" spans="2:10" x14ac:dyDescent="0.35">
      <c r="B5527" t="s">
        <v>169</v>
      </c>
      <c r="C5527">
        <v>5</v>
      </c>
      <c r="D5527" t="s">
        <v>99</v>
      </c>
      <c r="E5527">
        <v>13</v>
      </c>
      <c r="F5527">
        <v>1</v>
      </c>
      <c r="G5527" s="1">
        <f t="shared" si="368"/>
        <v>2.9105622339093413</v>
      </c>
      <c r="H5527" s="1">
        <f t="shared" si="369"/>
        <v>9.1605622339093422</v>
      </c>
      <c r="I5527" s="1">
        <f t="shared" si="366"/>
        <v>4.3657501783659223</v>
      </c>
      <c r="J5527" s="1">
        <f t="shared" si="367"/>
        <v>14.74128235968322</v>
      </c>
    </row>
    <row r="5528" spans="2:10" x14ac:dyDescent="0.35">
      <c r="B5528" t="s">
        <v>39</v>
      </c>
      <c r="C5528">
        <v>0</v>
      </c>
      <c r="D5528" t="s">
        <v>44</v>
      </c>
      <c r="E5528">
        <v>4</v>
      </c>
      <c r="F5528">
        <v>1</v>
      </c>
      <c r="G5528" s="1">
        <f t="shared" si="368"/>
        <v>5.9305622339093418</v>
      </c>
      <c r="H5528" s="1">
        <f t="shared" si="369"/>
        <v>6.1405622339093409</v>
      </c>
      <c r="I5528" s="1">
        <f t="shared" si="366"/>
        <v>35.17156841027176</v>
      </c>
      <c r="J5528" s="1">
        <f t="shared" si="367"/>
        <v>4.5820066772389474</v>
      </c>
    </row>
    <row r="5529" spans="2:10" x14ac:dyDescent="0.35">
      <c r="B5529" t="s">
        <v>150</v>
      </c>
      <c r="C5529">
        <v>3</v>
      </c>
      <c r="D5529" t="s">
        <v>111</v>
      </c>
      <c r="E5529">
        <v>1</v>
      </c>
      <c r="F5529">
        <v>1</v>
      </c>
      <c r="G5529" s="1">
        <f t="shared" si="368"/>
        <v>6.9705622339093409</v>
      </c>
      <c r="H5529" s="1">
        <f t="shared" si="369"/>
        <v>5.1005622339093417</v>
      </c>
      <c r="I5529" s="1">
        <f t="shared" si="366"/>
        <v>15.765364453347136</v>
      </c>
      <c r="J5529" s="1">
        <f t="shared" si="367"/>
        <v>16.814610634163571</v>
      </c>
    </row>
    <row r="5530" spans="2:10" x14ac:dyDescent="0.35">
      <c r="B5530" t="s">
        <v>234</v>
      </c>
      <c r="C5530">
        <v>4</v>
      </c>
      <c r="D5530" t="s">
        <v>167</v>
      </c>
      <c r="E5530">
        <v>8</v>
      </c>
      <c r="F5530">
        <v>1</v>
      </c>
      <c r="G5530" s="1">
        <f t="shared" si="368"/>
        <v>5.8905622339093417</v>
      </c>
      <c r="H5530" s="1">
        <f t="shared" si="369"/>
        <v>6.1805622339093409</v>
      </c>
      <c r="I5530" s="1">
        <f t="shared" si="366"/>
        <v>3.5742255602842805</v>
      </c>
      <c r="J5530" s="1">
        <f t="shared" si="367"/>
        <v>3.3103537846769679</v>
      </c>
    </row>
    <row r="5531" spans="2:10" x14ac:dyDescent="0.35">
      <c r="B5531" t="s">
        <v>113</v>
      </c>
      <c r="C5531">
        <v>5</v>
      </c>
      <c r="D5531" t="s">
        <v>217</v>
      </c>
      <c r="E5531">
        <v>3</v>
      </c>
      <c r="F5531">
        <v>1</v>
      </c>
      <c r="G5531" s="1">
        <f t="shared" si="368"/>
        <v>6.4905622339093414</v>
      </c>
      <c r="H5531" s="1">
        <f t="shared" si="369"/>
        <v>5.5805622339093413</v>
      </c>
      <c r="I5531" s="1">
        <f t="shared" si="366"/>
        <v>2.2217757731568062</v>
      </c>
      <c r="J5531" s="1">
        <f t="shared" si="367"/>
        <v>6.6593014430791699</v>
      </c>
    </row>
    <row r="5532" spans="2:10" x14ac:dyDescent="0.35">
      <c r="B5532" t="s">
        <v>289</v>
      </c>
      <c r="C5532">
        <v>11</v>
      </c>
      <c r="D5532" t="s">
        <v>277</v>
      </c>
      <c r="E5532">
        <v>7</v>
      </c>
      <c r="F5532">
        <v>1</v>
      </c>
      <c r="G5532" s="1">
        <f t="shared" si="368"/>
        <v>5.2105622339093411</v>
      </c>
      <c r="H5532" s="1">
        <f t="shared" si="369"/>
        <v>6.8605622339093415</v>
      </c>
      <c r="I5532" s="1">
        <f t="shared" si="366"/>
        <v>33.5175896474368</v>
      </c>
      <c r="J5532" s="1">
        <f t="shared" si="367"/>
        <v>1.9442890612353193E-2</v>
      </c>
    </row>
    <row r="5533" spans="2:10" x14ac:dyDescent="0.35">
      <c r="B5533" t="s">
        <v>225</v>
      </c>
      <c r="C5533">
        <v>12</v>
      </c>
      <c r="D5533" t="s">
        <v>216</v>
      </c>
      <c r="E5533">
        <v>6</v>
      </c>
      <c r="F5533">
        <v>1</v>
      </c>
      <c r="G5533" s="1">
        <f t="shared" si="368"/>
        <v>8.3305622339093404</v>
      </c>
      <c r="H5533" s="1">
        <f t="shared" si="369"/>
        <v>3.7405622339093414</v>
      </c>
      <c r="I5533" s="1">
        <f t="shared" si="366"/>
        <v>13.464773519212411</v>
      </c>
      <c r="J5533" s="1">
        <f t="shared" si="367"/>
        <v>5.1050590188367453</v>
      </c>
    </row>
    <row r="5534" spans="2:10" x14ac:dyDescent="0.35">
      <c r="B5534" t="s">
        <v>194</v>
      </c>
      <c r="C5534">
        <v>2</v>
      </c>
      <c r="D5534" t="s">
        <v>246</v>
      </c>
      <c r="E5534">
        <v>11</v>
      </c>
      <c r="F5534">
        <v>1</v>
      </c>
      <c r="G5534" s="1">
        <f t="shared" si="368"/>
        <v>6.550562233909341</v>
      </c>
      <c r="H5534" s="1">
        <f t="shared" si="369"/>
        <v>5.5205622339093416</v>
      </c>
      <c r="I5534" s="1">
        <f t="shared" si="366"/>
        <v>20.707616644681973</v>
      </c>
      <c r="J5534" s="1">
        <f t="shared" si="367"/>
        <v>30.024238232460583</v>
      </c>
    </row>
    <row r="5535" spans="2:10" x14ac:dyDescent="0.35">
      <c r="B5535" t="s">
        <v>224</v>
      </c>
      <c r="C5535">
        <v>0</v>
      </c>
      <c r="D5535" t="s">
        <v>140</v>
      </c>
      <c r="E5535">
        <v>9</v>
      </c>
      <c r="F5535">
        <v>1</v>
      </c>
      <c r="G5535" s="1">
        <f t="shared" si="368"/>
        <v>1.590562233909341</v>
      </c>
      <c r="H5535" s="1">
        <f t="shared" si="369"/>
        <v>10.480562233909342</v>
      </c>
      <c r="I5535" s="1">
        <f t="shared" si="366"/>
        <v>2.5298882199386732</v>
      </c>
      <c r="J5535" s="1">
        <f t="shared" si="367"/>
        <v>2.1920645284786224</v>
      </c>
    </row>
    <row r="5536" spans="2:10" x14ac:dyDescent="0.35">
      <c r="B5536" t="s">
        <v>263</v>
      </c>
      <c r="C5536">
        <v>7</v>
      </c>
      <c r="D5536" t="s">
        <v>138</v>
      </c>
      <c r="E5536">
        <v>22</v>
      </c>
      <c r="F5536">
        <v>1</v>
      </c>
      <c r="G5536" s="1">
        <f t="shared" si="368"/>
        <v>3.8305622339093413</v>
      </c>
      <c r="H5536" s="1">
        <f t="shared" si="369"/>
        <v>8.2405622339093405</v>
      </c>
      <c r="I5536" s="1">
        <f t="shared" si="366"/>
        <v>10.045335753121746</v>
      </c>
      <c r="J5536" s="1">
        <f t="shared" si="367"/>
        <v>189.32212763892193</v>
      </c>
    </row>
    <row r="5537" spans="2:10" x14ac:dyDescent="0.35">
      <c r="B5537" t="s">
        <v>175</v>
      </c>
      <c r="C5537">
        <v>7</v>
      </c>
      <c r="D5537" t="s">
        <v>162</v>
      </c>
      <c r="E5537">
        <v>2</v>
      </c>
      <c r="F5537">
        <v>1</v>
      </c>
      <c r="G5537" s="1">
        <f t="shared" si="368"/>
        <v>5.4705622339093409</v>
      </c>
      <c r="H5537" s="1">
        <f t="shared" si="369"/>
        <v>6.6005622339093417</v>
      </c>
      <c r="I5537" s="1">
        <f t="shared" si="366"/>
        <v>2.3391798803443855</v>
      </c>
      <c r="J5537" s="1">
        <f t="shared" si="367"/>
        <v>21.165172868072911</v>
      </c>
    </row>
    <row r="5538" spans="2:10" x14ac:dyDescent="0.35">
      <c r="B5538" t="s">
        <v>1</v>
      </c>
      <c r="C5538">
        <v>4</v>
      </c>
      <c r="D5538" t="s">
        <v>37</v>
      </c>
      <c r="E5538">
        <v>6</v>
      </c>
      <c r="F5538">
        <v>1</v>
      </c>
      <c r="G5538" s="1">
        <f t="shared" si="368"/>
        <v>3.1905622339093416</v>
      </c>
      <c r="H5538" s="1">
        <f t="shared" si="369"/>
        <v>8.8805622339093411</v>
      </c>
      <c r="I5538" s="1">
        <f t="shared" si="366"/>
        <v>0.65518949717383546</v>
      </c>
      <c r="J5538" s="1">
        <f t="shared" si="367"/>
        <v>8.2976387834247731</v>
      </c>
    </row>
    <row r="5539" spans="2:10" x14ac:dyDescent="0.35">
      <c r="B5539" t="s">
        <v>100</v>
      </c>
      <c r="C5539">
        <v>0</v>
      </c>
      <c r="D5539" t="s">
        <v>185</v>
      </c>
      <c r="E5539">
        <v>10</v>
      </c>
      <c r="F5539">
        <v>1</v>
      </c>
      <c r="G5539" s="1">
        <f t="shared" si="368"/>
        <v>8.3905622339093409</v>
      </c>
      <c r="H5539" s="1">
        <f t="shared" si="369"/>
        <v>3.6805622339093413</v>
      </c>
      <c r="I5539" s="1">
        <f t="shared" si="366"/>
        <v>70.401534601105709</v>
      </c>
      <c r="J5539" s="1">
        <f t="shared" si="367"/>
        <v>39.935293679492887</v>
      </c>
    </row>
    <row r="5540" spans="2:10" x14ac:dyDescent="0.35">
      <c r="B5540" t="s">
        <v>257</v>
      </c>
      <c r="C5540">
        <v>4</v>
      </c>
      <c r="D5540" t="s">
        <v>122</v>
      </c>
      <c r="E5540">
        <v>3</v>
      </c>
      <c r="F5540">
        <v>1</v>
      </c>
      <c r="G5540" s="1">
        <f t="shared" si="368"/>
        <v>6.550562233909341</v>
      </c>
      <c r="H5540" s="1">
        <f t="shared" si="369"/>
        <v>5.5205622339093416</v>
      </c>
      <c r="I5540" s="1">
        <f t="shared" si="366"/>
        <v>6.5053677090446076</v>
      </c>
      <c r="J5540" s="1">
        <f t="shared" si="367"/>
        <v>6.3532339750100508</v>
      </c>
    </row>
    <row r="5541" spans="2:10" x14ac:dyDescent="0.35">
      <c r="B5541" t="s">
        <v>219</v>
      </c>
      <c r="C5541">
        <v>7</v>
      </c>
      <c r="D5541" t="s">
        <v>109</v>
      </c>
      <c r="E5541">
        <v>10</v>
      </c>
      <c r="F5541">
        <v>1</v>
      </c>
      <c r="G5541" s="1">
        <f t="shared" si="368"/>
        <v>7.1305622339093411</v>
      </c>
      <c r="H5541" s="1">
        <f t="shared" si="369"/>
        <v>4.9405622339093416</v>
      </c>
      <c r="I5541" s="1">
        <f t="shared" si="366"/>
        <v>1.7046496923397492E-2</v>
      </c>
      <c r="J5541" s="1">
        <f t="shared" si="367"/>
        <v>25.597910508944434</v>
      </c>
    </row>
    <row r="5542" spans="2:10" x14ac:dyDescent="0.35">
      <c r="B5542" t="s">
        <v>174</v>
      </c>
      <c r="C5542">
        <v>3</v>
      </c>
      <c r="D5542" t="s">
        <v>215</v>
      </c>
      <c r="E5542">
        <v>7</v>
      </c>
      <c r="F5542">
        <v>1</v>
      </c>
      <c r="G5542" s="1">
        <f t="shared" si="368"/>
        <v>4.9505622339093414</v>
      </c>
      <c r="H5542" s="1">
        <f t="shared" si="369"/>
        <v>7.1205622339093413</v>
      </c>
      <c r="I5542" s="1">
        <f t="shared" si="366"/>
        <v>3.8046930283534</v>
      </c>
      <c r="J5542" s="1">
        <f t="shared" si="367"/>
        <v>1.4535252245210722E-2</v>
      </c>
    </row>
    <row r="5543" spans="2:10" x14ac:dyDescent="0.35">
      <c r="B5543" t="s">
        <v>0</v>
      </c>
      <c r="C5543">
        <v>10</v>
      </c>
      <c r="D5543" t="s">
        <v>146</v>
      </c>
      <c r="E5543">
        <v>1</v>
      </c>
      <c r="F5543">
        <v>1</v>
      </c>
      <c r="G5543" s="1">
        <f t="shared" si="368"/>
        <v>7.7905622339093412</v>
      </c>
      <c r="H5543" s="1">
        <f t="shared" si="369"/>
        <v>4.2805622339093414</v>
      </c>
      <c r="I5543" s="1">
        <f t="shared" si="366"/>
        <v>4.8816152422276806</v>
      </c>
      <c r="J5543" s="1">
        <f t="shared" si="367"/>
        <v>10.762088570552249</v>
      </c>
    </row>
    <row r="5544" spans="2:10" x14ac:dyDescent="0.35">
      <c r="B5544" t="s">
        <v>237</v>
      </c>
      <c r="C5544">
        <v>8</v>
      </c>
      <c r="D5544" t="s">
        <v>166</v>
      </c>
      <c r="E5544">
        <v>12</v>
      </c>
      <c r="F5544">
        <v>1</v>
      </c>
      <c r="G5544" s="1">
        <f t="shared" si="368"/>
        <v>3.3505622339093413</v>
      </c>
      <c r="H5544" s="1">
        <f t="shared" si="369"/>
        <v>8.7205622339093409</v>
      </c>
      <c r="I5544" s="1">
        <f t="shared" si="366"/>
        <v>21.617271540750092</v>
      </c>
      <c r="J5544" s="1">
        <f t="shared" si="367"/>
        <v>10.754712061661692</v>
      </c>
    </row>
    <row r="5545" spans="2:10" x14ac:dyDescent="0.35">
      <c r="B5545" t="s">
        <v>285</v>
      </c>
      <c r="C5545">
        <v>13</v>
      </c>
      <c r="D5545" t="s">
        <v>276</v>
      </c>
      <c r="E5545">
        <v>1</v>
      </c>
      <c r="F5545">
        <v>1</v>
      </c>
      <c r="G5545" s="1">
        <f t="shared" si="368"/>
        <v>5.9505622339093414</v>
      </c>
      <c r="H5545" s="1">
        <f t="shared" si="369"/>
        <v>6.1205622339093413</v>
      </c>
      <c r="I5545" s="1">
        <f t="shared" si="366"/>
        <v>49.694572817985254</v>
      </c>
      <c r="J5545" s="1">
        <f t="shared" si="367"/>
        <v>26.220157591338623</v>
      </c>
    </row>
    <row r="5546" spans="2:10" x14ac:dyDescent="0.35">
      <c r="B5546" t="s">
        <v>268</v>
      </c>
      <c r="C5546">
        <v>3</v>
      </c>
      <c r="D5546" t="s">
        <v>236</v>
      </c>
      <c r="E5546">
        <v>9</v>
      </c>
      <c r="F5546">
        <v>1</v>
      </c>
      <c r="G5546" s="1">
        <f t="shared" si="368"/>
        <v>5.8905622339093409</v>
      </c>
      <c r="H5546" s="1">
        <f t="shared" si="369"/>
        <v>6.1805622339093418</v>
      </c>
      <c r="I5546" s="1">
        <f t="shared" si="366"/>
        <v>8.3553500281029596</v>
      </c>
      <c r="J5546" s="1">
        <f t="shared" si="367"/>
        <v>7.9492293168582808</v>
      </c>
    </row>
    <row r="5547" spans="2:10" x14ac:dyDescent="0.35">
      <c r="B5547" t="s">
        <v>79</v>
      </c>
      <c r="C5547">
        <v>2</v>
      </c>
      <c r="D5547" t="s">
        <v>60</v>
      </c>
      <c r="E5547">
        <v>6</v>
      </c>
      <c r="F5547">
        <v>1</v>
      </c>
      <c r="G5547" s="1">
        <f t="shared" si="368"/>
        <v>8.5705622339093424</v>
      </c>
      <c r="H5547" s="1">
        <f t="shared" si="369"/>
        <v>3.5005622339093412</v>
      </c>
      <c r="I5547" s="1">
        <f t="shared" si="366"/>
        <v>43.17228806967573</v>
      </c>
      <c r="J5547" s="1">
        <f t="shared" si="367"/>
        <v>6.2471891465602631</v>
      </c>
    </row>
    <row r="5548" spans="2:10" x14ac:dyDescent="0.35">
      <c r="B5548" t="s">
        <v>271</v>
      </c>
      <c r="C5548">
        <v>6</v>
      </c>
      <c r="D5548" t="s">
        <v>233</v>
      </c>
      <c r="E5548">
        <v>12</v>
      </c>
      <c r="F5548">
        <v>1</v>
      </c>
      <c r="G5548" s="1">
        <f t="shared" si="368"/>
        <v>9.670562233909342</v>
      </c>
      <c r="H5548" s="1">
        <f t="shared" si="369"/>
        <v>2.4005622339093411</v>
      </c>
      <c r="I5548" s="1">
        <f t="shared" si="366"/>
        <v>13.473027113001539</v>
      </c>
      <c r="J5548" s="1">
        <f t="shared" si="367"/>
        <v>92.149205425047626</v>
      </c>
    </row>
    <row r="5549" spans="2:10" x14ac:dyDescent="0.35">
      <c r="B5549" t="s">
        <v>268</v>
      </c>
      <c r="C5549">
        <v>6</v>
      </c>
      <c r="D5549" t="s">
        <v>236</v>
      </c>
      <c r="E5549">
        <v>3</v>
      </c>
      <c r="F5549">
        <v>1</v>
      </c>
      <c r="G5549" s="1">
        <f t="shared" si="368"/>
        <v>5.8905622339093409</v>
      </c>
      <c r="H5549" s="1">
        <f t="shared" si="369"/>
        <v>6.1805622339093418</v>
      </c>
      <c r="I5549" s="1">
        <f t="shared" si="366"/>
        <v>1.1976624646913823E-2</v>
      </c>
      <c r="J5549" s="1">
        <f t="shared" si="367"/>
        <v>10.115976123770382</v>
      </c>
    </row>
    <row r="5550" spans="2:10" x14ac:dyDescent="0.35">
      <c r="B5550" t="s">
        <v>61</v>
      </c>
      <c r="C5550">
        <v>11</v>
      </c>
      <c r="D5550" t="s">
        <v>25</v>
      </c>
      <c r="E5550">
        <v>8</v>
      </c>
      <c r="F5550">
        <v>1</v>
      </c>
      <c r="G5550" s="1">
        <f t="shared" si="368"/>
        <v>7.6505622339093415</v>
      </c>
      <c r="H5550" s="1">
        <f t="shared" si="369"/>
        <v>4.4205622339093411</v>
      </c>
      <c r="I5550" s="1">
        <f t="shared" si="366"/>
        <v>11.21873334891438</v>
      </c>
      <c r="J5550" s="1">
        <f t="shared" si="367"/>
        <v>12.812374721316086</v>
      </c>
    </row>
    <row r="5551" spans="2:10" x14ac:dyDescent="0.35">
      <c r="B5551" t="s">
        <v>42</v>
      </c>
      <c r="C5551">
        <v>1</v>
      </c>
      <c r="D5551" t="s">
        <v>3</v>
      </c>
      <c r="E5551">
        <v>9</v>
      </c>
      <c r="F5551">
        <v>1</v>
      </c>
      <c r="G5551" s="1">
        <f t="shared" si="368"/>
        <v>5.510562233909341</v>
      </c>
      <c r="H5551" s="1">
        <f t="shared" si="369"/>
        <v>3.7405622339093414</v>
      </c>
      <c r="I5551" s="1">
        <f t="shared" si="366"/>
        <v>20.345171665969225</v>
      </c>
      <c r="J5551" s="1">
        <f t="shared" si="367"/>
        <v>27.661685615380698</v>
      </c>
    </row>
    <row r="5552" spans="2:10" x14ac:dyDescent="0.35">
      <c r="B5552" t="s">
        <v>11</v>
      </c>
      <c r="C5552">
        <v>8</v>
      </c>
      <c r="D5552" t="s">
        <v>34</v>
      </c>
      <c r="E5552">
        <v>3</v>
      </c>
      <c r="F5552">
        <v>1</v>
      </c>
      <c r="G5552" s="1">
        <f t="shared" si="368"/>
        <v>4.090562233909341</v>
      </c>
      <c r="H5552" s="1">
        <f t="shared" si="369"/>
        <v>7.9805622339093416</v>
      </c>
      <c r="I5552" s="1">
        <f t="shared" si="366"/>
        <v>15.283703646935923</v>
      </c>
      <c r="J5552" s="1">
        <f t="shared" si="367"/>
        <v>24.806000165844011</v>
      </c>
    </row>
    <row r="5553" spans="2:10" x14ac:dyDescent="0.35">
      <c r="B5553" t="s">
        <v>273</v>
      </c>
      <c r="C5553">
        <v>6</v>
      </c>
      <c r="D5553" t="s">
        <v>186</v>
      </c>
      <c r="E5553">
        <v>8</v>
      </c>
      <c r="F5553">
        <v>1</v>
      </c>
      <c r="G5553" s="1">
        <f t="shared" si="368"/>
        <v>6.2305622339093416</v>
      </c>
      <c r="H5553" s="1">
        <f t="shared" si="369"/>
        <v>5.840562233909341</v>
      </c>
      <c r="I5553" s="1">
        <f t="shared" si="366"/>
        <v>5.315894370526595E-2</v>
      </c>
      <c r="J5553" s="1">
        <f t="shared" si="367"/>
        <v>4.6631714656186158</v>
      </c>
    </row>
    <row r="5554" spans="2:10" x14ac:dyDescent="0.35">
      <c r="B5554" t="s">
        <v>86</v>
      </c>
      <c r="C5554">
        <v>6</v>
      </c>
      <c r="D5554" t="s">
        <v>192</v>
      </c>
      <c r="E5554">
        <v>16</v>
      </c>
      <c r="F5554">
        <v>1</v>
      </c>
      <c r="G5554" s="1">
        <f t="shared" si="368"/>
        <v>5.3105622339093417</v>
      </c>
      <c r="H5554" s="1">
        <f t="shared" si="369"/>
        <v>6.760562233909341</v>
      </c>
      <c r="I5554" s="1">
        <f t="shared" si="366"/>
        <v>0.4753244333120773</v>
      </c>
      <c r="J5554" s="1">
        <f t="shared" si="367"/>
        <v>85.367210233462359</v>
      </c>
    </row>
    <row r="5555" spans="2:10" x14ac:dyDescent="0.35">
      <c r="B5555" t="s">
        <v>210</v>
      </c>
      <c r="C5555">
        <v>2</v>
      </c>
      <c r="D5555" t="s">
        <v>116</v>
      </c>
      <c r="E5555">
        <v>6</v>
      </c>
      <c r="F5555">
        <v>1</v>
      </c>
      <c r="G5555" s="1">
        <f t="shared" si="368"/>
        <v>1.8105622339093417</v>
      </c>
      <c r="H5555" s="1">
        <f t="shared" si="369"/>
        <v>7.5005622339093412</v>
      </c>
      <c r="I5555" s="1">
        <f t="shared" ref="I5555:I5618" si="370">(C5555-G5555)^2</f>
        <v>3.5886667221418977E-2</v>
      </c>
      <c r="J5555" s="1">
        <f t="shared" ref="J5555:J5618" si="371">(E5555-H5555)^2</f>
        <v>2.2516870178349921</v>
      </c>
    </row>
    <row r="5556" spans="2:10" x14ac:dyDescent="0.35">
      <c r="B5556" t="s">
        <v>172</v>
      </c>
      <c r="C5556">
        <v>14</v>
      </c>
      <c r="D5556" t="s">
        <v>208</v>
      </c>
      <c r="E5556">
        <v>7</v>
      </c>
      <c r="F5556">
        <v>0</v>
      </c>
      <c r="G5556" s="1">
        <f t="shared" si="368"/>
        <v>6.1155622339093414</v>
      </c>
      <c r="H5556" s="1">
        <f t="shared" si="369"/>
        <v>5.9555622339093413</v>
      </c>
      <c r="I5556" s="1">
        <f t="shared" si="370"/>
        <v>62.164358887356656</v>
      </c>
      <c r="J5556" s="1">
        <f t="shared" si="371"/>
        <v>1.0908502472364456</v>
      </c>
    </row>
    <row r="5557" spans="2:10" x14ac:dyDescent="0.35">
      <c r="B5557" t="s">
        <v>280</v>
      </c>
      <c r="C5557">
        <v>3</v>
      </c>
      <c r="D5557" t="s">
        <v>209</v>
      </c>
      <c r="E5557">
        <v>6</v>
      </c>
      <c r="F5557">
        <v>1</v>
      </c>
      <c r="G5557" s="1">
        <f t="shared" si="368"/>
        <v>1.5505622339093419</v>
      </c>
      <c r="H5557" s="1">
        <f t="shared" si="369"/>
        <v>10.520562233909342</v>
      </c>
      <c r="I5557" s="1">
        <f t="shared" si="370"/>
        <v>2.1008698377698773</v>
      </c>
      <c r="J5557" s="1">
        <f t="shared" si="371"/>
        <v>20.435482910647416</v>
      </c>
    </row>
    <row r="5558" spans="2:10" x14ac:dyDescent="0.35">
      <c r="B5558" t="s">
        <v>221</v>
      </c>
      <c r="C5558">
        <v>8</v>
      </c>
      <c r="D5558" t="s">
        <v>193</v>
      </c>
      <c r="E5558">
        <v>11</v>
      </c>
      <c r="F5558">
        <v>1</v>
      </c>
      <c r="G5558" s="1">
        <f t="shared" si="368"/>
        <v>8.2505622339093421</v>
      </c>
      <c r="H5558" s="1">
        <f t="shared" si="369"/>
        <v>3.8205622339093415</v>
      </c>
      <c r="I5558" s="1">
        <f t="shared" si="370"/>
        <v>6.2781433061639844E-2</v>
      </c>
      <c r="J5558" s="1">
        <f t="shared" si="371"/>
        <v>51.544326637168822</v>
      </c>
    </row>
    <row r="5559" spans="2:10" x14ac:dyDescent="0.35">
      <c r="B5559" t="s">
        <v>30</v>
      </c>
      <c r="C5559">
        <v>14</v>
      </c>
      <c r="D5559" t="s">
        <v>124</v>
      </c>
      <c r="E5559">
        <v>8</v>
      </c>
      <c r="F5559">
        <v>1</v>
      </c>
      <c r="G5559" s="1">
        <f t="shared" si="368"/>
        <v>7.6305622339093411</v>
      </c>
      <c r="H5559" s="1">
        <f t="shared" si="369"/>
        <v>4.4405622339093416</v>
      </c>
      <c r="I5559" s="1">
        <f t="shared" si="370"/>
        <v>40.569737456101961</v>
      </c>
      <c r="J5559" s="1">
        <f t="shared" si="371"/>
        <v>12.669597210672457</v>
      </c>
    </row>
    <row r="5560" spans="2:10" x14ac:dyDescent="0.35">
      <c r="B5560" t="s">
        <v>67</v>
      </c>
      <c r="C5560">
        <v>1</v>
      </c>
      <c r="D5560" t="s">
        <v>40</v>
      </c>
      <c r="E5560">
        <v>11</v>
      </c>
      <c r="F5560">
        <v>1</v>
      </c>
      <c r="G5560" s="1">
        <f t="shared" si="368"/>
        <v>3.6305622339093411</v>
      </c>
      <c r="H5560" s="1">
        <f t="shared" si="369"/>
        <v>8.4405622339093416</v>
      </c>
      <c r="I5560" s="1">
        <f t="shared" si="370"/>
        <v>6.9198576664701026</v>
      </c>
      <c r="J5560" s="1">
        <f t="shared" si="371"/>
        <v>6.55072167849114</v>
      </c>
    </row>
    <row r="5561" spans="2:10" x14ac:dyDescent="0.35">
      <c r="B5561" t="s">
        <v>203</v>
      </c>
      <c r="C5561">
        <v>1</v>
      </c>
      <c r="D5561" t="s">
        <v>258</v>
      </c>
      <c r="E5561">
        <v>5</v>
      </c>
      <c r="F5561">
        <v>1</v>
      </c>
      <c r="G5561" s="1">
        <f t="shared" si="368"/>
        <v>7.7705622339093416</v>
      </c>
      <c r="H5561" s="1">
        <f t="shared" si="369"/>
        <v>4.300562233909341</v>
      </c>
      <c r="I5561" s="1">
        <f t="shared" si="370"/>
        <v>45.840512963239455</v>
      </c>
      <c r="J5561" s="1">
        <f t="shared" si="371"/>
        <v>0.4892131886338914</v>
      </c>
    </row>
    <row r="5562" spans="2:10" x14ac:dyDescent="0.35">
      <c r="B5562" t="s">
        <v>87</v>
      </c>
      <c r="C5562">
        <v>3</v>
      </c>
      <c r="D5562" t="s">
        <v>171</v>
      </c>
      <c r="E5562">
        <v>10</v>
      </c>
      <c r="F5562">
        <v>1</v>
      </c>
      <c r="G5562" s="1">
        <f t="shared" si="368"/>
        <v>5.7105622339093411</v>
      </c>
      <c r="H5562" s="1">
        <f t="shared" si="369"/>
        <v>6.3605622339093415</v>
      </c>
      <c r="I5562" s="1">
        <f t="shared" si="370"/>
        <v>7.3471476238955979</v>
      </c>
      <c r="J5562" s="1">
        <f t="shared" si="371"/>
        <v>13.245507253246963</v>
      </c>
    </row>
    <row r="5563" spans="2:10" x14ac:dyDescent="0.35">
      <c r="B5563" t="s">
        <v>82</v>
      </c>
      <c r="C5563">
        <v>6</v>
      </c>
      <c r="D5563" t="s">
        <v>182</v>
      </c>
      <c r="E5563">
        <v>5</v>
      </c>
      <c r="F5563">
        <v>1</v>
      </c>
      <c r="G5563" s="1">
        <f t="shared" si="368"/>
        <v>6.2505622339093412</v>
      </c>
      <c r="H5563" s="1">
        <f t="shared" si="369"/>
        <v>5.8205622339093415</v>
      </c>
      <c r="I5563" s="1">
        <f t="shared" si="370"/>
        <v>6.27814330616394E-2</v>
      </c>
      <c r="J5563" s="1">
        <f t="shared" si="371"/>
        <v>0.67332237971828879</v>
      </c>
    </row>
    <row r="5564" spans="2:10" x14ac:dyDescent="0.35">
      <c r="B5564" t="s">
        <v>74</v>
      </c>
      <c r="C5564">
        <v>6</v>
      </c>
      <c r="D5564" t="s">
        <v>41</v>
      </c>
      <c r="E5564">
        <v>1</v>
      </c>
      <c r="F5564">
        <v>1</v>
      </c>
      <c r="G5564" s="1">
        <f t="shared" si="368"/>
        <v>6.2705622339093416</v>
      </c>
      <c r="H5564" s="1">
        <f t="shared" si="369"/>
        <v>5.800562233909341</v>
      </c>
      <c r="I5564" s="1">
        <f t="shared" si="370"/>
        <v>7.3203922418013295E-2</v>
      </c>
      <c r="J5564" s="1">
        <f t="shared" si="371"/>
        <v>23.045397761636643</v>
      </c>
    </row>
    <row r="5565" spans="2:10" x14ac:dyDescent="0.35">
      <c r="B5565" t="s">
        <v>47</v>
      </c>
      <c r="C5565">
        <v>14</v>
      </c>
      <c r="D5565" t="s">
        <v>32</v>
      </c>
      <c r="E5565">
        <v>8</v>
      </c>
      <c r="F5565">
        <v>1</v>
      </c>
      <c r="G5565" s="1">
        <f t="shared" si="368"/>
        <v>8.8305622339093404</v>
      </c>
      <c r="H5565" s="1">
        <f t="shared" si="369"/>
        <v>3.2405622339093414</v>
      </c>
      <c r="I5565" s="1">
        <f t="shared" si="370"/>
        <v>26.72308681748439</v>
      </c>
      <c r="J5565" s="1">
        <f t="shared" si="371"/>
        <v>22.652247849290038</v>
      </c>
    </row>
    <row r="5566" spans="2:10" x14ac:dyDescent="0.35">
      <c r="B5566" t="s">
        <v>49</v>
      </c>
      <c r="C5566">
        <v>1</v>
      </c>
      <c r="D5566" t="s">
        <v>17</v>
      </c>
      <c r="E5566">
        <v>3</v>
      </c>
      <c r="F5566">
        <v>1</v>
      </c>
      <c r="G5566" s="1">
        <f t="shared" si="368"/>
        <v>6.5905622339093419</v>
      </c>
      <c r="H5566" s="1">
        <f t="shared" si="369"/>
        <v>5.4805622339093407</v>
      </c>
      <c r="I5566" s="1">
        <f t="shared" si="370"/>
        <v>31.254386091213412</v>
      </c>
      <c r="J5566" s="1">
        <f t="shared" si="371"/>
        <v>6.153188996297299</v>
      </c>
    </row>
    <row r="5567" spans="2:10" x14ac:dyDescent="0.35">
      <c r="B5567" t="s">
        <v>19</v>
      </c>
      <c r="C5567">
        <v>3</v>
      </c>
      <c r="D5567" t="s">
        <v>43</v>
      </c>
      <c r="E5567">
        <v>8</v>
      </c>
      <c r="F5567">
        <v>1</v>
      </c>
      <c r="G5567" s="1">
        <f t="shared" si="368"/>
        <v>6.4505622339093414</v>
      </c>
      <c r="H5567" s="1">
        <f t="shared" si="369"/>
        <v>5.6205622339093413</v>
      </c>
      <c r="I5567" s="1">
        <f t="shared" si="370"/>
        <v>11.906379730081424</v>
      </c>
      <c r="J5567" s="1">
        <f t="shared" si="371"/>
        <v>5.6617240826985045</v>
      </c>
    </row>
    <row r="5568" spans="2:10" x14ac:dyDescent="0.35">
      <c r="B5568" t="s">
        <v>278</v>
      </c>
      <c r="C5568">
        <v>5</v>
      </c>
      <c r="D5568" t="s">
        <v>274</v>
      </c>
      <c r="E5568">
        <v>11</v>
      </c>
      <c r="F5568">
        <v>1</v>
      </c>
      <c r="G5568" s="1">
        <f t="shared" si="368"/>
        <v>5.170562233909342</v>
      </c>
      <c r="H5568" s="1">
        <f t="shared" si="369"/>
        <v>6.9005622339093406</v>
      </c>
      <c r="I5568" s="1">
        <f t="shared" si="370"/>
        <v>2.9091475636145094E-2</v>
      </c>
      <c r="J5568" s="1">
        <f t="shared" si="371"/>
        <v>16.805389998050376</v>
      </c>
    </row>
    <row r="5569" spans="2:10" x14ac:dyDescent="0.35">
      <c r="B5569" t="s">
        <v>184</v>
      </c>
      <c r="C5569">
        <v>3</v>
      </c>
      <c r="D5569" t="s">
        <v>199</v>
      </c>
      <c r="E5569">
        <v>10</v>
      </c>
      <c r="F5569">
        <v>1</v>
      </c>
      <c r="G5569" s="1">
        <f t="shared" si="368"/>
        <v>6.1105622339093415</v>
      </c>
      <c r="H5569" s="1">
        <f t="shared" si="369"/>
        <v>5.9605622339093411</v>
      </c>
      <c r="I5569" s="1">
        <f t="shared" si="370"/>
        <v>9.6755974110230731</v>
      </c>
      <c r="J5569" s="1">
        <f t="shared" si="371"/>
        <v>16.317057466119493</v>
      </c>
    </row>
    <row r="5570" spans="2:10" x14ac:dyDescent="0.35">
      <c r="B5570" t="s">
        <v>128</v>
      </c>
      <c r="C5570">
        <v>3</v>
      </c>
      <c r="D5570" t="s">
        <v>191</v>
      </c>
      <c r="E5570">
        <v>1</v>
      </c>
      <c r="F5570">
        <v>1</v>
      </c>
      <c r="G5570" s="1">
        <f t="shared" ref="G5570:G5633" si="372">IF(F5570=1,SUMIF(M:M,B5570,O:O)+SUMIF(M:M,D5570,P:P)+$O$301+$O$304,SUMIF(M:M,B5570,O:O)+SUMIF(M:M,D5570,P:P)+$O$301)</f>
        <v>3.8105622339093412</v>
      </c>
      <c r="H5570" s="1">
        <f t="shared" ref="H5570:H5633" si="373">IF(F5570=1,SUMIF(M:M,D5570,O:O)+SUMIF(M:M,B5570,P:P)+$O$301+$O$303,SUMIF(M:M,D5570,O:O)+SUMIF(M:M,B5570,P:P)+$O$301)</f>
        <v>8.2605622339093419</v>
      </c>
      <c r="I5570" s="1">
        <f t="shared" si="370"/>
        <v>0.65701113504010167</v>
      </c>
      <c r="J5570" s="1">
        <f t="shared" si="371"/>
        <v>52.71576395247061</v>
      </c>
    </row>
    <row r="5571" spans="2:10" x14ac:dyDescent="0.35">
      <c r="B5571" t="s">
        <v>200</v>
      </c>
      <c r="C5571">
        <v>3</v>
      </c>
      <c r="D5571" t="s">
        <v>58</v>
      </c>
      <c r="E5571">
        <v>2</v>
      </c>
      <c r="F5571">
        <v>1</v>
      </c>
      <c r="G5571" s="1">
        <f t="shared" si="372"/>
        <v>6.2305622339093407</v>
      </c>
      <c r="H5571" s="1">
        <f t="shared" si="373"/>
        <v>5.8405622339093419</v>
      </c>
      <c r="I5571" s="1">
        <f t="shared" si="370"/>
        <v>10.436532347161309</v>
      </c>
      <c r="J5571" s="1">
        <f t="shared" si="371"/>
        <v>14.749918272530715</v>
      </c>
    </row>
    <row r="5572" spans="2:10" x14ac:dyDescent="0.35">
      <c r="B5572" t="s">
        <v>21</v>
      </c>
      <c r="C5572">
        <v>9</v>
      </c>
      <c r="D5572" t="s">
        <v>165</v>
      </c>
      <c r="E5572">
        <v>12</v>
      </c>
      <c r="F5572">
        <v>1</v>
      </c>
      <c r="G5572" s="1">
        <f t="shared" si="372"/>
        <v>7.8305622339093413</v>
      </c>
      <c r="H5572" s="1">
        <f t="shared" si="373"/>
        <v>4.2405622339093414</v>
      </c>
      <c r="I5572" s="1">
        <f t="shared" si="370"/>
        <v>1.3675846887591103</v>
      </c>
      <c r="J5572" s="1">
        <f t="shared" si="371"/>
        <v>60.208874445833992</v>
      </c>
    </row>
    <row r="5573" spans="2:10" x14ac:dyDescent="0.35">
      <c r="B5573" t="s">
        <v>134</v>
      </c>
      <c r="C5573">
        <v>2</v>
      </c>
      <c r="D5573" t="s">
        <v>202</v>
      </c>
      <c r="E5573">
        <v>13</v>
      </c>
      <c r="F5573">
        <v>1</v>
      </c>
      <c r="G5573" s="1">
        <f t="shared" si="372"/>
        <v>7.9105622339093422</v>
      </c>
      <c r="H5573" s="1">
        <f t="shared" si="373"/>
        <v>4.1605622339093413</v>
      </c>
      <c r="I5573" s="1">
        <f t="shared" si="370"/>
        <v>34.934745920915397</v>
      </c>
      <c r="J5573" s="1">
        <f t="shared" si="371"/>
        <v>78.135660020589796</v>
      </c>
    </row>
    <row r="5574" spans="2:10" x14ac:dyDescent="0.35">
      <c r="B5574" t="s">
        <v>204</v>
      </c>
      <c r="C5574">
        <v>15</v>
      </c>
      <c r="D5574" t="s">
        <v>59</v>
      </c>
      <c r="E5574">
        <v>8</v>
      </c>
      <c r="F5574">
        <v>1</v>
      </c>
      <c r="G5574" s="1">
        <f t="shared" si="372"/>
        <v>7.4705622339093409</v>
      </c>
      <c r="H5574" s="1">
        <f t="shared" si="373"/>
        <v>4.6005622339093417</v>
      </c>
      <c r="I5574" s="1">
        <f t="shared" si="370"/>
        <v>56.692433073432298</v>
      </c>
      <c r="J5574" s="1">
        <f t="shared" si="371"/>
        <v>11.556177125523446</v>
      </c>
    </row>
    <row r="5575" spans="2:10" x14ac:dyDescent="0.35">
      <c r="B5575" t="s">
        <v>107</v>
      </c>
      <c r="C5575">
        <v>13</v>
      </c>
      <c r="D5575" t="s">
        <v>196</v>
      </c>
      <c r="E5575">
        <v>4</v>
      </c>
      <c r="F5575">
        <v>1</v>
      </c>
      <c r="G5575" s="1">
        <f t="shared" si="372"/>
        <v>3.4305622339093413</v>
      </c>
      <c r="H5575" s="1">
        <f t="shared" si="373"/>
        <v>8.6405622339093409</v>
      </c>
      <c r="I5575" s="1">
        <f t="shared" si="370"/>
        <v>91.574139159082165</v>
      </c>
      <c r="J5575" s="1">
        <f t="shared" si="371"/>
        <v>21.534817846785653</v>
      </c>
    </row>
    <row r="5576" spans="2:10" x14ac:dyDescent="0.35">
      <c r="B5576" t="s">
        <v>228</v>
      </c>
      <c r="C5576">
        <v>2</v>
      </c>
      <c r="D5576" t="s">
        <v>50</v>
      </c>
      <c r="E5576">
        <v>22</v>
      </c>
      <c r="F5576">
        <v>1</v>
      </c>
      <c r="G5576" s="1">
        <f t="shared" si="372"/>
        <v>5.2105622339093411</v>
      </c>
      <c r="H5576" s="1">
        <f t="shared" si="373"/>
        <v>6.8605622339093415</v>
      </c>
      <c r="I5576" s="1">
        <f t="shared" si="370"/>
        <v>10.307709857804939</v>
      </c>
      <c r="J5576" s="1">
        <f t="shared" si="371"/>
        <v>229.20257587333211</v>
      </c>
    </row>
    <row r="5577" spans="2:10" x14ac:dyDescent="0.35">
      <c r="B5577" t="s">
        <v>247</v>
      </c>
      <c r="C5577">
        <v>6</v>
      </c>
      <c r="D5577" t="s">
        <v>145</v>
      </c>
      <c r="E5577">
        <v>4</v>
      </c>
      <c r="F5577">
        <v>1</v>
      </c>
      <c r="G5577" s="1">
        <f t="shared" si="372"/>
        <v>7.6705622339093411</v>
      </c>
      <c r="H5577" s="1">
        <f t="shared" si="373"/>
        <v>4.4005622339093415</v>
      </c>
      <c r="I5577" s="1">
        <f t="shared" si="370"/>
        <v>2.7907781773641682</v>
      </c>
      <c r="J5577" s="1">
        <f t="shared" si="371"/>
        <v>0.16045010323444203</v>
      </c>
    </row>
    <row r="5578" spans="2:10" x14ac:dyDescent="0.35">
      <c r="B5578" t="s">
        <v>206</v>
      </c>
      <c r="C5578">
        <v>9</v>
      </c>
      <c r="D5578" t="s">
        <v>96</v>
      </c>
      <c r="E5578">
        <v>5</v>
      </c>
      <c r="F5578">
        <v>1</v>
      </c>
      <c r="G5578" s="1">
        <f t="shared" si="372"/>
        <v>7.5305622339093414</v>
      </c>
      <c r="H5578" s="1">
        <f t="shared" si="373"/>
        <v>4.5405622339093412</v>
      </c>
      <c r="I5578" s="1">
        <f t="shared" si="370"/>
        <v>2.1592473484135049</v>
      </c>
      <c r="J5578" s="1">
        <f t="shared" si="371"/>
        <v>0.2110830609103749</v>
      </c>
    </row>
    <row r="5579" spans="2:10" x14ac:dyDescent="0.35">
      <c r="B5579" t="s">
        <v>2</v>
      </c>
      <c r="C5579">
        <v>2</v>
      </c>
      <c r="D5579" t="s">
        <v>18</v>
      </c>
      <c r="E5579">
        <v>9</v>
      </c>
      <c r="F5579">
        <v>1</v>
      </c>
      <c r="G5579" s="1">
        <f t="shared" si="372"/>
        <v>4.7105622339093411</v>
      </c>
      <c r="H5579" s="1">
        <f t="shared" si="373"/>
        <v>7.3605622339093415</v>
      </c>
      <c r="I5579" s="1">
        <f t="shared" si="370"/>
        <v>7.3471476238955979</v>
      </c>
      <c r="J5579" s="1">
        <f t="shared" si="371"/>
        <v>2.6877561888843289</v>
      </c>
    </row>
    <row r="5580" spans="2:10" x14ac:dyDescent="0.35">
      <c r="B5580" t="s">
        <v>188</v>
      </c>
      <c r="C5580">
        <v>2</v>
      </c>
      <c r="D5580" t="s">
        <v>22</v>
      </c>
      <c r="E5580">
        <v>10</v>
      </c>
      <c r="F5580">
        <v>1</v>
      </c>
      <c r="G5580" s="1">
        <f t="shared" si="372"/>
        <v>4.2105622339093411</v>
      </c>
      <c r="H5580" s="1">
        <f t="shared" si="373"/>
        <v>8.8605622339093415</v>
      </c>
      <c r="I5580" s="1">
        <f t="shared" si="370"/>
        <v>4.8865853899862568</v>
      </c>
      <c r="J5580" s="1">
        <f t="shared" si="371"/>
        <v>1.2983184227936702</v>
      </c>
    </row>
    <row r="5581" spans="2:10" x14ac:dyDescent="0.35">
      <c r="B5581" t="s">
        <v>220</v>
      </c>
      <c r="C5581">
        <v>8</v>
      </c>
      <c r="D5581" t="s">
        <v>94</v>
      </c>
      <c r="E5581">
        <v>7</v>
      </c>
      <c r="F5581">
        <v>1</v>
      </c>
      <c r="G5581" s="1">
        <f t="shared" si="372"/>
        <v>7.1305622339093411</v>
      </c>
      <c r="H5581" s="1">
        <f t="shared" si="373"/>
        <v>4.9405622339093416</v>
      </c>
      <c r="I5581" s="1">
        <f t="shared" si="370"/>
        <v>0.7559220291047154</v>
      </c>
      <c r="J5581" s="1">
        <f t="shared" si="371"/>
        <v>4.2412839124004815</v>
      </c>
    </row>
    <row r="5582" spans="2:10" x14ac:dyDescent="0.35">
      <c r="B5582" t="s">
        <v>6</v>
      </c>
      <c r="C5582">
        <v>2</v>
      </c>
      <c r="D5582" t="s">
        <v>98</v>
      </c>
      <c r="E5582">
        <v>4</v>
      </c>
      <c r="F5582">
        <v>1</v>
      </c>
      <c r="G5582" s="1">
        <f t="shared" si="372"/>
        <v>5.0905622339093419</v>
      </c>
      <c r="H5582" s="1">
        <f t="shared" si="373"/>
        <v>6.9805622339093407</v>
      </c>
      <c r="I5582" s="1">
        <f t="shared" si="370"/>
        <v>9.5515749216667025</v>
      </c>
      <c r="J5582" s="1">
        <f t="shared" si="371"/>
        <v>8.8837512302066397</v>
      </c>
    </row>
    <row r="5583" spans="2:10" x14ac:dyDescent="0.35">
      <c r="B5583" t="s">
        <v>270</v>
      </c>
      <c r="C5583">
        <v>12</v>
      </c>
      <c r="D5583" t="s">
        <v>278</v>
      </c>
      <c r="E5583">
        <v>7</v>
      </c>
      <c r="F5583">
        <v>1</v>
      </c>
      <c r="G5583" s="1">
        <f t="shared" si="372"/>
        <v>6.4905622339093414</v>
      </c>
      <c r="H5583" s="1">
        <f t="shared" si="373"/>
        <v>5.5805622339093413</v>
      </c>
      <c r="I5583" s="1">
        <f t="shared" si="370"/>
        <v>30.353904498426026</v>
      </c>
      <c r="J5583" s="1">
        <f t="shared" si="371"/>
        <v>2.0148035718044395</v>
      </c>
    </row>
    <row r="5584" spans="2:10" x14ac:dyDescent="0.35">
      <c r="B5584" t="s">
        <v>270</v>
      </c>
      <c r="C5584">
        <v>7</v>
      </c>
      <c r="D5584" t="s">
        <v>278</v>
      </c>
      <c r="E5584">
        <v>3</v>
      </c>
      <c r="F5584">
        <v>1</v>
      </c>
      <c r="G5584" s="1">
        <f t="shared" si="372"/>
        <v>6.4905622339093414</v>
      </c>
      <c r="H5584" s="1">
        <f t="shared" si="373"/>
        <v>5.5805622339093413</v>
      </c>
      <c r="I5584" s="1">
        <f t="shared" si="370"/>
        <v>0.25952683751944061</v>
      </c>
      <c r="J5584" s="1">
        <f t="shared" si="371"/>
        <v>6.6593014430791699</v>
      </c>
    </row>
    <row r="5585" spans="2:10" x14ac:dyDescent="0.35">
      <c r="B5585" t="s">
        <v>208</v>
      </c>
      <c r="C5585">
        <v>8</v>
      </c>
      <c r="D5585" t="s">
        <v>173</v>
      </c>
      <c r="E5585">
        <v>4</v>
      </c>
      <c r="F5585">
        <v>0</v>
      </c>
      <c r="G5585" s="1">
        <f t="shared" si="372"/>
        <v>6.5355622339093413</v>
      </c>
      <c r="H5585" s="1">
        <f t="shared" si="373"/>
        <v>5.5355622339093413</v>
      </c>
      <c r="I5585" s="1">
        <f t="shared" si="370"/>
        <v>2.1445779707525987</v>
      </c>
      <c r="J5585" s="1">
        <f t="shared" si="371"/>
        <v>2.3579513742086466</v>
      </c>
    </row>
    <row r="5586" spans="2:10" x14ac:dyDescent="0.35">
      <c r="B5586" t="s">
        <v>160</v>
      </c>
      <c r="C5586">
        <v>7</v>
      </c>
      <c r="D5586" t="s">
        <v>172</v>
      </c>
      <c r="E5586">
        <v>0</v>
      </c>
      <c r="F5586">
        <v>0</v>
      </c>
      <c r="G5586" s="1">
        <f t="shared" si="372"/>
        <v>7.1355622339093419</v>
      </c>
      <c r="H5586" s="1">
        <f t="shared" si="373"/>
        <v>4.9355622339093408</v>
      </c>
      <c r="I5586" s="1">
        <f t="shared" si="370"/>
        <v>1.8377119262491116E-2</v>
      </c>
      <c r="J5586" s="1">
        <f t="shared" si="371"/>
        <v>24.359774564792161</v>
      </c>
    </row>
    <row r="5587" spans="2:10" x14ac:dyDescent="0.35">
      <c r="B5587" t="s">
        <v>159</v>
      </c>
      <c r="C5587">
        <v>14</v>
      </c>
      <c r="D5587" t="s">
        <v>254</v>
      </c>
      <c r="E5587">
        <v>5</v>
      </c>
      <c r="F5587">
        <v>1</v>
      </c>
      <c r="G5587" s="1">
        <f t="shared" si="372"/>
        <v>7.9105622339093422</v>
      </c>
      <c r="H5587" s="1">
        <f t="shared" si="373"/>
        <v>4.1605622339093413</v>
      </c>
      <c r="I5587" s="1">
        <f t="shared" si="370"/>
        <v>37.081252307091184</v>
      </c>
      <c r="J5587" s="1">
        <f t="shared" si="371"/>
        <v>0.70465576313927536</v>
      </c>
    </row>
    <row r="5588" spans="2:10" x14ac:dyDescent="0.35">
      <c r="B5588" t="s">
        <v>264</v>
      </c>
      <c r="C5588">
        <v>3</v>
      </c>
      <c r="D5588" t="s">
        <v>96</v>
      </c>
      <c r="E5588">
        <v>12</v>
      </c>
      <c r="F5588">
        <v>1</v>
      </c>
      <c r="G5588" s="1">
        <f t="shared" si="372"/>
        <v>5.3305622339093413</v>
      </c>
      <c r="H5588" s="1">
        <f t="shared" si="373"/>
        <v>6.7405622339093414</v>
      </c>
      <c r="I5588" s="1">
        <f t="shared" si="370"/>
        <v>5.4315203261244989</v>
      </c>
      <c r="J5588" s="1">
        <f t="shared" si="371"/>
        <v>27.661685615380698</v>
      </c>
    </row>
    <row r="5589" spans="2:10" x14ac:dyDescent="0.35">
      <c r="B5589" t="s">
        <v>116</v>
      </c>
      <c r="C5589">
        <v>5</v>
      </c>
      <c r="D5589" t="s">
        <v>168</v>
      </c>
      <c r="E5589">
        <v>14</v>
      </c>
      <c r="F5589">
        <v>1</v>
      </c>
      <c r="G5589" s="1">
        <f t="shared" si="372"/>
        <v>3.2905622339093412</v>
      </c>
      <c r="H5589" s="1">
        <f t="shared" si="373"/>
        <v>6.0205622339093416</v>
      </c>
      <c r="I5589" s="1">
        <f t="shared" si="370"/>
        <v>2.9221774761370218</v>
      </c>
      <c r="J5589" s="1">
        <f t="shared" si="371"/>
        <v>63.671427062913878</v>
      </c>
    </row>
    <row r="5590" spans="2:10" x14ac:dyDescent="0.35">
      <c r="B5590" t="s">
        <v>255</v>
      </c>
      <c r="C5590">
        <v>4</v>
      </c>
      <c r="D5590" t="s">
        <v>287</v>
      </c>
      <c r="E5590">
        <v>5</v>
      </c>
      <c r="F5590">
        <v>1</v>
      </c>
      <c r="G5590" s="1">
        <f t="shared" si="372"/>
        <v>7.3705622339093413</v>
      </c>
      <c r="H5590" s="1">
        <f t="shared" si="373"/>
        <v>4.7005622339093414</v>
      </c>
      <c r="I5590" s="1">
        <f t="shared" si="370"/>
        <v>11.360689772655929</v>
      </c>
      <c r="J5590" s="1">
        <f t="shared" si="371"/>
        <v>8.9662975761363992E-2</v>
      </c>
    </row>
    <row r="5591" spans="2:10" x14ac:dyDescent="0.35">
      <c r="B5591" t="s">
        <v>104</v>
      </c>
      <c r="C5591">
        <v>3</v>
      </c>
      <c r="D5591" t="s">
        <v>87</v>
      </c>
      <c r="E5591">
        <v>4</v>
      </c>
      <c r="F5591">
        <v>1</v>
      </c>
      <c r="G5591" s="1">
        <f t="shared" si="372"/>
        <v>7.7105622339093411</v>
      </c>
      <c r="H5591" s="1">
        <f t="shared" si="373"/>
        <v>4.3605622339093415</v>
      </c>
      <c r="I5591" s="1">
        <f t="shared" si="370"/>
        <v>22.189396559532963</v>
      </c>
      <c r="J5591" s="1">
        <f t="shared" si="371"/>
        <v>0.13000512452169469</v>
      </c>
    </row>
    <row r="5592" spans="2:10" x14ac:dyDescent="0.35">
      <c r="B5592" t="s">
        <v>132</v>
      </c>
      <c r="C5592">
        <v>11</v>
      </c>
      <c r="D5592" t="s">
        <v>234</v>
      </c>
      <c r="E5592">
        <v>16</v>
      </c>
      <c r="F5592">
        <v>1</v>
      </c>
      <c r="G5592" s="1">
        <f t="shared" si="372"/>
        <v>6.8705622339093413</v>
      </c>
      <c r="H5592" s="1">
        <f t="shared" si="373"/>
        <v>5.2005622339093414</v>
      </c>
      <c r="I5592" s="1">
        <f t="shared" si="370"/>
        <v>17.05225626401581</v>
      </c>
      <c r="J5592" s="1">
        <f t="shared" si="371"/>
        <v>116.62785606366519</v>
      </c>
    </row>
    <row r="5593" spans="2:10" x14ac:dyDescent="0.35">
      <c r="B5593" t="s">
        <v>97</v>
      </c>
      <c r="C5593">
        <v>4</v>
      </c>
      <c r="D5593" t="s">
        <v>131</v>
      </c>
      <c r="E5593">
        <v>7</v>
      </c>
      <c r="F5593">
        <v>1</v>
      </c>
      <c r="G5593" s="1">
        <f t="shared" si="372"/>
        <v>5.6705622339093411</v>
      </c>
      <c r="H5593" s="1">
        <f t="shared" si="373"/>
        <v>6.4005622339093415</v>
      </c>
      <c r="I5593" s="1">
        <f t="shared" si="370"/>
        <v>2.7907781773641682</v>
      </c>
      <c r="J5593" s="1">
        <f t="shared" si="371"/>
        <v>0.35932563541575896</v>
      </c>
    </row>
    <row r="5594" spans="2:10" x14ac:dyDescent="0.35">
      <c r="B5594" t="s">
        <v>277</v>
      </c>
      <c r="C5594">
        <v>5</v>
      </c>
      <c r="D5594" t="s">
        <v>279</v>
      </c>
      <c r="E5594">
        <v>6</v>
      </c>
      <c r="F5594">
        <v>1</v>
      </c>
      <c r="G5594" s="1">
        <f t="shared" si="372"/>
        <v>6.6505622339093415</v>
      </c>
      <c r="H5594" s="1">
        <f t="shared" si="373"/>
        <v>5.4205622339093411</v>
      </c>
      <c r="I5594" s="1">
        <f t="shared" si="370"/>
        <v>2.7243556880077957</v>
      </c>
      <c r="J5594" s="1">
        <f t="shared" si="371"/>
        <v>0.33574812477213312</v>
      </c>
    </row>
    <row r="5595" spans="2:10" x14ac:dyDescent="0.35">
      <c r="B5595" t="s">
        <v>178</v>
      </c>
      <c r="C5595">
        <v>8</v>
      </c>
      <c r="D5595" t="s">
        <v>91</v>
      </c>
      <c r="E5595">
        <v>9</v>
      </c>
      <c r="F5595">
        <v>1</v>
      </c>
      <c r="G5595" s="1">
        <f t="shared" si="372"/>
        <v>4.3905622339093409</v>
      </c>
      <c r="H5595" s="1">
        <f t="shared" si="373"/>
        <v>7.6805622339093418</v>
      </c>
      <c r="I5595" s="1">
        <f t="shared" si="370"/>
        <v>13.028040987281528</v>
      </c>
      <c r="J5595" s="1">
        <f t="shared" si="371"/>
        <v>1.7409160185863064</v>
      </c>
    </row>
    <row r="5596" spans="2:10" x14ac:dyDescent="0.35">
      <c r="B5596" t="s">
        <v>136</v>
      </c>
      <c r="C5596">
        <v>9</v>
      </c>
      <c r="D5596" t="s">
        <v>15</v>
      </c>
      <c r="E5596">
        <v>13</v>
      </c>
      <c r="F5596">
        <v>1</v>
      </c>
      <c r="G5596" s="1">
        <f t="shared" si="372"/>
        <v>4.4105622339093413</v>
      </c>
      <c r="H5596" s="1">
        <f t="shared" si="373"/>
        <v>7.6605622339093413</v>
      </c>
      <c r="I5596" s="1">
        <f t="shared" si="370"/>
        <v>21.062939008819214</v>
      </c>
      <c r="J5596" s="1">
        <f t="shared" si="371"/>
        <v>28.509595657955202</v>
      </c>
    </row>
    <row r="5597" spans="2:10" x14ac:dyDescent="0.35">
      <c r="B5597" t="s">
        <v>114</v>
      </c>
      <c r="C5597">
        <v>12</v>
      </c>
      <c r="D5597" t="s">
        <v>204</v>
      </c>
      <c r="E5597">
        <v>7</v>
      </c>
      <c r="F5597">
        <v>1</v>
      </c>
      <c r="G5597" s="1">
        <f t="shared" si="372"/>
        <v>3.5705622339093415</v>
      </c>
      <c r="H5597" s="1">
        <f t="shared" si="373"/>
        <v>8.5005622339093421</v>
      </c>
      <c r="I5597" s="1">
        <f t="shared" si="370"/>
        <v>71.055421052395459</v>
      </c>
      <c r="J5597" s="1">
        <f t="shared" si="371"/>
        <v>2.2516870178349948</v>
      </c>
    </row>
    <row r="5598" spans="2:10" x14ac:dyDescent="0.35">
      <c r="B5598" t="s">
        <v>286</v>
      </c>
      <c r="C5598">
        <v>0</v>
      </c>
      <c r="D5598" t="s">
        <v>291</v>
      </c>
      <c r="E5598">
        <v>2</v>
      </c>
      <c r="F5598">
        <v>1</v>
      </c>
      <c r="G5598" s="1">
        <f t="shared" si="372"/>
        <v>6.1305622339093411</v>
      </c>
      <c r="H5598" s="1">
        <f t="shared" si="373"/>
        <v>5.9405622339093416</v>
      </c>
      <c r="I5598" s="1">
        <f t="shared" si="370"/>
        <v>37.583793303835492</v>
      </c>
      <c r="J5598" s="1">
        <f t="shared" si="371"/>
        <v>15.52803071931258</v>
      </c>
    </row>
    <row r="5599" spans="2:10" x14ac:dyDescent="0.35">
      <c r="B5599" t="s">
        <v>212</v>
      </c>
      <c r="C5599">
        <v>8</v>
      </c>
      <c r="D5599" t="s">
        <v>289</v>
      </c>
      <c r="E5599">
        <v>3</v>
      </c>
      <c r="F5599">
        <v>0</v>
      </c>
      <c r="G5599" s="1">
        <f t="shared" si="372"/>
        <v>5.5755622339093414</v>
      </c>
      <c r="H5599" s="1">
        <f t="shared" si="373"/>
        <v>6.4955622339093413</v>
      </c>
      <c r="I5599" s="1">
        <f t="shared" si="370"/>
        <v>5.8778984816466631</v>
      </c>
      <c r="J5599" s="1">
        <f t="shared" si="371"/>
        <v>12.218955331133264</v>
      </c>
    </row>
    <row r="5600" spans="2:10" x14ac:dyDescent="0.35">
      <c r="B5600" t="s">
        <v>195</v>
      </c>
      <c r="C5600">
        <v>4</v>
      </c>
      <c r="D5600" t="s">
        <v>259</v>
      </c>
      <c r="E5600">
        <v>1</v>
      </c>
      <c r="F5600">
        <v>1</v>
      </c>
      <c r="G5600" s="1">
        <f t="shared" si="372"/>
        <v>6.1505622339093415</v>
      </c>
      <c r="H5600" s="1">
        <f t="shared" si="373"/>
        <v>5.9205622339093411</v>
      </c>
      <c r="I5600" s="1">
        <f t="shared" si="370"/>
        <v>4.6249179219171372</v>
      </c>
      <c r="J5600" s="1">
        <f t="shared" si="371"/>
        <v>24.211932697774884</v>
      </c>
    </row>
    <row r="5601" spans="2:10" x14ac:dyDescent="0.35">
      <c r="B5601" t="s">
        <v>269</v>
      </c>
      <c r="C5601">
        <v>3</v>
      </c>
      <c r="D5601" t="s">
        <v>214</v>
      </c>
      <c r="E5601">
        <v>4</v>
      </c>
      <c r="F5601">
        <v>1</v>
      </c>
      <c r="G5601" s="1">
        <f t="shared" si="372"/>
        <v>5.8105622339093408</v>
      </c>
      <c r="H5601" s="1">
        <f t="shared" si="373"/>
        <v>6.2605622339093419</v>
      </c>
      <c r="I5601" s="1">
        <f t="shared" si="370"/>
        <v>7.8992600706774638</v>
      </c>
      <c r="J5601" s="1">
        <f t="shared" si="371"/>
        <v>5.110141613377194</v>
      </c>
    </row>
    <row r="5602" spans="2:10" x14ac:dyDescent="0.35">
      <c r="B5602" t="s">
        <v>252</v>
      </c>
      <c r="C5602">
        <v>7</v>
      </c>
      <c r="D5602" t="s">
        <v>130</v>
      </c>
      <c r="E5602">
        <v>6</v>
      </c>
      <c r="F5602">
        <v>1</v>
      </c>
      <c r="G5602" s="1">
        <f t="shared" si="372"/>
        <v>2.4705622339093414</v>
      </c>
      <c r="H5602" s="1">
        <f t="shared" si="373"/>
        <v>9.6005622339093417</v>
      </c>
      <c r="I5602" s="1">
        <f t="shared" si="370"/>
        <v>20.51580647688834</v>
      </c>
      <c r="J5602" s="1">
        <f t="shared" si="371"/>
        <v>12.96404840025423</v>
      </c>
    </row>
    <row r="5603" spans="2:10" x14ac:dyDescent="0.35">
      <c r="B5603" t="s">
        <v>180</v>
      </c>
      <c r="C5603">
        <v>5</v>
      </c>
      <c r="D5603" t="s">
        <v>177</v>
      </c>
      <c r="E5603">
        <v>9</v>
      </c>
      <c r="F5603">
        <v>1</v>
      </c>
      <c r="G5603" s="1">
        <f t="shared" si="372"/>
        <v>7.2305622339093416</v>
      </c>
      <c r="H5603" s="1">
        <f t="shared" si="373"/>
        <v>4.840562233909341</v>
      </c>
      <c r="I5603" s="1">
        <f t="shared" si="370"/>
        <v>4.9754078793426322</v>
      </c>
      <c r="J5603" s="1">
        <f t="shared" si="371"/>
        <v>17.30092252998125</v>
      </c>
    </row>
    <row r="5604" spans="2:10" x14ac:dyDescent="0.35">
      <c r="B5604" t="s">
        <v>56</v>
      </c>
      <c r="C5604">
        <v>7</v>
      </c>
      <c r="D5604" t="s">
        <v>52</v>
      </c>
      <c r="E5604">
        <v>4</v>
      </c>
      <c r="F5604">
        <v>1</v>
      </c>
      <c r="G5604" s="1">
        <f t="shared" si="372"/>
        <v>6.7905622339093412</v>
      </c>
      <c r="H5604" s="1">
        <f t="shared" si="373"/>
        <v>5.2805622339093414</v>
      </c>
      <c r="I5604" s="1">
        <f t="shared" si="370"/>
        <v>4.3864177865045505E-2</v>
      </c>
      <c r="J5604" s="1">
        <f t="shared" si="371"/>
        <v>1.6398396349148829</v>
      </c>
    </row>
    <row r="5605" spans="2:10" x14ac:dyDescent="0.35">
      <c r="B5605" t="s">
        <v>56</v>
      </c>
      <c r="C5605">
        <v>9</v>
      </c>
      <c r="D5605" t="s">
        <v>52</v>
      </c>
      <c r="E5605">
        <v>7</v>
      </c>
      <c r="F5605">
        <v>1</v>
      </c>
      <c r="G5605" s="1">
        <f t="shared" si="372"/>
        <v>6.7905622339093412</v>
      </c>
      <c r="H5605" s="1">
        <f t="shared" si="373"/>
        <v>5.2805622339093414</v>
      </c>
      <c r="I5605" s="1">
        <f t="shared" si="370"/>
        <v>4.8816152422276806</v>
      </c>
      <c r="J5605" s="1">
        <f t="shared" si="371"/>
        <v>2.9564662314588341</v>
      </c>
    </row>
    <row r="5606" spans="2:10" x14ac:dyDescent="0.35">
      <c r="B5606" t="s">
        <v>255</v>
      </c>
      <c r="C5606">
        <v>5</v>
      </c>
      <c r="D5606" t="s">
        <v>287</v>
      </c>
      <c r="E5606">
        <v>1</v>
      </c>
      <c r="F5606">
        <v>1</v>
      </c>
      <c r="G5606" s="1">
        <f t="shared" si="372"/>
        <v>7.3705622339093413</v>
      </c>
      <c r="H5606" s="1">
        <f t="shared" si="373"/>
        <v>4.7005622339093414</v>
      </c>
      <c r="I5606" s="1">
        <f t="shared" si="370"/>
        <v>5.6195653048372467</v>
      </c>
      <c r="J5606" s="1">
        <f t="shared" si="371"/>
        <v>13.694160847036095</v>
      </c>
    </row>
    <row r="5607" spans="2:10" x14ac:dyDescent="0.35">
      <c r="B5607" t="s">
        <v>225</v>
      </c>
      <c r="C5607">
        <v>19</v>
      </c>
      <c r="D5607" t="s">
        <v>216</v>
      </c>
      <c r="E5607">
        <v>8</v>
      </c>
      <c r="F5607">
        <v>1</v>
      </c>
      <c r="G5607" s="1">
        <f t="shared" si="372"/>
        <v>8.3305622339093404</v>
      </c>
      <c r="H5607" s="1">
        <f t="shared" si="373"/>
        <v>3.7405622339093414</v>
      </c>
      <c r="I5607" s="1">
        <f t="shared" si="370"/>
        <v>113.83690224448165</v>
      </c>
      <c r="J5607" s="1">
        <f t="shared" si="371"/>
        <v>18.142810083199379</v>
      </c>
    </row>
    <row r="5608" spans="2:10" x14ac:dyDescent="0.35">
      <c r="B5608" t="s">
        <v>118</v>
      </c>
      <c r="C5608">
        <v>3</v>
      </c>
      <c r="D5608" t="s">
        <v>35</v>
      </c>
      <c r="E5608">
        <v>7</v>
      </c>
      <c r="F5608">
        <v>1</v>
      </c>
      <c r="G5608" s="1">
        <f t="shared" si="372"/>
        <v>6.3305622339093413</v>
      </c>
      <c r="H5608" s="1">
        <f t="shared" si="373"/>
        <v>5.7405622339093414</v>
      </c>
      <c r="I5608" s="1">
        <f t="shared" si="370"/>
        <v>11.092644793943181</v>
      </c>
      <c r="J5608" s="1">
        <f t="shared" si="371"/>
        <v>1.5861834866554285</v>
      </c>
    </row>
    <row r="5609" spans="2:10" x14ac:dyDescent="0.35">
      <c r="B5609" t="s">
        <v>260</v>
      </c>
      <c r="C5609">
        <v>1</v>
      </c>
      <c r="D5609" t="s">
        <v>242</v>
      </c>
      <c r="E5609">
        <v>10</v>
      </c>
      <c r="F5609">
        <v>1</v>
      </c>
      <c r="G5609" s="1">
        <f t="shared" si="372"/>
        <v>4.9505622339093414</v>
      </c>
      <c r="H5609" s="1">
        <f t="shared" si="373"/>
        <v>7.1205622339093413</v>
      </c>
      <c r="I5609" s="1">
        <f t="shared" si="370"/>
        <v>15.606941963990765</v>
      </c>
      <c r="J5609" s="1">
        <f t="shared" si="371"/>
        <v>8.2911618487891623</v>
      </c>
    </row>
    <row r="5610" spans="2:10" x14ac:dyDescent="0.35">
      <c r="B5610" t="s">
        <v>221</v>
      </c>
      <c r="C5610">
        <v>9</v>
      </c>
      <c r="D5610" t="s">
        <v>181</v>
      </c>
      <c r="E5610">
        <v>12</v>
      </c>
      <c r="F5610">
        <v>1</v>
      </c>
      <c r="G5610" s="1">
        <f t="shared" si="372"/>
        <v>5.8305622339093413</v>
      </c>
      <c r="H5610" s="1">
        <f t="shared" si="373"/>
        <v>6.2405622339093414</v>
      </c>
      <c r="I5610" s="1">
        <f t="shared" si="370"/>
        <v>10.045335753121746</v>
      </c>
      <c r="J5610" s="1">
        <f t="shared" si="371"/>
        <v>33.171123381471354</v>
      </c>
    </row>
    <row r="5611" spans="2:10" x14ac:dyDescent="0.35">
      <c r="B5611" t="s">
        <v>144</v>
      </c>
      <c r="C5611">
        <v>4</v>
      </c>
      <c r="D5611" t="s">
        <v>245</v>
      </c>
      <c r="E5611">
        <v>9</v>
      </c>
      <c r="F5611">
        <v>1</v>
      </c>
      <c r="G5611" s="1">
        <f t="shared" si="372"/>
        <v>3.4905622339093414</v>
      </c>
      <c r="H5611" s="1">
        <f t="shared" si="373"/>
        <v>8.5805622339093404</v>
      </c>
      <c r="I5611" s="1">
        <f t="shared" si="370"/>
        <v>0.25952683751944061</v>
      </c>
      <c r="J5611" s="1">
        <f t="shared" si="371"/>
        <v>0.17592803962312289</v>
      </c>
    </row>
    <row r="5612" spans="2:10" x14ac:dyDescent="0.35">
      <c r="B5612" t="s">
        <v>194</v>
      </c>
      <c r="C5612">
        <v>4</v>
      </c>
      <c r="D5612" t="s">
        <v>246</v>
      </c>
      <c r="E5612">
        <v>7</v>
      </c>
      <c r="F5612">
        <v>1</v>
      </c>
      <c r="G5612" s="1">
        <f t="shared" si="372"/>
        <v>6.550562233909341</v>
      </c>
      <c r="H5612" s="1">
        <f t="shared" si="373"/>
        <v>5.5205622339093416</v>
      </c>
      <c r="I5612" s="1">
        <f t="shared" si="370"/>
        <v>6.5053677090446076</v>
      </c>
      <c r="J5612" s="1">
        <f t="shared" si="371"/>
        <v>2.1887361037353177</v>
      </c>
    </row>
    <row r="5613" spans="2:10" x14ac:dyDescent="0.35">
      <c r="B5613" t="s">
        <v>186</v>
      </c>
      <c r="C5613">
        <v>7</v>
      </c>
      <c r="D5613" t="s">
        <v>271</v>
      </c>
      <c r="E5613">
        <v>8</v>
      </c>
      <c r="F5613">
        <v>1</v>
      </c>
      <c r="G5613" s="1">
        <f t="shared" si="372"/>
        <v>2.2305622339093412</v>
      </c>
      <c r="H5613" s="1">
        <f t="shared" si="373"/>
        <v>9.8405622339093419</v>
      </c>
      <c r="I5613" s="1">
        <f t="shared" si="370"/>
        <v>22.747536604611859</v>
      </c>
      <c r="J5613" s="1">
        <f t="shared" si="371"/>
        <v>3.3876693368933473</v>
      </c>
    </row>
    <row r="5614" spans="2:10" x14ac:dyDescent="0.35">
      <c r="B5614" t="s">
        <v>138</v>
      </c>
      <c r="C5614">
        <v>11</v>
      </c>
      <c r="D5614" t="s">
        <v>211</v>
      </c>
      <c r="E5614">
        <v>10</v>
      </c>
      <c r="F5614">
        <v>1</v>
      </c>
      <c r="G5614" s="1">
        <f t="shared" si="372"/>
        <v>6.5705622339093415</v>
      </c>
      <c r="H5614" s="1">
        <f t="shared" si="373"/>
        <v>5.5005622339093412</v>
      </c>
      <c r="I5614" s="1">
        <f t="shared" si="370"/>
        <v>19.619918923670202</v>
      </c>
      <c r="J5614" s="1">
        <f t="shared" si="371"/>
        <v>20.244940210922898</v>
      </c>
    </row>
    <row r="5615" spans="2:10" x14ac:dyDescent="0.35">
      <c r="B5615" t="s">
        <v>1</v>
      </c>
      <c r="C5615">
        <v>3</v>
      </c>
      <c r="D5615" t="s">
        <v>37</v>
      </c>
      <c r="E5615">
        <v>4</v>
      </c>
      <c r="F5615">
        <v>1</v>
      </c>
      <c r="G5615" s="1">
        <f t="shared" si="372"/>
        <v>3.1905622339093416</v>
      </c>
      <c r="H5615" s="1">
        <f t="shared" si="373"/>
        <v>8.8805622339093411</v>
      </c>
      <c r="I5615" s="1">
        <f t="shared" si="370"/>
        <v>3.6313964992518613E-2</v>
      </c>
      <c r="J5615" s="1">
        <f t="shared" si="371"/>
        <v>23.819887719062137</v>
      </c>
    </row>
    <row r="5616" spans="2:10" x14ac:dyDescent="0.35">
      <c r="B5616" t="s">
        <v>133</v>
      </c>
      <c r="C5616">
        <v>1</v>
      </c>
      <c r="D5616" t="s">
        <v>106</v>
      </c>
      <c r="E5616">
        <v>6</v>
      </c>
      <c r="F5616">
        <v>1</v>
      </c>
      <c r="G5616" s="1">
        <f t="shared" si="372"/>
        <v>3.9305622339093418</v>
      </c>
      <c r="H5616" s="1">
        <f t="shared" si="373"/>
        <v>8.1405622339093409</v>
      </c>
      <c r="I5616" s="1">
        <f t="shared" si="370"/>
        <v>8.5881950068157114</v>
      </c>
      <c r="J5616" s="1">
        <f t="shared" si="371"/>
        <v>4.5820066772389474</v>
      </c>
    </row>
    <row r="5617" spans="2:10" x14ac:dyDescent="0.35">
      <c r="B5617" t="s">
        <v>228</v>
      </c>
      <c r="C5617">
        <v>10</v>
      </c>
      <c r="D5617" t="s">
        <v>163</v>
      </c>
      <c r="E5617">
        <v>17</v>
      </c>
      <c r="F5617">
        <v>1</v>
      </c>
      <c r="G5617" s="1">
        <f t="shared" si="372"/>
        <v>5.4305622339093409</v>
      </c>
      <c r="H5617" s="1">
        <f t="shared" si="373"/>
        <v>6.6405622339093417</v>
      </c>
      <c r="I5617" s="1">
        <f t="shared" si="370"/>
        <v>20.879761498175593</v>
      </c>
      <c r="J5617" s="1">
        <f t="shared" si="371"/>
        <v>107.31795082950539</v>
      </c>
    </row>
    <row r="5618" spans="2:10" x14ac:dyDescent="0.35">
      <c r="B5618" t="s">
        <v>59</v>
      </c>
      <c r="C5618">
        <v>1</v>
      </c>
      <c r="D5618" t="s">
        <v>185</v>
      </c>
      <c r="E5618">
        <v>3</v>
      </c>
      <c r="F5618">
        <v>1</v>
      </c>
      <c r="G5618" s="1">
        <f t="shared" si="372"/>
        <v>6.6105622339093415</v>
      </c>
      <c r="H5618" s="1">
        <f t="shared" si="373"/>
        <v>5.4605622339093411</v>
      </c>
      <c r="I5618" s="1">
        <f t="shared" si="370"/>
        <v>31.478408580569781</v>
      </c>
      <c r="J5618" s="1">
        <f t="shared" si="371"/>
        <v>6.0543665069409274</v>
      </c>
    </row>
    <row r="5619" spans="2:10" x14ac:dyDescent="0.35">
      <c r="B5619" t="s">
        <v>282</v>
      </c>
      <c r="C5619">
        <v>2</v>
      </c>
      <c r="D5619" t="s">
        <v>232</v>
      </c>
      <c r="E5619">
        <v>0</v>
      </c>
      <c r="F5619">
        <v>0</v>
      </c>
      <c r="G5619" s="1">
        <f t="shared" si="372"/>
        <v>5.4955622339093413</v>
      </c>
      <c r="H5619" s="1">
        <f t="shared" si="373"/>
        <v>6.5755622339093414</v>
      </c>
      <c r="I5619" s="1">
        <f t="shared" ref="I5619:I5682" si="374">(C5619-G5619)^2</f>
        <v>12.218955331133264</v>
      </c>
      <c r="J5619" s="1">
        <f t="shared" ref="J5619:J5682" si="375">(E5619-H5619)^2</f>
        <v>43.238018692014805</v>
      </c>
    </row>
    <row r="5620" spans="2:10" x14ac:dyDescent="0.35">
      <c r="B5620" t="s">
        <v>167</v>
      </c>
      <c r="C5620">
        <v>6</v>
      </c>
      <c r="D5620" t="s">
        <v>198</v>
      </c>
      <c r="E5620">
        <v>7</v>
      </c>
      <c r="F5620">
        <v>1</v>
      </c>
      <c r="G5620" s="1">
        <f t="shared" si="372"/>
        <v>5.6905622339093416</v>
      </c>
      <c r="H5620" s="1">
        <f t="shared" si="373"/>
        <v>6.3805622339093411</v>
      </c>
      <c r="I5620" s="1">
        <f t="shared" si="374"/>
        <v>9.5751731083177041E-2</v>
      </c>
      <c r="J5620" s="1">
        <f t="shared" si="375"/>
        <v>0.38370314605938588</v>
      </c>
    </row>
    <row r="5621" spans="2:10" x14ac:dyDescent="0.35">
      <c r="B5621" t="s">
        <v>262</v>
      </c>
      <c r="C5621">
        <v>0</v>
      </c>
      <c r="D5621" t="s">
        <v>236</v>
      </c>
      <c r="E5621">
        <v>4</v>
      </c>
      <c r="F5621">
        <v>1</v>
      </c>
      <c r="G5621" s="1">
        <f t="shared" si="372"/>
        <v>9.3105622339093408</v>
      </c>
      <c r="H5621" s="1">
        <f t="shared" si="373"/>
        <v>2.7605622339093414</v>
      </c>
      <c r="I5621" s="1">
        <f t="shared" si="374"/>
        <v>86.686569111498898</v>
      </c>
      <c r="J5621" s="1">
        <f t="shared" si="375"/>
        <v>1.5362059760118021</v>
      </c>
    </row>
    <row r="5622" spans="2:10" x14ac:dyDescent="0.35">
      <c r="B5622" t="s">
        <v>235</v>
      </c>
      <c r="C5622">
        <v>5</v>
      </c>
      <c r="D5622" t="s">
        <v>233</v>
      </c>
      <c r="E5622">
        <v>6</v>
      </c>
      <c r="F5622">
        <v>1</v>
      </c>
      <c r="G5622" s="1">
        <f t="shared" si="372"/>
        <v>6.050562233909341</v>
      </c>
      <c r="H5622" s="1">
        <f t="shared" si="373"/>
        <v>6.0205622339093416</v>
      </c>
      <c r="I5622" s="1">
        <f t="shared" si="374"/>
        <v>1.103681007316585</v>
      </c>
      <c r="J5622" s="1">
        <f t="shared" si="375"/>
        <v>4.2280546334247929E-4</v>
      </c>
    </row>
    <row r="5623" spans="2:10" x14ac:dyDescent="0.35">
      <c r="B5623" t="s">
        <v>189</v>
      </c>
      <c r="C5623">
        <v>5</v>
      </c>
      <c r="D5623" t="s">
        <v>135</v>
      </c>
      <c r="E5623">
        <v>2</v>
      </c>
      <c r="F5623">
        <v>1</v>
      </c>
      <c r="G5623" s="1">
        <f t="shared" si="372"/>
        <v>6.9905622339093414</v>
      </c>
      <c r="H5623" s="1">
        <f t="shared" si="373"/>
        <v>5.0805622339093413</v>
      </c>
      <c r="I5623" s="1">
        <f t="shared" si="374"/>
        <v>3.9623380070661476</v>
      </c>
      <c r="J5623" s="1">
        <f t="shared" si="375"/>
        <v>9.4898636769885112</v>
      </c>
    </row>
    <row r="5624" spans="2:10" x14ac:dyDescent="0.35">
      <c r="B5624" t="s">
        <v>119</v>
      </c>
      <c r="C5624">
        <v>7</v>
      </c>
      <c r="D5624" t="s">
        <v>197</v>
      </c>
      <c r="E5624">
        <v>0</v>
      </c>
      <c r="F5624">
        <v>0</v>
      </c>
      <c r="G5624" s="1">
        <f t="shared" si="372"/>
        <v>7.6955622339093415</v>
      </c>
      <c r="H5624" s="1">
        <f t="shared" si="373"/>
        <v>4.3755622339093412</v>
      </c>
      <c r="I5624" s="1">
        <f t="shared" si="374"/>
        <v>0.48380682124095348</v>
      </c>
      <c r="J5624" s="1">
        <f t="shared" si="375"/>
        <v>19.145544862813704</v>
      </c>
    </row>
    <row r="5625" spans="2:10" x14ac:dyDescent="0.35">
      <c r="B5625" t="s">
        <v>9</v>
      </c>
      <c r="C5625">
        <v>7</v>
      </c>
      <c r="D5625" t="s">
        <v>33</v>
      </c>
      <c r="E5625">
        <v>6</v>
      </c>
      <c r="F5625">
        <v>1</v>
      </c>
      <c r="G5625" s="1">
        <f t="shared" si="372"/>
        <v>3.2705622339093412</v>
      </c>
      <c r="H5625" s="1">
        <f t="shared" si="373"/>
        <v>8.800562233909341</v>
      </c>
      <c r="I5625" s="1">
        <f t="shared" si="374"/>
        <v>13.908706051143284</v>
      </c>
      <c r="J5625" s="1">
        <f t="shared" si="375"/>
        <v>7.8431488259992781</v>
      </c>
    </row>
    <row r="5626" spans="2:10" x14ac:dyDescent="0.35">
      <c r="B5626" t="s">
        <v>42</v>
      </c>
      <c r="C5626">
        <v>2</v>
      </c>
      <c r="D5626" t="s">
        <v>25</v>
      </c>
      <c r="E5626">
        <v>7</v>
      </c>
      <c r="F5626">
        <v>1</v>
      </c>
      <c r="G5626" s="1">
        <f t="shared" si="372"/>
        <v>5.7905622339093412</v>
      </c>
      <c r="H5626" s="1">
        <f t="shared" si="373"/>
        <v>3.4605622339093416</v>
      </c>
      <c r="I5626" s="1">
        <f t="shared" si="374"/>
        <v>14.368362049139776</v>
      </c>
      <c r="J5626" s="1">
        <f t="shared" si="375"/>
        <v>12.527619700028831</v>
      </c>
    </row>
    <row r="5627" spans="2:10" x14ac:dyDescent="0.35">
      <c r="B5627" t="s">
        <v>95</v>
      </c>
      <c r="C5627">
        <v>15</v>
      </c>
      <c r="D5627" t="s">
        <v>193</v>
      </c>
      <c r="E5627">
        <v>20</v>
      </c>
      <c r="F5627">
        <v>1</v>
      </c>
      <c r="G5627" s="1">
        <f t="shared" si="372"/>
        <v>7.550562233909341</v>
      </c>
      <c r="H5627" s="1">
        <f t="shared" si="373"/>
        <v>4.5205622339093416</v>
      </c>
      <c r="I5627" s="1">
        <f t="shared" si="374"/>
        <v>55.494123030857786</v>
      </c>
      <c r="J5627" s="1">
        <f t="shared" si="375"/>
        <v>239.61299355427374</v>
      </c>
    </row>
    <row r="5628" spans="2:10" x14ac:dyDescent="0.35">
      <c r="B5628" t="s">
        <v>66</v>
      </c>
      <c r="C5628">
        <v>0</v>
      </c>
      <c r="D5628" t="s">
        <v>75</v>
      </c>
      <c r="E5628">
        <v>6</v>
      </c>
      <c r="F5628">
        <v>1</v>
      </c>
      <c r="G5628" s="1">
        <f t="shared" si="372"/>
        <v>4.4505622339093414</v>
      </c>
      <c r="H5628" s="1">
        <f t="shared" si="373"/>
        <v>4.8205622339093415</v>
      </c>
      <c r="I5628" s="1">
        <f t="shared" si="374"/>
        <v>19.807504197900109</v>
      </c>
      <c r="J5628" s="1">
        <f t="shared" si="375"/>
        <v>1.3910734440809229</v>
      </c>
    </row>
    <row r="5629" spans="2:10" x14ac:dyDescent="0.35">
      <c r="B5629" t="s">
        <v>65</v>
      </c>
      <c r="C5629">
        <v>6</v>
      </c>
      <c r="D5629" t="s">
        <v>121</v>
      </c>
      <c r="E5629">
        <v>8</v>
      </c>
      <c r="F5629">
        <v>1</v>
      </c>
      <c r="G5629" s="1">
        <f t="shared" si="372"/>
        <v>3.2505622339093416</v>
      </c>
      <c r="H5629" s="1">
        <f t="shared" si="373"/>
        <v>8.8205622339093406</v>
      </c>
      <c r="I5629" s="1">
        <f t="shared" si="374"/>
        <v>7.5594080296055894</v>
      </c>
      <c r="J5629" s="1">
        <f t="shared" si="375"/>
        <v>0.67332237971828734</v>
      </c>
    </row>
    <row r="5630" spans="2:10" x14ac:dyDescent="0.35">
      <c r="B5630" t="s">
        <v>83</v>
      </c>
      <c r="C5630">
        <v>4</v>
      </c>
      <c r="D5630" t="s">
        <v>82</v>
      </c>
      <c r="E5630">
        <v>5</v>
      </c>
      <c r="F5630">
        <v>1</v>
      </c>
      <c r="G5630" s="1">
        <f t="shared" si="372"/>
        <v>4.1505622339093415</v>
      </c>
      <c r="H5630" s="1">
        <f t="shared" si="373"/>
        <v>7.9205622339093411</v>
      </c>
      <c r="I5630" s="1">
        <f t="shared" si="374"/>
        <v>2.2668986279771274E-2</v>
      </c>
      <c r="J5630" s="1">
        <f t="shared" si="375"/>
        <v>8.5296837621375214</v>
      </c>
    </row>
    <row r="5631" spans="2:10" x14ac:dyDescent="0.35">
      <c r="B5631" t="s">
        <v>151</v>
      </c>
      <c r="C5631">
        <v>5</v>
      </c>
      <c r="D5631" t="s">
        <v>125</v>
      </c>
      <c r="E5631">
        <v>11</v>
      </c>
      <c r="F5631">
        <v>1</v>
      </c>
      <c r="G5631" s="1">
        <f t="shared" si="372"/>
        <v>3.5505622339093414</v>
      </c>
      <c r="H5631" s="1">
        <f t="shared" si="373"/>
        <v>8.5205622339093416</v>
      </c>
      <c r="I5631" s="1">
        <f t="shared" si="374"/>
        <v>2.1008698377698787</v>
      </c>
      <c r="J5631" s="1">
        <f t="shared" si="375"/>
        <v>6.1476116359166344</v>
      </c>
    </row>
    <row r="5632" spans="2:10" x14ac:dyDescent="0.35">
      <c r="B5632" t="s">
        <v>156</v>
      </c>
      <c r="C5632">
        <v>10</v>
      </c>
      <c r="D5632" t="s">
        <v>127</v>
      </c>
      <c r="E5632">
        <v>12</v>
      </c>
      <c r="F5632">
        <v>1</v>
      </c>
      <c r="G5632" s="1">
        <f t="shared" si="372"/>
        <v>2.3105622339093417</v>
      </c>
      <c r="H5632" s="1">
        <f t="shared" si="373"/>
        <v>6.9805622339093416</v>
      </c>
      <c r="I5632" s="1">
        <f t="shared" si="374"/>
        <v>59.127453158581297</v>
      </c>
      <c r="J5632" s="1">
        <f t="shared" si="375"/>
        <v>25.194755487657179</v>
      </c>
    </row>
    <row r="5633" spans="2:10" x14ac:dyDescent="0.35">
      <c r="B5633" t="s">
        <v>274</v>
      </c>
      <c r="C5633">
        <v>9</v>
      </c>
      <c r="D5633" t="s">
        <v>290</v>
      </c>
      <c r="E5633">
        <v>8</v>
      </c>
      <c r="F5633">
        <v>1</v>
      </c>
      <c r="G5633" s="1">
        <f t="shared" si="372"/>
        <v>6.2105622339093411</v>
      </c>
      <c r="H5633" s="1">
        <f t="shared" si="373"/>
        <v>5.8605622339093415</v>
      </c>
      <c r="I5633" s="1">
        <f t="shared" si="374"/>
        <v>7.7809630508928453</v>
      </c>
      <c r="J5633" s="1">
        <f t="shared" si="375"/>
        <v>4.5771939549749874</v>
      </c>
    </row>
    <row r="5634" spans="2:10" x14ac:dyDescent="0.35">
      <c r="B5634" t="s">
        <v>105</v>
      </c>
      <c r="C5634">
        <v>3</v>
      </c>
      <c r="D5634" t="s">
        <v>199</v>
      </c>
      <c r="E5634">
        <v>11</v>
      </c>
      <c r="F5634">
        <v>1</v>
      </c>
      <c r="G5634" s="1">
        <f t="shared" ref="G5634:G5697" si="376">IF(F5634=1,SUMIF(M:M,B5634,O:O)+SUMIF(M:M,D5634,P:P)+$O$301+$O$304,SUMIF(M:M,B5634,O:O)+SUMIF(M:M,D5634,P:P)+$O$301)</f>
        <v>4.510562233909341</v>
      </c>
      <c r="H5634" s="1">
        <f t="shared" ref="H5634:H5697" si="377">IF(F5634=1,SUMIF(M:M,D5634,O:O)+SUMIF(M:M,B5634,P:P)+$O$301+$O$303,SUMIF(M:M,D5634,O:O)+SUMIF(M:M,B5634,P:P)+$O$301)</f>
        <v>7.5605622339093417</v>
      </c>
      <c r="I5634" s="1">
        <f t="shared" si="374"/>
        <v>2.2817982625131785</v>
      </c>
      <c r="J5634" s="1">
        <f t="shared" si="375"/>
        <v>11.829732146810699</v>
      </c>
    </row>
    <row r="5635" spans="2:10" x14ac:dyDescent="0.35">
      <c r="B5635" t="s">
        <v>115</v>
      </c>
      <c r="C5635">
        <v>3</v>
      </c>
      <c r="D5635" t="s">
        <v>157</v>
      </c>
      <c r="E5635">
        <v>8</v>
      </c>
      <c r="F5635">
        <v>1</v>
      </c>
      <c r="G5635" s="1">
        <f t="shared" si="376"/>
        <v>4.2905622339093412</v>
      </c>
      <c r="H5635" s="1">
        <f t="shared" si="377"/>
        <v>7.7805622339093414</v>
      </c>
      <c r="I5635" s="1">
        <f t="shared" si="374"/>
        <v>1.6655508795930691</v>
      </c>
      <c r="J5635" s="1">
        <f t="shared" si="375"/>
        <v>4.8152933186858586E-2</v>
      </c>
    </row>
    <row r="5636" spans="2:10" x14ac:dyDescent="0.35">
      <c r="B5636" t="s">
        <v>200</v>
      </c>
      <c r="C5636">
        <v>13</v>
      </c>
      <c r="D5636" t="s">
        <v>147</v>
      </c>
      <c r="E5636">
        <v>5</v>
      </c>
      <c r="F5636">
        <v>1</v>
      </c>
      <c r="G5636" s="1">
        <f t="shared" si="376"/>
        <v>7.1705622339093411</v>
      </c>
      <c r="H5636" s="1">
        <f t="shared" si="377"/>
        <v>4.9005622339093415</v>
      </c>
      <c r="I5636" s="1">
        <f t="shared" si="374"/>
        <v>33.982344668724053</v>
      </c>
      <c r="J5636" s="1">
        <f t="shared" si="375"/>
        <v>9.8878693251005061E-3</v>
      </c>
    </row>
    <row r="5637" spans="2:10" x14ac:dyDescent="0.35">
      <c r="B5637" t="s">
        <v>30</v>
      </c>
      <c r="C5637">
        <v>9</v>
      </c>
      <c r="D5637" t="s">
        <v>57</v>
      </c>
      <c r="E5637">
        <v>16</v>
      </c>
      <c r="F5637">
        <v>1</v>
      </c>
      <c r="G5637" s="1">
        <f t="shared" si="376"/>
        <v>4.6305622339093411</v>
      </c>
      <c r="H5637" s="1">
        <f t="shared" si="377"/>
        <v>7.4405622339093416</v>
      </c>
      <c r="I5637" s="1">
        <f t="shared" si="374"/>
        <v>19.091986391739329</v>
      </c>
      <c r="J5637" s="1">
        <f t="shared" si="375"/>
        <v>73.263974871579038</v>
      </c>
    </row>
    <row r="5638" spans="2:10" x14ac:dyDescent="0.35">
      <c r="B5638" t="s">
        <v>206</v>
      </c>
      <c r="C5638">
        <v>4</v>
      </c>
      <c r="D5638" t="s">
        <v>251</v>
      </c>
      <c r="E5638">
        <v>3</v>
      </c>
      <c r="F5638">
        <v>1</v>
      </c>
      <c r="G5638" s="1">
        <f t="shared" si="376"/>
        <v>5.2705622339093416</v>
      </c>
      <c r="H5638" s="1">
        <f t="shared" si="377"/>
        <v>6.800562233909341</v>
      </c>
      <c r="I5638" s="1">
        <f t="shared" si="374"/>
        <v>1.6143283902366965</v>
      </c>
      <c r="J5638" s="1">
        <f t="shared" si="375"/>
        <v>14.444273293817961</v>
      </c>
    </row>
    <row r="5639" spans="2:10" x14ac:dyDescent="0.35">
      <c r="B5639" t="s">
        <v>286</v>
      </c>
      <c r="C5639">
        <v>13</v>
      </c>
      <c r="D5639" t="s">
        <v>291</v>
      </c>
      <c r="E5639">
        <v>0</v>
      </c>
      <c r="F5639">
        <v>1</v>
      </c>
      <c r="G5639" s="1">
        <f t="shared" si="376"/>
        <v>6.1305622339093411</v>
      </c>
      <c r="H5639" s="1">
        <f t="shared" si="377"/>
        <v>5.9405622339093416</v>
      </c>
      <c r="I5639" s="1">
        <f t="shared" si="374"/>
        <v>47.189175222192624</v>
      </c>
      <c r="J5639" s="1">
        <f t="shared" si="375"/>
        <v>35.290279654949948</v>
      </c>
    </row>
    <row r="5640" spans="2:10" x14ac:dyDescent="0.35">
      <c r="B5640" t="s">
        <v>77</v>
      </c>
      <c r="C5640">
        <v>4</v>
      </c>
      <c r="D5640" t="s">
        <v>78</v>
      </c>
      <c r="E5640">
        <v>5</v>
      </c>
      <c r="F5640">
        <v>1</v>
      </c>
      <c r="G5640" s="1">
        <f t="shared" si="376"/>
        <v>3.6105622339093411</v>
      </c>
      <c r="H5640" s="1">
        <f t="shared" si="377"/>
        <v>8.4605622339093411</v>
      </c>
      <c r="I5640" s="1">
        <f t="shared" si="374"/>
        <v>0.1516617736576828</v>
      </c>
      <c r="J5640" s="1">
        <f t="shared" si="375"/>
        <v>11.975490974759609</v>
      </c>
    </row>
    <row r="5641" spans="2:10" x14ac:dyDescent="0.35">
      <c r="B5641" t="s">
        <v>270</v>
      </c>
      <c r="C5641">
        <v>11</v>
      </c>
      <c r="D5641" t="s">
        <v>212</v>
      </c>
      <c r="E5641">
        <v>6</v>
      </c>
      <c r="F5641">
        <v>1</v>
      </c>
      <c r="G5641" s="1">
        <f t="shared" si="376"/>
        <v>6.5305622339093414</v>
      </c>
      <c r="H5641" s="1">
        <f t="shared" si="377"/>
        <v>5.5405622339093412</v>
      </c>
      <c r="I5641" s="1">
        <f t="shared" si="374"/>
        <v>19.975873944957456</v>
      </c>
      <c r="J5641" s="1">
        <f t="shared" si="375"/>
        <v>0.2110830609103749</v>
      </c>
    </row>
    <row r="5642" spans="2:10" x14ac:dyDescent="0.35">
      <c r="B5642" t="s">
        <v>192</v>
      </c>
      <c r="C5642">
        <v>3</v>
      </c>
      <c r="D5642" t="s">
        <v>27</v>
      </c>
      <c r="E5642">
        <v>9</v>
      </c>
      <c r="F5642">
        <v>1</v>
      </c>
      <c r="G5642" s="1">
        <f t="shared" si="376"/>
        <v>5.3905622339093409</v>
      </c>
      <c r="H5642" s="1">
        <f t="shared" si="377"/>
        <v>6.6805622339093418</v>
      </c>
      <c r="I5642" s="1">
        <f t="shared" si="374"/>
        <v>5.7147877941936178</v>
      </c>
      <c r="J5642" s="1">
        <f t="shared" si="375"/>
        <v>5.3797915507676226</v>
      </c>
    </row>
    <row r="5643" spans="2:10" x14ac:dyDescent="0.35">
      <c r="B5643" t="s">
        <v>59</v>
      </c>
      <c r="C5643">
        <v>3</v>
      </c>
      <c r="D5643" t="s">
        <v>56</v>
      </c>
      <c r="E5643">
        <v>2</v>
      </c>
      <c r="F5643">
        <v>1</v>
      </c>
      <c r="G5643" s="1">
        <f t="shared" si="376"/>
        <v>7.8305622339093413</v>
      </c>
      <c r="H5643" s="1">
        <f t="shared" si="377"/>
        <v>4.2405622339093414</v>
      </c>
      <c r="I5643" s="1">
        <f t="shared" si="374"/>
        <v>23.334331495671204</v>
      </c>
      <c r="J5643" s="1">
        <f t="shared" si="375"/>
        <v>5.0201191240208178</v>
      </c>
    </row>
    <row r="5644" spans="2:10" x14ac:dyDescent="0.35">
      <c r="B5644" t="s">
        <v>213</v>
      </c>
      <c r="C5644">
        <v>4</v>
      </c>
      <c r="D5644" t="s">
        <v>175</v>
      </c>
      <c r="E5644">
        <v>5</v>
      </c>
      <c r="F5644">
        <v>1</v>
      </c>
      <c r="G5644" s="1">
        <f t="shared" si="376"/>
        <v>6.9105622339093413</v>
      </c>
      <c r="H5644" s="1">
        <f t="shared" si="377"/>
        <v>5.1605622339093413</v>
      </c>
      <c r="I5644" s="1">
        <f t="shared" si="374"/>
        <v>8.4713725174593346</v>
      </c>
      <c r="J5644" s="1">
        <f t="shared" si="375"/>
        <v>2.5780230957958037E-2</v>
      </c>
    </row>
    <row r="5645" spans="2:10" x14ac:dyDescent="0.35">
      <c r="B5645" t="s">
        <v>284</v>
      </c>
      <c r="C5645">
        <v>2</v>
      </c>
      <c r="D5645" t="s">
        <v>267</v>
      </c>
      <c r="E5645">
        <v>4</v>
      </c>
      <c r="F5645">
        <v>1</v>
      </c>
      <c r="G5645" s="1">
        <f t="shared" si="376"/>
        <v>6.9505622339093414</v>
      </c>
      <c r="H5645" s="1">
        <f t="shared" si="377"/>
        <v>5.1205622339093413</v>
      </c>
      <c r="I5645" s="1">
        <f t="shared" si="374"/>
        <v>24.50806643180945</v>
      </c>
      <c r="J5645" s="1">
        <f t="shared" si="375"/>
        <v>1.2556597200638933</v>
      </c>
    </row>
    <row r="5646" spans="2:10" x14ac:dyDescent="0.35">
      <c r="B5646" t="s">
        <v>248</v>
      </c>
      <c r="C5646">
        <v>2</v>
      </c>
      <c r="D5646" t="s">
        <v>249</v>
      </c>
      <c r="E5646">
        <v>14</v>
      </c>
      <c r="F5646">
        <v>1</v>
      </c>
      <c r="G5646" s="1">
        <f t="shared" si="376"/>
        <v>5.010562233909341</v>
      </c>
      <c r="H5646" s="1">
        <f t="shared" si="377"/>
        <v>7.0605622339093417</v>
      </c>
      <c r="I5646" s="1">
        <f t="shared" si="374"/>
        <v>9.0634849642412014</v>
      </c>
      <c r="J5646" s="1">
        <f t="shared" si="375"/>
        <v>48.15579650944531</v>
      </c>
    </row>
    <row r="5647" spans="2:10" x14ac:dyDescent="0.35">
      <c r="B5647" t="s">
        <v>164</v>
      </c>
      <c r="C5647">
        <v>5</v>
      </c>
      <c r="D5647" t="s">
        <v>70</v>
      </c>
      <c r="E5647">
        <v>8</v>
      </c>
      <c r="F5647">
        <v>1</v>
      </c>
      <c r="G5647" s="1">
        <f t="shared" si="376"/>
        <v>6.3305622339093413</v>
      </c>
      <c r="H5647" s="1">
        <f t="shared" si="377"/>
        <v>5.7405622339093414</v>
      </c>
      <c r="I5647" s="1">
        <f t="shared" si="374"/>
        <v>1.7703958583058166</v>
      </c>
      <c r="J5647" s="1">
        <f t="shared" si="375"/>
        <v>5.1050590188367453</v>
      </c>
    </row>
    <row r="5648" spans="2:10" x14ac:dyDescent="0.35">
      <c r="B5648" t="s">
        <v>116</v>
      </c>
      <c r="C5648">
        <v>5</v>
      </c>
      <c r="D5648" t="s">
        <v>135</v>
      </c>
      <c r="E5648">
        <v>10</v>
      </c>
      <c r="F5648">
        <v>1</v>
      </c>
      <c r="G5648" s="1">
        <f t="shared" si="376"/>
        <v>5.2705622339093416</v>
      </c>
      <c r="H5648" s="1">
        <f t="shared" si="377"/>
        <v>4.0405622339093412</v>
      </c>
      <c r="I5648" s="1">
        <f t="shared" si="374"/>
        <v>7.3203922418013295E-2</v>
      </c>
      <c r="J5648" s="1">
        <f t="shared" si="375"/>
        <v>35.514898487907622</v>
      </c>
    </row>
    <row r="5649" spans="2:10" x14ac:dyDescent="0.35">
      <c r="B5649" t="s">
        <v>284</v>
      </c>
      <c r="C5649">
        <v>0</v>
      </c>
      <c r="D5649" t="s">
        <v>223</v>
      </c>
      <c r="E5649">
        <v>7</v>
      </c>
      <c r="F5649">
        <v>1</v>
      </c>
      <c r="G5649" s="1">
        <f t="shared" si="376"/>
        <v>3.6105622339093415</v>
      </c>
      <c r="H5649" s="1">
        <f t="shared" si="377"/>
        <v>8.4605622339093411</v>
      </c>
      <c r="I5649" s="1">
        <f t="shared" si="374"/>
        <v>13.036159644932415</v>
      </c>
      <c r="J5649" s="1">
        <f t="shared" si="375"/>
        <v>2.1332420391222451</v>
      </c>
    </row>
    <row r="5650" spans="2:10" x14ac:dyDescent="0.35">
      <c r="B5650" t="s">
        <v>86</v>
      </c>
      <c r="C5650">
        <v>5</v>
      </c>
      <c r="D5650" t="s">
        <v>155</v>
      </c>
      <c r="E5650">
        <v>10</v>
      </c>
      <c r="F5650">
        <v>1</v>
      </c>
      <c r="G5650" s="1">
        <f t="shared" si="376"/>
        <v>8.4505622339093414</v>
      </c>
      <c r="H5650" s="1">
        <f t="shared" si="377"/>
        <v>3.6205622339093413</v>
      </c>
      <c r="I5650" s="1">
        <f t="shared" si="374"/>
        <v>11.906379730081424</v>
      </c>
      <c r="J5650" s="1">
        <f t="shared" si="375"/>
        <v>40.697226211423775</v>
      </c>
    </row>
    <row r="5651" spans="2:10" x14ac:dyDescent="0.35">
      <c r="B5651" t="s">
        <v>86</v>
      </c>
      <c r="C5651">
        <v>6</v>
      </c>
      <c r="D5651" t="s">
        <v>155</v>
      </c>
      <c r="E5651">
        <v>8</v>
      </c>
      <c r="F5651">
        <v>1</v>
      </c>
      <c r="G5651" s="1">
        <f t="shared" si="376"/>
        <v>8.4505622339093414</v>
      </c>
      <c r="H5651" s="1">
        <f t="shared" si="377"/>
        <v>3.6205622339093413</v>
      </c>
      <c r="I5651" s="1">
        <f t="shared" si="374"/>
        <v>6.0052552622627413</v>
      </c>
      <c r="J5651" s="1">
        <f t="shared" si="375"/>
        <v>19.17947514706114</v>
      </c>
    </row>
    <row r="5652" spans="2:10" x14ac:dyDescent="0.35">
      <c r="B5652" t="s">
        <v>22</v>
      </c>
      <c r="C5652">
        <v>12</v>
      </c>
      <c r="D5652" t="s">
        <v>83</v>
      </c>
      <c r="E5652">
        <v>1</v>
      </c>
      <c r="F5652">
        <v>1</v>
      </c>
      <c r="G5652" s="1">
        <f t="shared" si="376"/>
        <v>8.3705622339093413</v>
      </c>
      <c r="H5652" s="1">
        <f t="shared" si="377"/>
        <v>3.7005622339093414</v>
      </c>
      <c r="I5652" s="1">
        <f t="shared" si="374"/>
        <v>13.172818497925151</v>
      </c>
      <c r="J5652" s="1">
        <f t="shared" si="375"/>
        <v>7.293036379217412</v>
      </c>
    </row>
    <row r="5653" spans="2:10" x14ac:dyDescent="0.35">
      <c r="B5653" t="s">
        <v>221</v>
      </c>
      <c r="C5653">
        <v>4</v>
      </c>
      <c r="D5653" t="s">
        <v>95</v>
      </c>
      <c r="E5653">
        <v>3</v>
      </c>
      <c r="F5653">
        <v>1</v>
      </c>
      <c r="G5653" s="1">
        <f t="shared" si="376"/>
        <v>6.6105622339093415</v>
      </c>
      <c r="H5653" s="1">
        <f t="shared" si="377"/>
        <v>5.4605622339093411</v>
      </c>
      <c r="I5653" s="1">
        <f t="shared" si="374"/>
        <v>6.8150351771137316</v>
      </c>
      <c r="J5653" s="1">
        <f t="shared" si="375"/>
        <v>6.0543665069409274</v>
      </c>
    </row>
    <row r="5654" spans="2:10" x14ac:dyDescent="0.35">
      <c r="B5654" t="s">
        <v>292</v>
      </c>
      <c r="C5654">
        <v>4</v>
      </c>
      <c r="D5654" t="s">
        <v>275</v>
      </c>
      <c r="E5654">
        <v>11</v>
      </c>
      <c r="F5654">
        <v>1</v>
      </c>
      <c r="G5654" s="1">
        <f t="shared" si="376"/>
        <v>6.0705622339093415</v>
      </c>
      <c r="H5654" s="1">
        <f t="shared" si="377"/>
        <v>6.0005622339093412</v>
      </c>
      <c r="I5654" s="1">
        <f t="shared" si="374"/>
        <v>4.2872279644916427</v>
      </c>
      <c r="J5654" s="1">
        <f t="shared" si="375"/>
        <v>24.994377977013556</v>
      </c>
    </row>
    <row r="5655" spans="2:10" x14ac:dyDescent="0.35">
      <c r="B5655" t="s">
        <v>195</v>
      </c>
      <c r="C5655">
        <v>6</v>
      </c>
      <c r="D5655" t="s">
        <v>222</v>
      </c>
      <c r="E5655">
        <v>9</v>
      </c>
      <c r="F5655">
        <v>1</v>
      </c>
      <c r="G5655" s="1">
        <f t="shared" si="376"/>
        <v>5.7305622339093416</v>
      </c>
      <c r="H5655" s="1">
        <f t="shared" si="377"/>
        <v>6.340562233909341</v>
      </c>
      <c r="I5655" s="1">
        <f t="shared" si="374"/>
        <v>7.259670979592435E-2</v>
      </c>
      <c r="J5655" s="1">
        <f t="shared" si="375"/>
        <v>7.0726092317092748</v>
      </c>
    </row>
    <row r="5656" spans="2:10" x14ac:dyDescent="0.35">
      <c r="B5656" t="s">
        <v>77</v>
      </c>
      <c r="C5656">
        <v>4</v>
      </c>
      <c r="D5656" t="s">
        <v>78</v>
      </c>
      <c r="E5656">
        <v>7</v>
      </c>
      <c r="F5656">
        <v>1</v>
      </c>
      <c r="G5656" s="1">
        <f t="shared" si="376"/>
        <v>3.6105622339093411</v>
      </c>
      <c r="H5656" s="1">
        <f t="shared" si="377"/>
        <v>8.4605622339093411</v>
      </c>
      <c r="I5656" s="1">
        <f t="shared" si="374"/>
        <v>0.1516617736576828</v>
      </c>
      <c r="J5656" s="1">
        <f t="shared" si="375"/>
        <v>2.1332420391222451</v>
      </c>
    </row>
    <row r="5657" spans="2:10" x14ac:dyDescent="0.35">
      <c r="B5657" t="s">
        <v>230</v>
      </c>
      <c r="C5657">
        <v>5</v>
      </c>
      <c r="D5657" t="s">
        <v>208</v>
      </c>
      <c r="E5657">
        <v>7</v>
      </c>
      <c r="F5657">
        <v>1</v>
      </c>
      <c r="G5657" s="1">
        <f t="shared" si="376"/>
        <v>5.4305622339093418</v>
      </c>
      <c r="H5657" s="1">
        <f t="shared" si="377"/>
        <v>6.6405622339093409</v>
      </c>
      <c r="I5657" s="1">
        <f t="shared" si="374"/>
        <v>0.18538383726900276</v>
      </c>
      <c r="J5657" s="1">
        <f t="shared" si="375"/>
        <v>0.12919550769224339</v>
      </c>
    </row>
    <row r="5658" spans="2:10" x14ac:dyDescent="0.35">
      <c r="B5658" t="s">
        <v>264</v>
      </c>
      <c r="C5658">
        <v>2</v>
      </c>
      <c r="D5658" t="s">
        <v>256</v>
      </c>
      <c r="E5658">
        <v>1</v>
      </c>
      <c r="F5658">
        <v>1</v>
      </c>
      <c r="G5658" s="1">
        <f t="shared" si="376"/>
        <v>5.510562233909341</v>
      </c>
      <c r="H5658" s="1">
        <f t="shared" si="377"/>
        <v>6.5605622339093417</v>
      </c>
      <c r="I5658" s="1">
        <f t="shared" si="374"/>
        <v>12.324047198150543</v>
      </c>
      <c r="J5658" s="1">
        <f t="shared" si="375"/>
        <v>30.919852357178847</v>
      </c>
    </row>
    <row r="5659" spans="2:10" x14ac:dyDescent="0.35">
      <c r="B5659" t="s">
        <v>8</v>
      </c>
      <c r="C5659">
        <v>6</v>
      </c>
      <c r="D5659" t="s">
        <v>42</v>
      </c>
      <c r="E5659">
        <v>4</v>
      </c>
      <c r="F5659">
        <v>1</v>
      </c>
      <c r="G5659" s="1">
        <f t="shared" si="376"/>
        <v>3.4505622339093414</v>
      </c>
      <c r="H5659" s="1">
        <f t="shared" si="377"/>
        <v>5.800562233909341</v>
      </c>
      <c r="I5659" s="1">
        <f t="shared" si="374"/>
        <v>6.4996329231693277</v>
      </c>
      <c r="J5659" s="1">
        <f t="shared" si="375"/>
        <v>3.2420243581805965</v>
      </c>
    </row>
    <row r="5660" spans="2:10" x14ac:dyDescent="0.35">
      <c r="B5660" t="s">
        <v>18</v>
      </c>
      <c r="C5660">
        <v>2</v>
      </c>
      <c r="D5660" t="s">
        <v>48</v>
      </c>
      <c r="E5660">
        <v>4</v>
      </c>
      <c r="F5660">
        <v>1</v>
      </c>
      <c r="G5660" s="1">
        <f t="shared" si="376"/>
        <v>8.9105622339093422</v>
      </c>
      <c r="H5660" s="1">
        <f t="shared" si="377"/>
        <v>3.1605622339093413</v>
      </c>
      <c r="I5660" s="1">
        <f t="shared" si="374"/>
        <v>47.755870388734081</v>
      </c>
      <c r="J5660" s="1">
        <f t="shared" si="375"/>
        <v>0.70465576313927536</v>
      </c>
    </row>
    <row r="5661" spans="2:10" x14ac:dyDescent="0.35">
      <c r="B5661" t="s">
        <v>63</v>
      </c>
      <c r="C5661">
        <v>14</v>
      </c>
      <c r="D5661" t="s">
        <v>68</v>
      </c>
      <c r="E5661">
        <v>7</v>
      </c>
      <c r="F5661">
        <v>1</v>
      </c>
      <c r="G5661" s="1">
        <f t="shared" si="376"/>
        <v>6.5105622339093419</v>
      </c>
      <c r="H5661" s="1">
        <f t="shared" si="377"/>
        <v>5.5605622339093408</v>
      </c>
      <c r="I5661" s="1">
        <f t="shared" si="374"/>
        <v>56.091678052145028</v>
      </c>
      <c r="J5661" s="1">
        <f t="shared" si="375"/>
        <v>2.0719810824480676</v>
      </c>
    </row>
    <row r="5662" spans="2:10" x14ac:dyDescent="0.35">
      <c r="B5662" t="s">
        <v>126</v>
      </c>
      <c r="C5662">
        <v>5</v>
      </c>
      <c r="D5662" t="s">
        <v>81</v>
      </c>
      <c r="E5662">
        <v>6</v>
      </c>
      <c r="F5662">
        <v>1</v>
      </c>
      <c r="G5662" s="1">
        <f t="shared" si="376"/>
        <v>6.7305622339093416</v>
      </c>
      <c r="H5662" s="1">
        <f t="shared" si="377"/>
        <v>5.340562233909341</v>
      </c>
      <c r="I5662" s="1">
        <f t="shared" si="374"/>
        <v>2.9948456454332906</v>
      </c>
      <c r="J5662" s="1">
        <f t="shared" si="375"/>
        <v>0.43485816734663862</v>
      </c>
    </row>
    <row r="5663" spans="2:10" x14ac:dyDescent="0.35">
      <c r="B5663" t="s">
        <v>125</v>
      </c>
      <c r="C5663">
        <v>6</v>
      </c>
      <c r="D5663" t="s">
        <v>54</v>
      </c>
      <c r="E5663">
        <v>7</v>
      </c>
      <c r="F5663">
        <v>1</v>
      </c>
      <c r="G5663" s="1">
        <f t="shared" si="376"/>
        <v>6.3105622339093417</v>
      </c>
      <c r="H5663" s="1">
        <f t="shared" si="377"/>
        <v>5.760562233909341</v>
      </c>
      <c r="I5663" s="1">
        <f t="shared" si="374"/>
        <v>9.6448901130760656E-2</v>
      </c>
      <c r="J5663" s="1">
        <f t="shared" si="375"/>
        <v>1.5362059760118032</v>
      </c>
    </row>
    <row r="5664" spans="2:10" x14ac:dyDescent="0.35">
      <c r="B5664" t="s">
        <v>159</v>
      </c>
      <c r="C5664">
        <v>13</v>
      </c>
      <c r="D5664" t="s">
        <v>258</v>
      </c>
      <c r="E5664">
        <v>1</v>
      </c>
      <c r="F5664">
        <v>1</v>
      </c>
      <c r="G5664" s="1">
        <f t="shared" si="376"/>
        <v>6.9505622339093414</v>
      </c>
      <c r="H5664" s="1">
        <f t="shared" si="377"/>
        <v>5.1205622339093413</v>
      </c>
      <c r="I5664" s="1">
        <f t="shared" si="374"/>
        <v>36.595697285803936</v>
      </c>
      <c r="J5664" s="1">
        <f t="shared" si="375"/>
        <v>16.97903312351994</v>
      </c>
    </row>
    <row r="5665" spans="2:10" x14ac:dyDescent="0.35">
      <c r="B5665" t="s">
        <v>199</v>
      </c>
      <c r="C5665">
        <v>4</v>
      </c>
      <c r="D5665" t="s">
        <v>96</v>
      </c>
      <c r="E5665">
        <v>13</v>
      </c>
      <c r="F5665">
        <v>1</v>
      </c>
      <c r="G5665" s="1">
        <f t="shared" si="376"/>
        <v>5.1105622339093415</v>
      </c>
      <c r="H5665" s="1">
        <f t="shared" si="377"/>
        <v>6.9605622339093411</v>
      </c>
      <c r="I5665" s="1">
        <f t="shared" si="374"/>
        <v>1.2333484753857069</v>
      </c>
      <c r="J5665" s="1">
        <f t="shared" si="375"/>
        <v>36.474808530482129</v>
      </c>
    </row>
    <row r="5666" spans="2:10" x14ac:dyDescent="0.35">
      <c r="B5666" t="s">
        <v>139</v>
      </c>
      <c r="C5666">
        <v>2</v>
      </c>
      <c r="D5666" t="s">
        <v>168</v>
      </c>
      <c r="E5666">
        <v>3</v>
      </c>
      <c r="F5666">
        <v>1</v>
      </c>
      <c r="G5666" s="1">
        <f t="shared" si="376"/>
        <v>3.8905622339093409</v>
      </c>
      <c r="H5666" s="1">
        <f t="shared" si="377"/>
        <v>8.1805622339093418</v>
      </c>
      <c r="I5666" s="1">
        <f t="shared" si="374"/>
        <v>3.5742255602842774</v>
      </c>
      <c r="J5666" s="1">
        <f t="shared" si="375"/>
        <v>26.838225059407751</v>
      </c>
    </row>
    <row r="5667" spans="2:10" x14ac:dyDescent="0.35">
      <c r="B5667" t="s">
        <v>154</v>
      </c>
      <c r="C5667">
        <v>7</v>
      </c>
      <c r="D5667" t="s">
        <v>123</v>
      </c>
      <c r="E5667">
        <v>2</v>
      </c>
      <c r="F5667">
        <v>1</v>
      </c>
      <c r="G5667" s="1">
        <f t="shared" si="376"/>
        <v>4.8105622339093408</v>
      </c>
      <c r="H5667" s="1">
        <f t="shared" si="377"/>
        <v>7.2605622339093419</v>
      </c>
      <c r="I5667" s="1">
        <f t="shared" si="374"/>
        <v>4.7936377315840559</v>
      </c>
      <c r="J5667" s="1">
        <f t="shared" si="375"/>
        <v>27.673515016833246</v>
      </c>
    </row>
    <row r="5668" spans="2:10" x14ac:dyDescent="0.35">
      <c r="B5668" t="s">
        <v>36</v>
      </c>
      <c r="C5668">
        <v>4</v>
      </c>
      <c r="D5668" t="s">
        <v>90</v>
      </c>
      <c r="E5668">
        <v>8</v>
      </c>
      <c r="F5668">
        <v>1</v>
      </c>
      <c r="G5668" s="1">
        <f t="shared" si="376"/>
        <v>1.9705622339093409</v>
      </c>
      <c r="H5668" s="1">
        <f t="shared" si="377"/>
        <v>10.100562233909342</v>
      </c>
      <c r="I5668" s="1">
        <f t="shared" si="374"/>
        <v>4.1186176464350446</v>
      </c>
      <c r="J5668" s="1">
        <f t="shared" si="375"/>
        <v>4.4123616985262037</v>
      </c>
    </row>
    <row r="5669" spans="2:10" x14ac:dyDescent="0.35">
      <c r="B5669" t="s">
        <v>92</v>
      </c>
      <c r="C5669">
        <v>10</v>
      </c>
      <c r="D5669" t="s">
        <v>67</v>
      </c>
      <c r="E5669">
        <v>0</v>
      </c>
      <c r="F5669">
        <v>1</v>
      </c>
      <c r="G5669" s="1">
        <f t="shared" si="376"/>
        <v>5.8305622339093413</v>
      </c>
      <c r="H5669" s="1">
        <f t="shared" si="377"/>
        <v>6.2405622339093414</v>
      </c>
      <c r="I5669" s="1">
        <f t="shared" si="374"/>
        <v>17.384211285303063</v>
      </c>
      <c r="J5669" s="1">
        <f t="shared" si="375"/>
        <v>38.944616995295547</v>
      </c>
    </row>
    <row r="5670" spans="2:10" x14ac:dyDescent="0.35">
      <c r="B5670" t="s">
        <v>105</v>
      </c>
      <c r="C5670">
        <v>3</v>
      </c>
      <c r="D5670" t="s">
        <v>237</v>
      </c>
      <c r="E5670">
        <v>6</v>
      </c>
      <c r="F5670">
        <v>1</v>
      </c>
      <c r="G5670" s="1">
        <f t="shared" si="376"/>
        <v>5.6905622339093416</v>
      </c>
      <c r="H5670" s="1">
        <f t="shared" si="377"/>
        <v>6.3805622339093411</v>
      </c>
      <c r="I5670" s="1">
        <f t="shared" si="374"/>
        <v>7.2391251345392265</v>
      </c>
      <c r="J5670" s="1">
        <f t="shared" si="375"/>
        <v>0.14482761387806803</v>
      </c>
    </row>
    <row r="5671" spans="2:10" x14ac:dyDescent="0.35">
      <c r="B5671" t="s">
        <v>120</v>
      </c>
      <c r="C5671">
        <v>6</v>
      </c>
      <c r="D5671" t="s">
        <v>257</v>
      </c>
      <c r="E5671">
        <v>1</v>
      </c>
      <c r="F5671">
        <v>1</v>
      </c>
      <c r="G5671" s="1">
        <f t="shared" si="376"/>
        <v>5.2905622339093412</v>
      </c>
      <c r="H5671" s="1">
        <f t="shared" si="377"/>
        <v>6.7805622339093414</v>
      </c>
      <c r="I5671" s="1">
        <f t="shared" si="374"/>
        <v>0.50330194395570427</v>
      </c>
      <c r="J5671" s="1">
        <f t="shared" si="375"/>
        <v>33.414899740098953</v>
      </c>
    </row>
    <row r="5672" spans="2:10" x14ac:dyDescent="0.35">
      <c r="B5672" t="s">
        <v>192</v>
      </c>
      <c r="C5672">
        <v>5</v>
      </c>
      <c r="D5672" t="s">
        <v>27</v>
      </c>
      <c r="E5672">
        <v>6</v>
      </c>
      <c r="F5672">
        <v>1</v>
      </c>
      <c r="G5672" s="1">
        <f t="shared" si="376"/>
        <v>5.3905622339093409</v>
      </c>
      <c r="H5672" s="1">
        <f t="shared" si="377"/>
        <v>6.6805622339093418</v>
      </c>
      <c r="I5672" s="1">
        <f t="shared" si="374"/>
        <v>0.15253885855625468</v>
      </c>
      <c r="J5672" s="1">
        <f t="shared" si="375"/>
        <v>0.46316495422367365</v>
      </c>
    </row>
    <row r="5673" spans="2:10" x14ac:dyDescent="0.35">
      <c r="B5673" t="s">
        <v>141</v>
      </c>
      <c r="C5673">
        <v>7</v>
      </c>
      <c r="D5673" t="s">
        <v>53</v>
      </c>
      <c r="E5673">
        <v>8</v>
      </c>
      <c r="F5673">
        <v>1</v>
      </c>
      <c r="G5673" s="1">
        <f t="shared" si="376"/>
        <v>8.8505622339093417</v>
      </c>
      <c r="H5673" s="1">
        <f t="shared" si="377"/>
        <v>3.2205622339093414</v>
      </c>
      <c r="I5673" s="1">
        <f t="shared" si="374"/>
        <v>3.4245805815715333</v>
      </c>
      <c r="J5673" s="1">
        <f t="shared" si="375"/>
        <v>22.843025359933669</v>
      </c>
    </row>
    <row r="5674" spans="2:10" x14ac:dyDescent="0.35">
      <c r="B5674" t="s">
        <v>29</v>
      </c>
      <c r="C5674">
        <v>7</v>
      </c>
      <c r="D5674" t="s">
        <v>35</v>
      </c>
      <c r="E5674">
        <v>6</v>
      </c>
      <c r="F5674">
        <v>1</v>
      </c>
      <c r="G5674" s="1">
        <f t="shared" si="376"/>
        <v>6.1905622339093416</v>
      </c>
      <c r="H5674" s="1">
        <f t="shared" si="377"/>
        <v>5.8805622339093411</v>
      </c>
      <c r="I5674" s="1">
        <f t="shared" si="374"/>
        <v>0.65518949717383546</v>
      </c>
      <c r="J5674" s="1">
        <f t="shared" si="375"/>
        <v>1.4265379968726954E-2</v>
      </c>
    </row>
    <row r="5675" spans="2:10" x14ac:dyDescent="0.35">
      <c r="B5675" t="s">
        <v>261</v>
      </c>
      <c r="C5675">
        <v>16</v>
      </c>
      <c r="D5675" t="s">
        <v>196</v>
      </c>
      <c r="E5675">
        <v>10</v>
      </c>
      <c r="F5675">
        <v>1</v>
      </c>
      <c r="G5675" s="1">
        <f t="shared" si="376"/>
        <v>4.7905622339093412</v>
      </c>
      <c r="H5675" s="1">
        <f t="shared" si="377"/>
        <v>7.2805622339093414</v>
      </c>
      <c r="I5675" s="1">
        <f t="shared" si="374"/>
        <v>125.65149503185954</v>
      </c>
      <c r="J5675" s="1">
        <f t="shared" si="375"/>
        <v>7.3953417636401513</v>
      </c>
    </row>
    <row r="5676" spans="2:10" x14ac:dyDescent="0.35">
      <c r="B5676" t="s">
        <v>204</v>
      </c>
      <c r="C5676">
        <v>3</v>
      </c>
      <c r="D5676" t="s">
        <v>178</v>
      </c>
      <c r="E5676">
        <v>5</v>
      </c>
      <c r="F5676">
        <v>1</v>
      </c>
      <c r="G5676" s="1">
        <f t="shared" si="376"/>
        <v>8.7305622339093407</v>
      </c>
      <c r="H5676" s="1">
        <f t="shared" si="377"/>
        <v>3.3405622339093415</v>
      </c>
      <c r="I5676" s="1">
        <f t="shared" si="374"/>
        <v>32.839343516708013</v>
      </c>
      <c r="J5676" s="1">
        <f t="shared" si="375"/>
        <v>2.7537336995279551</v>
      </c>
    </row>
    <row r="5677" spans="2:10" x14ac:dyDescent="0.35">
      <c r="B5677" t="s">
        <v>91</v>
      </c>
      <c r="C5677">
        <v>6</v>
      </c>
      <c r="D5677" t="s">
        <v>108</v>
      </c>
      <c r="E5677">
        <v>2</v>
      </c>
      <c r="F5677">
        <v>1</v>
      </c>
      <c r="G5677" s="1">
        <f t="shared" si="376"/>
        <v>6.9305622339093418</v>
      </c>
      <c r="H5677" s="1">
        <f t="shared" si="377"/>
        <v>5.1405622339093409</v>
      </c>
      <c r="I5677" s="1">
        <f t="shared" si="374"/>
        <v>0.86594607117834455</v>
      </c>
      <c r="J5677" s="1">
        <f t="shared" si="375"/>
        <v>9.8631311450576291</v>
      </c>
    </row>
    <row r="5678" spans="2:10" x14ac:dyDescent="0.35">
      <c r="B5678" t="s">
        <v>91</v>
      </c>
      <c r="C5678">
        <v>9</v>
      </c>
      <c r="D5678" t="s">
        <v>108</v>
      </c>
      <c r="E5678">
        <v>1</v>
      </c>
      <c r="F5678">
        <v>1</v>
      </c>
      <c r="G5678" s="1">
        <f t="shared" si="376"/>
        <v>6.9305622339093418</v>
      </c>
      <c r="H5678" s="1">
        <f t="shared" si="377"/>
        <v>5.1405622339093409</v>
      </c>
      <c r="I5678" s="1">
        <f t="shared" si="374"/>
        <v>4.2825726677222935</v>
      </c>
      <c r="J5678" s="1">
        <f t="shared" si="375"/>
        <v>17.144255612876311</v>
      </c>
    </row>
    <row r="5679" spans="2:10" x14ac:dyDescent="0.35">
      <c r="B5679" t="s">
        <v>169</v>
      </c>
      <c r="C5679">
        <v>11</v>
      </c>
      <c r="D5679" t="s">
        <v>171</v>
      </c>
      <c r="E5679">
        <v>10</v>
      </c>
      <c r="F5679">
        <v>1</v>
      </c>
      <c r="G5679" s="1">
        <f t="shared" si="376"/>
        <v>6.9905622339093414</v>
      </c>
      <c r="H5679" s="1">
        <f t="shared" si="377"/>
        <v>5.0805622339093413</v>
      </c>
      <c r="I5679" s="1">
        <f t="shared" si="374"/>
        <v>16.075591200154051</v>
      </c>
      <c r="J5679" s="1">
        <f t="shared" si="375"/>
        <v>24.200867934439049</v>
      </c>
    </row>
    <row r="5680" spans="2:10" x14ac:dyDescent="0.35">
      <c r="B5680" t="s">
        <v>57</v>
      </c>
      <c r="C5680">
        <v>9</v>
      </c>
      <c r="D5680" t="s">
        <v>15</v>
      </c>
      <c r="E5680">
        <v>10</v>
      </c>
      <c r="F5680">
        <v>1</v>
      </c>
      <c r="G5680" s="1">
        <f t="shared" si="376"/>
        <v>6.0905622339093419</v>
      </c>
      <c r="H5680" s="1">
        <f t="shared" si="377"/>
        <v>5.9805622339093407</v>
      </c>
      <c r="I5680" s="1">
        <f t="shared" si="374"/>
        <v>8.4648281147545994</v>
      </c>
      <c r="J5680" s="1">
        <f t="shared" si="375"/>
        <v>16.155879955475868</v>
      </c>
    </row>
    <row r="5681" spans="2:10" x14ac:dyDescent="0.35">
      <c r="B5681" t="s">
        <v>2</v>
      </c>
      <c r="C5681">
        <v>21</v>
      </c>
      <c r="D5681" t="s">
        <v>37</v>
      </c>
      <c r="E5681">
        <v>6</v>
      </c>
      <c r="F5681">
        <v>1</v>
      </c>
      <c r="G5681" s="1">
        <f t="shared" si="376"/>
        <v>7.090562233909341</v>
      </c>
      <c r="H5681" s="1">
        <f t="shared" si="377"/>
        <v>4.9805622339093416</v>
      </c>
      <c r="I5681" s="1">
        <f t="shared" si="374"/>
        <v>193.47245896874907</v>
      </c>
      <c r="J5681" s="1">
        <f t="shared" si="375"/>
        <v>1.039253358931912</v>
      </c>
    </row>
    <row r="5682" spans="2:10" x14ac:dyDescent="0.35">
      <c r="B5682" t="s">
        <v>191</v>
      </c>
      <c r="C5682">
        <v>2</v>
      </c>
      <c r="D5682" t="s">
        <v>84</v>
      </c>
      <c r="E5682">
        <v>3</v>
      </c>
      <c r="F5682">
        <v>1</v>
      </c>
      <c r="G5682" s="1">
        <f t="shared" si="376"/>
        <v>8.6505622339093406</v>
      </c>
      <c r="H5682" s="1">
        <f t="shared" si="377"/>
        <v>3.4205622339093411</v>
      </c>
      <c r="I5682" s="1">
        <f t="shared" si="374"/>
        <v>44.229978027101197</v>
      </c>
      <c r="J5682" s="1">
        <f t="shared" si="375"/>
        <v>0.17687259259081534</v>
      </c>
    </row>
    <row r="5683" spans="2:10" x14ac:dyDescent="0.35">
      <c r="B5683" t="s">
        <v>203</v>
      </c>
      <c r="C5683">
        <v>1</v>
      </c>
      <c r="D5683" t="s">
        <v>122</v>
      </c>
      <c r="E5683">
        <v>7</v>
      </c>
      <c r="F5683">
        <v>1</v>
      </c>
      <c r="G5683" s="1">
        <f t="shared" si="376"/>
        <v>6.590562233909341</v>
      </c>
      <c r="H5683" s="1">
        <f t="shared" si="377"/>
        <v>5.4805622339093416</v>
      </c>
      <c r="I5683" s="1">
        <f t="shared" ref="I5683:I5746" si="378">(C5683-G5683)^2</f>
        <v>31.254386091213401</v>
      </c>
      <c r="J5683" s="1">
        <f t="shared" ref="J5683:J5746" si="379">(E5683-H5683)^2</f>
        <v>2.3086911250225701</v>
      </c>
    </row>
    <row r="5684" spans="2:10" x14ac:dyDescent="0.35">
      <c r="B5684" t="s">
        <v>245</v>
      </c>
      <c r="C5684">
        <v>5</v>
      </c>
      <c r="D5684" t="s">
        <v>241</v>
      </c>
      <c r="E5684">
        <v>10</v>
      </c>
      <c r="F5684">
        <v>1</v>
      </c>
      <c r="G5684" s="1">
        <f t="shared" si="376"/>
        <v>6.2905622339093412</v>
      </c>
      <c r="H5684" s="1">
        <f t="shared" si="377"/>
        <v>5.7805622339093414</v>
      </c>
      <c r="I5684" s="1">
        <f t="shared" si="378"/>
        <v>1.6655508795930691</v>
      </c>
      <c r="J5684" s="1">
        <f t="shared" si="379"/>
        <v>17.803655061912128</v>
      </c>
    </row>
    <row r="5685" spans="2:10" x14ac:dyDescent="0.35">
      <c r="B5685" t="s">
        <v>231</v>
      </c>
      <c r="C5685">
        <v>16</v>
      </c>
      <c r="D5685" t="s">
        <v>109</v>
      </c>
      <c r="E5685">
        <v>6</v>
      </c>
      <c r="F5685">
        <v>1</v>
      </c>
      <c r="G5685" s="1">
        <f t="shared" si="376"/>
        <v>5.5705622339093415</v>
      </c>
      <c r="H5685" s="1">
        <f t="shared" si="377"/>
        <v>6.5005622339093412</v>
      </c>
      <c r="I5685" s="1">
        <f t="shared" si="378"/>
        <v>108.77317211675809</v>
      </c>
      <c r="J5685" s="1">
        <f t="shared" si="379"/>
        <v>0.25056255001631</v>
      </c>
    </row>
    <row r="5686" spans="2:10" x14ac:dyDescent="0.35">
      <c r="B5686" t="s">
        <v>252</v>
      </c>
      <c r="C5686">
        <v>15</v>
      </c>
      <c r="D5686" t="s">
        <v>136</v>
      </c>
      <c r="E5686">
        <v>9</v>
      </c>
      <c r="F5686">
        <v>1</v>
      </c>
      <c r="G5686" s="1">
        <f t="shared" si="376"/>
        <v>3.6105622339093415</v>
      </c>
      <c r="H5686" s="1">
        <f t="shared" si="377"/>
        <v>8.4605622339093411</v>
      </c>
      <c r="I5686" s="1">
        <f t="shared" si="378"/>
        <v>129.71929262765218</v>
      </c>
      <c r="J5686" s="1">
        <f t="shared" si="379"/>
        <v>0.29099310348488039</v>
      </c>
    </row>
    <row r="5687" spans="2:10" x14ac:dyDescent="0.35">
      <c r="B5687" t="s">
        <v>198</v>
      </c>
      <c r="C5687">
        <v>2</v>
      </c>
      <c r="D5687" t="s">
        <v>201</v>
      </c>
      <c r="E5687">
        <v>8</v>
      </c>
      <c r="F5687">
        <v>1</v>
      </c>
      <c r="G5687" s="1">
        <f t="shared" si="376"/>
        <v>3.5905622339093415</v>
      </c>
      <c r="H5687" s="1">
        <f t="shared" si="377"/>
        <v>8.4805622339093407</v>
      </c>
      <c r="I5687" s="1">
        <f t="shared" si="378"/>
        <v>2.5298882199386745</v>
      </c>
      <c r="J5687" s="1">
        <f t="shared" si="379"/>
        <v>0.23094006065993591</v>
      </c>
    </row>
    <row r="5688" spans="2:10" x14ac:dyDescent="0.35">
      <c r="B5688" t="s">
        <v>114</v>
      </c>
      <c r="C5688">
        <v>7</v>
      </c>
      <c r="D5688" t="s">
        <v>177</v>
      </c>
      <c r="E5688">
        <v>8</v>
      </c>
      <c r="F5688">
        <v>1</v>
      </c>
      <c r="G5688" s="1">
        <f t="shared" si="376"/>
        <v>7.1505622339093415</v>
      </c>
      <c r="H5688" s="1">
        <f t="shared" si="377"/>
        <v>4.9205622339093411</v>
      </c>
      <c r="I5688" s="1">
        <f t="shared" si="378"/>
        <v>2.2668986279771274E-2</v>
      </c>
      <c r="J5688" s="1">
        <f t="shared" si="379"/>
        <v>9.4829369552254281</v>
      </c>
    </row>
    <row r="5689" spans="2:10" x14ac:dyDescent="0.35">
      <c r="B5689" t="s">
        <v>45</v>
      </c>
      <c r="C5689">
        <v>0</v>
      </c>
      <c r="D5689" t="s">
        <v>111</v>
      </c>
      <c r="E5689">
        <v>3</v>
      </c>
      <c r="F5689">
        <v>1</v>
      </c>
      <c r="G5689" s="1">
        <f t="shared" si="376"/>
        <v>6.5705622339093415</v>
      </c>
      <c r="H5689" s="1">
        <f t="shared" si="377"/>
        <v>5.5005622339093412</v>
      </c>
      <c r="I5689" s="1">
        <f t="shared" si="378"/>
        <v>43.172288069675716</v>
      </c>
      <c r="J5689" s="1">
        <f t="shared" si="379"/>
        <v>6.2528114856536749</v>
      </c>
    </row>
    <row r="5690" spans="2:10" x14ac:dyDescent="0.35">
      <c r="B5690" t="s">
        <v>99</v>
      </c>
      <c r="C5690">
        <v>10</v>
      </c>
      <c r="D5690" t="s">
        <v>88</v>
      </c>
      <c r="E5690">
        <v>7</v>
      </c>
      <c r="F5690">
        <v>1</v>
      </c>
      <c r="G5690" s="1">
        <f t="shared" si="376"/>
        <v>5.4705622339093409</v>
      </c>
      <c r="H5690" s="1">
        <f t="shared" si="377"/>
        <v>6.6005622339093417</v>
      </c>
      <c r="I5690" s="1">
        <f t="shared" si="378"/>
        <v>20.51580647688834</v>
      </c>
      <c r="J5690" s="1">
        <f t="shared" si="379"/>
        <v>0.15955052897949545</v>
      </c>
    </row>
    <row r="5691" spans="2:10" x14ac:dyDescent="0.35">
      <c r="B5691" t="s">
        <v>44</v>
      </c>
      <c r="C5691">
        <v>8</v>
      </c>
      <c r="D5691" t="s">
        <v>26</v>
      </c>
      <c r="E5691">
        <v>6</v>
      </c>
      <c r="F5691">
        <v>1</v>
      </c>
      <c r="G5691" s="1">
        <f t="shared" si="376"/>
        <v>5.9705622339093409</v>
      </c>
      <c r="H5691" s="1">
        <f t="shared" si="377"/>
        <v>6.1005622339093417</v>
      </c>
      <c r="I5691" s="1">
        <f t="shared" si="378"/>
        <v>4.1186176464350446</v>
      </c>
      <c r="J5691" s="1">
        <f t="shared" si="379"/>
        <v>1.0112762888837156E-2</v>
      </c>
    </row>
    <row r="5692" spans="2:10" x14ac:dyDescent="0.35">
      <c r="B5692" t="s">
        <v>190</v>
      </c>
      <c r="C5692">
        <v>5</v>
      </c>
      <c r="D5692" t="s">
        <v>150</v>
      </c>
      <c r="E5692">
        <v>6</v>
      </c>
      <c r="F5692">
        <v>1</v>
      </c>
      <c r="G5692" s="1">
        <f t="shared" si="376"/>
        <v>3.1105622339093415</v>
      </c>
      <c r="H5692" s="1">
        <f t="shared" si="377"/>
        <v>8.9605622339093411</v>
      </c>
      <c r="I5692" s="1">
        <f t="shared" si="378"/>
        <v>3.5699750719296581</v>
      </c>
      <c r="J5692" s="1">
        <f t="shared" si="379"/>
        <v>8.7649287408502676</v>
      </c>
    </row>
    <row r="5693" spans="2:10" x14ac:dyDescent="0.35">
      <c r="B5693" t="s">
        <v>32</v>
      </c>
      <c r="C5693">
        <v>5</v>
      </c>
      <c r="D5693" t="s">
        <v>3</v>
      </c>
      <c r="E5693">
        <v>4</v>
      </c>
      <c r="F5693">
        <v>1</v>
      </c>
      <c r="G5693" s="1">
        <f t="shared" si="376"/>
        <v>5.2705622339093416</v>
      </c>
      <c r="H5693" s="1">
        <f t="shared" si="377"/>
        <v>6.800562233909341</v>
      </c>
      <c r="I5693" s="1">
        <f t="shared" si="378"/>
        <v>7.3203922418013295E-2</v>
      </c>
      <c r="J5693" s="1">
        <f t="shared" si="379"/>
        <v>7.8431488259992781</v>
      </c>
    </row>
    <row r="5694" spans="2:10" x14ac:dyDescent="0.35">
      <c r="B5694" t="s">
        <v>72</v>
      </c>
      <c r="C5694">
        <v>11</v>
      </c>
      <c r="D5694" t="s">
        <v>167</v>
      </c>
      <c r="E5694">
        <v>12</v>
      </c>
      <c r="F5694">
        <v>1</v>
      </c>
      <c r="G5694" s="1">
        <f t="shared" si="376"/>
        <v>7.5305622339093414</v>
      </c>
      <c r="H5694" s="1">
        <f t="shared" si="377"/>
        <v>4.5405622339093412</v>
      </c>
      <c r="I5694" s="1">
        <f t="shared" si="378"/>
        <v>12.036998412776139</v>
      </c>
      <c r="J5694" s="1">
        <f t="shared" si="379"/>
        <v>55.643211786179599</v>
      </c>
    </row>
    <row r="5695" spans="2:10" x14ac:dyDescent="0.35">
      <c r="B5695" t="s">
        <v>263</v>
      </c>
      <c r="C5695">
        <v>6</v>
      </c>
      <c r="D5695" t="s">
        <v>274</v>
      </c>
      <c r="E5695">
        <v>3</v>
      </c>
      <c r="F5695">
        <v>1</v>
      </c>
      <c r="G5695" s="1">
        <f t="shared" si="376"/>
        <v>6.4905622339093414</v>
      </c>
      <c r="H5695" s="1">
        <f t="shared" si="377"/>
        <v>5.5805622339093413</v>
      </c>
      <c r="I5695" s="1">
        <f t="shared" si="378"/>
        <v>0.24065130533812337</v>
      </c>
      <c r="J5695" s="1">
        <f t="shared" si="379"/>
        <v>6.6593014430791699</v>
      </c>
    </row>
    <row r="5696" spans="2:10" x14ac:dyDescent="0.35">
      <c r="B5696" t="s">
        <v>289</v>
      </c>
      <c r="C5696">
        <v>12</v>
      </c>
      <c r="D5696" t="s">
        <v>145</v>
      </c>
      <c r="E5696">
        <v>4</v>
      </c>
      <c r="F5696">
        <v>1</v>
      </c>
      <c r="G5696" s="1">
        <f t="shared" si="376"/>
        <v>4.4105622339093413</v>
      </c>
      <c r="H5696" s="1">
        <f t="shared" si="377"/>
        <v>7.6605622339093413</v>
      </c>
      <c r="I5696" s="1">
        <f t="shared" si="378"/>
        <v>57.599565605363168</v>
      </c>
      <c r="J5696" s="1">
        <f t="shared" si="379"/>
        <v>13.399715868323348</v>
      </c>
    </row>
    <row r="5697" spans="2:10" x14ac:dyDescent="0.35">
      <c r="B5697" t="s">
        <v>85</v>
      </c>
      <c r="C5697">
        <v>4</v>
      </c>
      <c r="D5697" t="s">
        <v>62</v>
      </c>
      <c r="E5697">
        <v>3</v>
      </c>
      <c r="F5697">
        <v>1</v>
      </c>
      <c r="G5697" s="1">
        <f t="shared" si="376"/>
        <v>5.4305622339093418</v>
      </c>
      <c r="H5697" s="1">
        <f t="shared" si="377"/>
        <v>6.6405622339093409</v>
      </c>
      <c r="I5697" s="1">
        <f t="shared" si="378"/>
        <v>2.0465083050876864</v>
      </c>
      <c r="J5697" s="1">
        <f t="shared" si="379"/>
        <v>13.25369337896697</v>
      </c>
    </row>
    <row r="5698" spans="2:10" x14ac:dyDescent="0.35">
      <c r="B5698" t="s">
        <v>148</v>
      </c>
      <c r="C5698">
        <v>1</v>
      </c>
      <c r="D5698" t="s">
        <v>34</v>
      </c>
      <c r="E5698">
        <v>2</v>
      </c>
      <c r="F5698">
        <v>1</v>
      </c>
      <c r="G5698" s="1">
        <f t="shared" ref="G5698:G5761" si="380">IF(F5698=1,SUMIF(M:M,B5698,O:O)+SUMIF(M:M,D5698,P:P)+$O$301+$O$304,SUMIF(M:M,B5698,O:O)+SUMIF(M:M,D5698,P:P)+$O$301)</f>
        <v>4.3105622339093408</v>
      </c>
      <c r="H5698" s="1">
        <f t="shared" ref="H5698:H5761" si="381">IF(F5698=1,SUMIF(M:M,D5698,O:O)+SUMIF(M:M,B5698,P:P)+$O$301+$O$303,SUMIF(M:M,D5698,O:O)+SUMIF(M:M,B5698,P:P)+$O$301)</f>
        <v>7.7605622339093419</v>
      </c>
      <c r="I5698" s="1">
        <f t="shared" si="378"/>
        <v>10.959822304586805</v>
      </c>
      <c r="J5698" s="1">
        <f t="shared" si="379"/>
        <v>33.18407725074259</v>
      </c>
    </row>
    <row r="5699" spans="2:10" x14ac:dyDescent="0.35">
      <c r="B5699" t="s">
        <v>244</v>
      </c>
      <c r="C5699">
        <v>2</v>
      </c>
      <c r="D5699" t="s">
        <v>242</v>
      </c>
      <c r="E5699">
        <v>12</v>
      </c>
      <c r="F5699">
        <v>1</v>
      </c>
      <c r="G5699" s="1">
        <f t="shared" si="380"/>
        <v>4.9905622339093414</v>
      </c>
      <c r="H5699" s="1">
        <f t="shared" si="381"/>
        <v>7.0805622339093413</v>
      </c>
      <c r="I5699" s="1">
        <f t="shared" si="378"/>
        <v>8.9434624748848304</v>
      </c>
      <c r="J5699" s="1">
        <f t="shared" si="379"/>
        <v>24.200867934439049</v>
      </c>
    </row>
    <row r="5700" spans="2:10" x14ac:dyDescent="0.35">
      <c r="B5700" t="s">
        <v>243</v>
      </c>
      <c r="C5700">
        <v>11</v>
      </c>
      <c r="D5700" t="s">
        <v>254</v>
      </c>
      <c r="E5700">
        <v>8</v>
      </c>
      <c r="F5700">
        <v>1</v>
      </c>
      <c r="G5700" s="1">
        <f t="shared" si="380"/>
        <v>9.8305622339093404</v>
      </c>
      <c r="H5700" s="1">
        <f t="shared" si="381"/>
        <v>2.2405622339093414</v>
      </c>
      <c r="I5700" s="1">
        <f t="shared" si="378"/>
        <v>1.3675846887591123</v>
      </c>
      <c r="J5700" s="1">
        <f t="shared" si="379"/>
        <v>33.171123381471354</v>
      </c>
    </row>
    <row r="5701" spans="2:10" x14ac:dyDescent="0.35">
      <c r="B5701" t="s">
        <v>246</v>
      </c>
      <c r="C5701">
        <v>7</v>
      </c>
      <c r="D5701" t="s">
        <v>140</v>
      </c>
      <c r="E5701">
        <v>17</v>
      </c>
      <c r="F5701">
        <v>1</v>
      </c>
      <c r="G5701" s="1">
        <f t="shared" si="380"/>
        <v>4.8105622339093408</v>
      </c>
      <c r="H5701" s="1">
        <f t="shared" si="381"/>
        <v>7.2605622339093419</v>
      </c>
      <c r="I5701" s="1">
        <f t="shared" si="378"/>
        <v>4.7936377315840559</v>
      </c>
      <c r="J5701" s="1">
        <f t="shared" si="379"/>
        <v>94.85664799955299</v>
      </c>
    </row>
    <row r="5702" spans="2:10" x14ac:dyDescent="0.35">
      <c r="B5702" t="s">
        <v>65</v>
      </c>
      <c r="C5702">
        <v>4</v>
      </c>
      <c r="D5702" t="s">
        <v>103</v>
      </c>
      <c r="E5702">
        <v>10</v>
      </c>
      <c r="F5702">
        <v>1</v>
      </c>
      <c r="G5702" s="1">
        <f t="shared" si="380"/>
        <v>3.7705622339093412</v>
      </c>
      <c r="H5702" s="1">
        <f t="shared" si="381"/>
        <v>8.300562233909341</v>
      </c>
      <c r="I5702" s="1">
        <f t="shared" si="378"/>
        <v>5.2641688508671861E-2</v>
      </c>
      <c r="J5702" s="1">
        <f t="shared" si="379"/>
        <v>2.8880887208152095</v>
      </c>
    </row>
    <row r="5703" spans="2:10" x14ac:dyDescent="0.35">
      <c r="B5703" t="s">
        <v>268</v>
      </c>
      <c r="C5703">
        <v>2</v>
      </c>
      <c r="D5703" t="s">
        <v>138</v>
      </c>
      <c r="E5703">
        <v>6</v>
      </c>
      <c r="F5703">
        <v>1</v>
      </c>
      <c r="G5703" s="1">
        <f t="shared" si="380"/>
        <v>3.9105622339093413</v>
      </c>
      <c r="H5703" s="1">
        <f t="shared" si="381"/>
        <v>8.1605622339093422</v>
      </c>
      <c r="I5703" s="1">
        <f t="shared" si="378"/>
        <v>3.6502480496406529</v>
      </c>
      <c r="J5703" s="1">
        <f t="shared" si="379"/>
        <v>4.6680291665953275</v>
      </c>
    </row>
    <row r="5704" spans="2:10" x14ac:dyDescent="0.35">
      <c r="B5704" t="s">
        <v>176</v>
      </c>
      <c r="C5704">
        <v>3</v>
      </c>
      <c r="D5704" t="s">
        <v>183</v>
      </c>
      <c r="E5704">
        <v>4</v>
      </c>
      <c r="F5704">
        <v>1</v>
      </c>
      <c r="G5704" s="1">
        <f t="shared" si="380"/>
        <v>5.590562233909341</v>
      </c>
      <c r="H5704" s="1">
        <f t="shared" si="381"/>
        <v>6.4805622339093416</v>
      </c>
      <c r="I5704" s="1">
        <f t="shared" si="378"/>
        <v>6.7110126877573553</v>
      </c>
      <c r="J5704" s="1">
        <f t="shared" si="379"/>
        <v>6.1531889962973034</v>
      </c>
    </row>
    <row r="5705" spans="2:10" x14ac:dyDescent="0.35">
      <c r="B5705" t="s">
        <v>10</v>
      </c>
      <c r="C5705">
        <v>8</v>
      </c>
      <c r="D5705" t="s">
        <v>33</v>
      </c>
      <c r="E5705">
        <v>6</v>
      </c>
      <c r="F5705">
        <v>1</v>
      </c>
      <c r="G5705" s="1">
        <f t="shared" si="380"/>
        <v>7.5305622339093414</v>
      </c>
      <c r="H5705" s="1">
        <f t="shared" si="381"/>
        <v>4.5405622339093412</v>
      </c>
      <c r="I5705" s="1">
        <f t="shared" si="378"/>
        <v>0.22037181623218788</v>
      </c>
      <c r="J5705" s="1">
        <f t="shared" si="379"/>
        <v>2.1299585930916924</v>
      </c>
    </row>
    <row r="5706" spans="2:10" x14ac:dyDescent="0.35">
      <c r="B5706" t="s">
        <v>1</v>
      </c>
      <c r="C5706">
        <v>3</v>
      </c>
      <c r="D5706" t="s">
        <v>73</v>
      </c>
      <c r="E5706">
        <v>12</v>
      </c>
      <c r="F5706">
        <v>1</v>
      </c>
      <c r="G5706" s="1">
        <f t="shared" si="380"/>
        <v>2.4905622339093414</v>
      </c>
      <c r="H5706" s="1">
        <f t="shared" si="381"/>
        <v>9.5805622339093404</v>
      </c>
      <c r="I5706" s="1">
        <f t="shared" si="378"/>
        <v>0.25952683751944061</v>
      </c>
      <c r="J5706" s="1">
        <f t="shared" si="379"/>
        <v>5.8536791039857619</v>
      </c>
    </row>
    <row r="5707" spans="2:10" x14ac:dyDescent="0.35">
      <c r="B5707" t="s">
        <v>185</v>
      </c>
      <c r="C5707">
        <v>1</v>
      </c>
      <c r="D5707" t="s">
        <v>106</v>
      </c>
      <c r="E5707">
        <v>11</v>
      </c>
      <c r="F5707">
        <v>1</v>
      </c>
      <c r="G5707" s="1">
        <f t="shared" si="380"/>
        <v>3.8505622339093413</v>
      </c>
      <c r="H5707" s="1">
        <f t="shared" si="381"/>
        <v>8.2205622339093409</v>
      </c>
      <c r="I5707" s="1">
        <f t="shared" si="378"/>
        <v>8.1257050493902145</v>
      </c>
      <c r="J5707" s="1">
        <f t="shared" si="379"/>
        <v>7.7252742955710332</v>
      </c>
    </row>
    <row r="5708" spans="2:10" x14ac:dyDescent="0.35">
      <c r="B5708" t="s">
        <v>58</v>
      </c>
      <c r="C5708">
        <v>10</v>
      </c>
      <c r="D5708" t="s">
        <v>217</v>
      </c>
      <c r="E5708">
        <v>0</v>
      </c>
      <c r="F5708">
        <v>1</v>
      </c>
      <c r="G5708" s="1">
        <f t="shared" si="380"/>
        <v>9.170562233909342</v>
      </c>
      <c r="H5708" s="1">
        <f t="shared" si="381"/>
        <v>2.9005622339093411</v>
      </c>
      <c r="I5708" s="1">
        <f t="shared" si="378"/>
        <v>0.68796700781746112</v>
      </c>
      <c r="J5708" s="1">
        <f t="shared" si="379"/>
        <v>8.4132612727811473</v>
      </c>
    </row>
    <row r="5709" spans="2:10" x14ac:dyDescent="0.35">
      <c r="B5709" t="s">
        <v>163</v>
      </c>
      <c r="C5709">
        <v>12</v>
      </c>
      <c r="D5709" t="s">
        <v>131</v>
      </c>
      <c r="E5709">
        <v>3</v>
      </c>
      <c r="F5709">
        <v>1</v>
      </c>
      <c r="G5709" s="1">
        <f t="shared" si="380"/>
        <v>5.550562233909341</v>
      </c>
      <c r="H5709" s="1">
        <f t="shared" si="381"/>
        <v>6.5205622339093416</v>
      </c>
      <c r="I5709" s="1">
        <f t="shared" si="378"/>
        <v>41.595247498676471</v>
      </c>
      <c r="J5709" s="1">
        <f t="shared" si="379"/>
        <v>12.394358442828734</v>
      </c>
    </row>
    <row r="5710" spans="2:10" x14ac:dyDescent="0.35">
      <c r="B5710" t="s">
        <v>239</v>
      </c>
      <c r="C5710">
        <v>0</v>
      </c>
      <c r="D5710" t="s">
        <v>161</v>
      </c>
      <c r="E5710">
        <v>5</v>
      </c>
      <c r="F5710">
        <v>1</v>
      </c>
      <c r="G5710" s="1">
        <f t="shared" si="380"/>
        <v>6.1105622339093415</v>
      </c>
      <c r="H5710" s="1">
        <f t="shared" si="381"/>
        <v>5.9605622339093411</v>
      </c>
      <c r="I5710" s="1">
        <f t="shared" si="378"/>
        <v>37.338970814479119</v>
      </c>
      <c r="J5710" s="1">
        <f t="shared" si="379"/>
        <v>0.92267980521290383</v>
      </c>
    </row>
    <row r="5711" spans="2:10" x14ac:dyDescent="0.35">
      <c r="B5711" t="s">
        <v>251</v>
      </c>
      <c r="C5711">
        <v>6</v>
      </c>
      <c r="D5711" t="s">
        <v>238</v>
      </c>
      <c r="E5711">
        <v>2</v>
      </c>
      <c r="F5711">
        <v>1</v>
      </c>
      <c r="G5711" s="1">
        <f t="shared" si="380"/>
        <v>9.2105622339093411</v>
      </c>
      <c r="H5711" s="1">
        <f t="shared" si="381"/>
        <v>2.8605622339093411</v>
      </c>
      <c r="I5711" s="1">
        <f t="shared" si="378"/>
        <v>10.307709857804939</v>
      </c>
      <c r="J5711" s="1">
        <f t="shared" si="379"/>
        <v>0.74056735843103538</v>
      </c>
    </row>
    <row r="5712" spans="2:10" x14ac:dyDescent="0.35">
      <c r="B5712" t="s">
        <v>16</v>
      </c>
      <c r="C5712">
        <v>0</v>
      </c>
      <c r="D5712" t="s">
        <v>46</v>
      </c>
      <c r="E5712">
        <v>8</v>
      </c>
      <c r="F5712">
        <v>1</v>
      </c>
      <c r="G5712" s="1">
        <f t="shared" si="380"/>
        <v>5.9705622339093409</v>
      </c>
      <c r="H5712" s="1">
        <f t="shared" si="381"/>
        <v>6.1005622339093417</v>
      </c>
      <c r="I5712" s="1">
        <f t="shared" si="378"/>
        <v>35.647613388984503</v>
      </c>
      <c r="J5712" s="1">
        <f t="shared" si="379"/>
        <v>3.6078638272514705</v>
      </c>
    </row>
    <row r="5713" spans="2:10" x14ac:dyDescent="0.35">
      <c r="B5713" t="s">
        <v>283</v>
      </c>
      <c r="C5713">
        <v>5</v>
      </c>
      <c r="D5713" t="s">
        <v>142</v>
      </c>
      <c r="E5713">
        <v>17</v>
      </c>
      <c r="F5713">
        <v>1</v>
      </c>
      <c r="G5713" s="1">
        <f t="shared" si="380"/>
        <v>5.090562233909341</v>
      </c>
      <c r="H5713" s="1">
        <f t="shared" si="381"/>
        <v>6.9805622339093416</v>
      </c>
      <c r="I5713" s="1">
        <f t="shared" si="378"/>
        <v>8.2015182106502001E-3</v>
      </c>
      <c r="J5713" s="1">
        <f t="shared" si="379"/>
        <v>100.38913314856374</v>
      </c>
    </row>
    <row r="5714" spans="2:10" x14ac:dyDescent="0.35">
      <c r="B5714" t="s">
        <v>0</v>
      </c>
      <c r="C5714">
        <v>13</v>
      </c>
      <c r="D5714" t="s">
        <v>25</v>
      </c>
      <c r="E5714">
        <v>7</v>
      </c>
      <c r="F5714">
        <v>1</v>
      </c>
      <c r="G5714" s="1">
        <f t="shared" si="380"/>
        <v>5.7905622339093412</v>
      </c>
      <c r="H5714" s="1">
        <f t="shared" si="381"/>
        <v>6.2805622339093414</v>
      </c>
      <c r="I5714" s="1">
        <f t="shared" si="378"/>
        <v>51.975992903134269</v>
      </c>
      <c r="J5714" s="1">
        <f t="shared" si="379"/>
        <v>0.51759069927751711</v>
      </c>
    </row>
    <row r="5715" spans="2:10" x14ac:dyDescent="0.35">
      <c r="B5715" t="s">
        <v>166</v>
      </c>
      <c r="C5715">
        <v>6</v>
      </c>
      <c r="D5715" t="s">
        <v>260</v>
      </c>
      <c r="E5715">
        <v>4</v>
      </c>
      <c r="F5715">
        <v>1</v>
      </c>
      <c r="G5715" s="1">
        <f t="shared" si="380"/>
        <v>7.5105622339093419</v>
      </c>
      <c r="H5715" s="1">
        <f t="shared" si="381"/>
        <v>4.5605622339093408</v>
      </c>
      <c r="I5715" s="1">
        <f t="shared" si="378"/>
        <v>2.2817982625131812</v>
      </c>
      <c r="J5715" s="1">
        <f t="shared" si="379"/>
        <v>0.3142300180854305</v>
      </c>
    </row>
    <row r="5716" spans="2:10" x14ac:dyDescent="0.35">
      <c r="B5716" t="s">
        <v>146</v>
      </c>
      <c r="C5716">
        <v>3</v>
      </c>
      <c r="D5716" t="s">
        <v>9</v>
      </c>
      <c r="E5716">
        <v>2</v>
      </c>
      <c r="F5716">
        <v>1</v>
      </c>
      <c r="G5716" s="1">
        <f t="shared" si="380"/>
        <v>6.1105622339093415</v>
      </c>
      <c r="H5716" s="1">
        <f t="shared" si="381"/>
        <v>5.9605622339093411</v>
      </c>
      <c r="I5716" s="1">
        <f t="shared" si="378"/>
        <v>9.6755974110230731</v>
      </c>
      <c r="J5716" s="1">
        <f t="shared" si="379"/>
        <v>15.68605320866895</v>
      </c>
    </row>
    <row r="5717" spans="2:10" x14ac:dyDescent="0.35">
      <c r="B5717" t="s">
        <v>60</v>
      </c>
      <c r="C5717">
        <v>8</v>
      </c>
      <c r="D5717" t="s">
        <v>158</v>
      </c>
      <c r="E5717">
        <v>2</v>
      </c>
      <c r="F5717">
        <v>1</v>
      </c>
      <c r="G5717" s="1">
        <f t="shared" si="380"/>
        <v>4.9905622339093414</v>
      </c>
      <c r="H5717" s="1">
        <f t="shared" si="381"/>
        <v>7.0805622339093413</v>
      </c>
      <c r="I5717" s="1">
        <f t="shared" si="378"/>
        <v>9.0567156679727336</v>
      </c>
      <c r="J5717" s="1">
        <f t="shared" si="379"/>
        <v>25.812112612625874</v>
      </c>
    </row>
    <row r="5718" spans="2:10" x14ac:dyDescent="0.35">
      <c r="B5718" t="s">
        <v>38</v>
      </c>
      <c r="C5718">
        <v>3</v>
      </c>
      <c r="D5718" t="s">
        <v>7</v>
      </c>
      <c r="E5718">
        <v>10</v>
      </c>
      <c r="F5718">
        <v>1</v>
      </c>
      <c r="G5718" s="1">
        <f t="shared" si="380"/>
        <v>4.4505622339093414</v>
      </c>
      <c r="H5718" s="1">
        <f t="shared" si="381"/>
        <v>7.6205622339093413</v>
      </c>
      <c r="I5718" s="1">
        <f t="shared" si="378"/>
        <v>2.1041307944440586</v>
      </c>
      <c r="J5718" s="1">
        <f t="shared" si="379"/>
        <v>5.6617240826985045</v>
      </c>
    </row>
    <row r="5719" spans="2:10" x14ac:dyDescent="0.35">
      <c r="B5719" t="s">
        <v>21</v>
      </c>
      <c r="C5719">
        <v>2</v>
      </c>
      <c r="D5719" t="s">
        <v>41</v>
      </c>
      <c r="E5719">
        <v>4</v>
      </c>
      <c r="F5719">
        <v>1</v>
      </c>
      <c r="G5719" s="1">
        <f t="shared" si="380"/>
        <v>7.1705622339093411</v>
      </c>
      <c r="H5719" s="1">
        <f t="shared" si="381"/>
        <v>4.9005622339093415</v>
      </c>
      <c r="I5719" s="1">
        <f t="shared" si="378"/>
        <v>26.734713814729556</v>
      </c>
      <c r="J5719" s="1">
        <f t="shared" si="379"/>
        <v>0.81101233714378362</v>
      </c>
    </row>
    <row r="5720" spans="2:10" x14ac:dyDescent="0.35">
      <c r="B5720" t="s">
        <v>61</v>
      </c>
      <c r="C5720">
        <v>6</v>
      </c>
      <c r="D5720" t="s">
        <v>23</v>
      </c>
      <c r="E5720">
        <v>2</v>
      </c>
      <c r="F5720">
        <v>1</v>
      </c>
      <c r="G5720" s="1">
        <f t="shared" si="380"/>
        <v>6.3705622339093413</v>
      </c>
      <c r="H5720" s="1">
        <f t="shared" si="381"/>
        <v>5.7005622339093414</v>
      </c>
      <c r="I5720" s="1">
        <f t="shared" si="378"/>
        <v>0.13731636919988136</v>
      </c>
      <c r="J5720" s="1">
        <f t="shared" si="379"/>
        <v>13.694160847036095</v>
      </c>
    </row>
    <row r="5721" spans="2:10" x14ac:dyDescent="0.35">
      <c r="B5721" t="s">
        <v>117</v>
      </c>
      <c r="C5721">
        <v>10</v>
      </c>
      <c r="D5721" t="s">
        <v>180</v>
      </c>
      <c r="E5721">
        <v>4</v>
      </c>
      <c r="F5721">
        <v>1</v>
      </c>
      <c r="G5721" s="1">
        <f t="shared" si="380"/>
        <v>7.7105622339093411</v>
      </c>
      <c r="H5721" s="1">
        <f t="shared" si="381"/>
        <v>4.3605622339093415</v>
      </c>
      <c r="I5721" s="1">
        <f t="shared" si="378"/>
        <v>5.2415252848021865</v>
      </c>
      <c r="J5721" s="1">
        <f t="shared" si="379"/>
        <v>0.13000512452169469</v>
      </c>
    </row>
    <row r="5722" spans="2:10" x14ac:dyDescent="0.35">
      <c r="B5722" t="s">
        <v>229</v>
      </c>
      <c r="C5722">
        <v>3</v>
      </c>
      <c r="D5722" t="s">
        <v>119</v>
      </c>
      <c r="E5722">
        <v>5</v>
      </c>
      <c r="F5722">
        <v>1</v>
      </c>
      <c r="G5722" s="1">
        <f t="shared" si="380"/>
        <v>6.2705622339093416</v>
      </c>
      <c r="H5722" s="1">
        <f t="shared" si="381"/>
        <v>5.800562233909341</v>
      </c>
      <c r="I5722" s="1">
        <f t="shared" si="378"/>
        <v>10.696577325874063</v>
      </c>
      <c r="J5722" s="1">
        <f t="shared" si="379"/>
        <v>0.64089989036191441</v>
      </c>
    </row>
    <row r="5723" spans="2:10" x14ac:dyDescent="0.35">
      <c r="B5723" t="s">
        <v>194</v>
      </c>
      <c r="C5723">
        <v>6</v>
      </c>
      <c r="D5723" t="s">
        <v>100</v>
      </c>
      <c r="E5723">
        <v>3</v>
      </c>
      <c r="F5723">
        <v>1</v>
      </c>
      <c r="G5723" s="1">
        <f t="shared" si="380"/>
        <v>5.7105622339093411</v>
      </c>
      <c r="H5723" s="1">
        <f t="shared" si="381"/>
        <v>6.3605622339093415</v>
      </c>
      <c r="I5723" s="1">
        <f t="shared" si="378"/>
        <v>8.3774220439550948E-2</v>
      </c>
      <c r="J5723" s="1">
        <f t="shared" si="379"/>
        <v>11.293378527977744</v>
      </c>
    </row>
    <row r="5724" spans="2:10" x14ac:dyDescent="0.35">
      <c r="B5724" t="s">
        <v>250</v>
      </c>
      <c r="C5724">
        <v>11</v>
      </c>
      <c r="D5724" t="s">
        <v>19</v>
      </c>
      <c r="E5724">
        <v>14</v>
      </c>
      <c r="F5724">
        <v>1</v>
      </c>
      <c r="G5724" s="1">
        <f t="shared" si="380"/>
        <v>4.8705622339093413</v>
      </c>
      <c r="H5724" s="1">
        <f t="shared" si="381"/>
        <v>7.2005622339093414</v>
      </c>
      <c r="I5724" s="1">
        <f t="shared" si="378"/>
        <v>37.570007328378445</v>
      </c>
      <c r="J5724" s="1">
        <f t="shared" si="379"/>
        <v>46.23235393493993</v>
      </c>
    </row>
    <row r="5725" spans="2:10" x14ac:dyDescent="0.35">
      <c r="B5725" t="s">
        <v>250</v>
      </c>
      <c r="C5725">
        <v>6</v>
      </c>
      <c r="D5725" t="s">
        <v>19</v>
      </c>
      <c r="E5725">
        <v>9</v>
      </c>
      <c r="F5725">
        <v>1</v>
      </c>
      <c r="G5725" s="1">
        <f t="shared" si="380"/>
        <v>4.8705622339093413</v>
      </c>
      <c r="H5725" s="1">
        <f t="shared" si="381"/>
        <v>7.2005622339093414</v>
      </c>
      <c r="I5725" s="1">
        <f t="shared" si="378"/>
        <v>1.2756296674718575</v>
      </c>
      <c r="J5725" s="1">
        <f t="shared" si="379"/>
        <v>3.2379762740333398</v>
      </c>
    </row>
    <row r="5726" spans="2:10" x14ac:dyDescent="0.35">
      <c r="B5726" t="s">
        <v>209</v>
      </c>
      <c r="C5726">
        <v>8</v>
      </c>
      <c r="D5726" t="s">
        <v>202</v>
      </c>
      <c r="E5726">
        <v>7</v>
      </c>
      <c r="F5726">
        <v>1</v>
      </c>
      <c r="G5726" s="1">
        <f t="shared" si="380"/>
        <v>9.2905622339093412</v>
      </c>
      <c r="H5726" s="1">
        <f t="shared" si="381"/>
        <v>2.7805622339093414</v>
      </c>
      <c r="I5726" s="1">
        <f t="shared" si="378"/>
        <v>1.6655508795930691</v>
      </c>
      <c r="J5726" s="1">
        <f t="shared" si="379"/>
        <v>17.803655061912128</v>
      </c>
    </row>
    <row r="5727" spans="2:10" x14ac:dyDescent="0.35">
      <c r="B5727" t="s">
        <v>151</v>
      </c>
      <c r="C5727">
        <v>4</v>
      </c>
      <c r="D5727" t="s">
        <v>66</v>
      </c>
      <c r="E5727">
        <v>9</v>
      </c>
      <c r="F5727">
        <v>1</v>
      </c>
      <c r="G5727" s="1">
        <f t="shared" si="380"/>
        <v>3.9905622339093414</v>
      </c>
      <c r="H5727" s="1">
        <f t="shared" si="381"/>
        <v>8.0805622339093404</v>
      </c>
      <c r="I5727" s="1">
        <f t="shared" si="378"/>
        <v>8.9071428781985424E-5</v>
      </c>
      <c r="J5727" s="1">
        <f t="shared" si="379"/>
        <v>0.8453658057137825</v>
      </c>
    </row>
    <row r="5728" spans="2:10" x14ac:dyDescent="0.35">
      <c r="B5728" t="s">
        <v>197</v>
      </c>
      <c r="C5728">
        <v>10</v>
      </c>
      <c r="D5728" t="s">
        <v>184</v>
      </c>
      <c r="E5728">
        <v>12</v>
      </c>
      <c r="F5728">
        <v>1</v>
      </c>
      <c r="G5728" s="1">
        <f t="shared" si="380"/>
        <v>5.0305622339093414</v>
      </c>
      <c r="H5728" s="1">
        <f t="shared" si="381"/>
        <v>7.0405622339093412</v>
      </c>
      <c r="I5728" s="1">
        <f t="shared" si="378"/>
        <v>24.695311711048117</v>
      </c>
      <c r="J5728" s="1">
        <f t="shared" si="379"/>
        <v>24.596022955726305</v>
      </c>
    </row>
    <row r="5729" spans="2:10" x14ac:dyDescent="0.35">
      <c r="B5729" t="s">
        <v>30</v>
      </c>
      <c r="C5729">
        <v>7</v>
      </c>
      <c r="D5729" t="s">
        <v>101</v>
      </c>
      <c r="E5729">
        <v>1</v>
      </c>
      <c r="F5729">
        <v>1</v>
      </c>
      <c r="G5729" s="1">
        <f t="shared" si="380"/>
        <v>7.550562233909341</v>
      </c>
      <c r="H5729" s="1">
        <f t="shared" si="381"/>
        <v>4.5205622339093416</v>
      </c>
      <c r="I5729" s="1">
        <f t="shared" si="378"/>
        <v>0.30311877340724391</v>
      </c>
      <c r="J5729" s="1">
        <f t="shared" si="379"/>
        <v>12.394358442828734</v>
      </c>
    </row>
    <row r="5730" spans="2:10" x14ac:dyDescent="0.35">
      <c r="B5730" t="s">
        <v>75</v>
      </c>
      <c r="C5730">
        <v>12</v>
      </c>
      <c r="D5730" t="s">
        <v>98</v>
      </c>
      <c r="E5730">
        <v>7</v>
      </c>
      <c r="F5730">
        <v>1</v>
      </c>
      <c r="G5730" s="1">
        <f t="shared" si="380"/>
        <v>3.5905622339093415</v>
      </c>
      <c r="H5730" s="1">
        <f t="shared" si="381"/>
        <v>5.6805622339093418</v>
      </c>
      <c r="I5730" s="1">
        <f t="shared" si="378"/>
        <v>70.718643541751831</v>
      </c>
      <c r="J5730" s="1">
        <f t="shared" si="379"/>
        <v>1.7409160185863064</v>
      </c>
    </row>
    <row r="5731" spans="2:10" x14ac:dyDescent="0.35">
      <c r="B5731" t="s">
        <v>39</v>
      </c>
      <c r="C5731">
        <v>5</v>
      </c>
      <c r="D5731" t="s">
        <v>121</v>
      </c>
      <c r="E5731">
        <v>6</v>
      </c>
      <c r="F5731">
        <v>1</v>
      </c>
      <c r="G5731" s="1">
        <f t="shared" si="380"/>
        <v>5.0105622339093419</v>
      </c>
      <c r="H5731" s="1">
        <f t="shared" si="381"/>
        <v>7.0605622339093408</v>
      </c>
      <c r="I5731" s="1">
        <f t="shared" si="378"/>
        <v>1.1156078515565094E-4</v>
      </c>
      <c r="J5731" s="1">
        <f t="shared" si="379"/>
        <v>1.1247922519947713</v>
      </c>
    </row>
    <row r="5732" spans="2:10" x14ac:dyDescent="0.35">
      <c r="B5732" t="s">
        <v>93</v>
      </c>
      <c r="C5732">
        <v>0</v>
      </c>
      <c r="D5732" t="s">
        <v>76</v>
      </c>
      <c r="E5732">
        <v>7</v>
      </c>
      <c r="F5732">
        <v>1</v>
      </c>
      <c r="G5732" s="1">
        <f t="shared" si="380"/>
        <v>5.8505622339093417</v>
      </c>
      <c r="H5732" s="1">
        <f t="shared" si="381"/>
        <v>6.2205622339093409</v>
      </c>
      <c r="I5732" s="1">
        <f t="shared" si="378"/>
        <v>34.229078452846267</v>
      </c>
      <c r="J5732" s="1">
        <f t="shared" si="379"/>
        <v>0.60752323120839691</v>
      </c>
    </row>
    <row r="5733" spans="2:10" x14ac:dyDescent="0.35">
      <c r="B5733" t="s">
        <v>92</v>
      </c>
      <c r="C5733">
        <v>4</v>
      </c>
      <c r="D5733" t="s">
        <v>67</v>
      </c>
      <c r="E5733">
        <v>5</v>
      </c>
      <c r="F5733">
        <v>1</v>
      </c>
      <c r="G5733" s="1">
        <f t="shared" si="380"/>
        <v>5.8305622339093413</v>
      </c>
      <c r="H5733" s="1">
        <f t="shared" si="381"/>
        <v>6.2405622339093414</v>
      </c>
      <c r="I5733" s="1">
        <f t="shared" si="378"/>
        <v>3.3509580922151576</v>
      </c>
      <c r="J5733" s="1">
        <f t="shared" si="379"/>
        <v>1.5389946562021355</v>
      </c>
    </row>
    <row r="5734" spans="2:10" x14ac:dyDescent="0.35">
      <c r="B5734" t="s">
        <v>153</v>
      </c>
      <c r="C5734">
        <v>4</v>
      </c>
      <c r="D5734" t="s">
        <v>79</v>
      </c>
      <c r="E5734">
        <v>2</v>
      </c>
      <c r="F5734">
        <v>1</v>
      </c>
      <c r="G5734" s="1">
        <f t="shared" si="380"/>
        <v>4.090562233909341</v>
      </c>
      <c r="H5734" s="1">
        <f t="shared" si="381"/>
        <v>7.9805622339093416</v>
      </c>
      <c r="I5734" s="1">
        <f t="shared" si="378"/>
        <v>8.2015182106502001E-3</v>
      </c>
      <c r="J5734" s="1">
        <f t="shared" si="379"/>
        <v>35.767124633662696</v>
      </c>
    </row>
    <row r="5735" spans="2:10" x14ac:dyDescent="0.35">
      <c r="B5735" t="s">
        <v>40</v>
      </c>
      <c r="C5735">
        <v>3</v>
      </c>
      <c r="D5735" t="s">
        <v>110</v>
      </c>
      <c r="E5735">
        <v>2</v>
      </c>
      <c r="F5735">
        <v>1</v>
      </c>
      <c r="G5735" s="1">
        <f t="shared" si="380"/>
        <v>5.9705622339093409</v>
      </c>
      <c r="H5735" s="1">
        <f t="shared" si="381"/>
        <v>6.1005622339093417</v>
      </c>
      <c r="I5735" s="1">
        <f t="shared" si="378"/>
        <v>8.8242399855284539</v>
      </c>
      <c r="J5735" s="1">
        <f t="shared" si="379"/>
        <v>16.814610634163571</v>
      </c>
    </row>
    <row r="5736" spans="2:10" x14ac:dyDescent="0.35">
      <c r="B5736" t="s">
        <v>102</v>
      </c>
      <c r="C5736">
        <v>11</v>
      </c>
      <c r="D5736" t="s">
        <v>82</v>
      </c>
      <c r="E5736">
        <v>27</v>
      </c>
      <c r="F5736">
        <v>1</v>
      </c>
      <c r="G5736" s="1">
        <f t="shared" si="380"/>
        <v>4.5705622339093415</v>
      </c>
      <c r="H5736" s="1">
        <f t="shared" si="381"/>
        <v>7.5005622339093412</v>
      </c>
      <c r="I5736" s="1">
        <f t="shared" si="378"/>
        <v>41.337669988032836</v>
      </c>
      <c r="J5736" s="1">
        <f t="shared" si="379"/>
        <v>380.22807319364262</v>
      </c>
    </row>
    <row r="5737" spans="2:10" x14ac:dyDescent="0.35">
      <c r="B5737" t="s">
        <v>74</v>
      </c>
      <c r="C5737">
        <v>6</v>
      </c>
      <c r="D5737" t="s">
        <v>47</v>
      </c>
      <c r="E5737">
        <v>12</v>
      </c>
      <c r="F5737">
        <v>1</v>
      </c>
      <c r="G5737" s="1">
        <f t="shared" si="380"/>
        <v>3.3305622339093413</v>
      </c>
      <c r="H5737" s="1">
        <f t="shared" si="381"/>
        <v>8.7405622339093405</v>
      </c>
      <c r="I5737" s="1">
        <f t="shared" si="378"/>
        <v>7.1258979870310863</v>
      </c>
      <c r="J5737" s="1">
        <f t="shared" si="379"/>
        <v>10.623934551018069</v>
      </c>
    </row>
    <row r="5738" spans="2:10" x14ac:dyDescent="0.35">
      <c r="B5738" t="s">
        <v>24</v>
      </c>
      <c r="C5738">
        <v>2</v>
      </c>
      <c r="D5738" t="s">
        <v>17</v>
      </c>
      <c r="E5738">
        <v>3</v>
      </c>
      <c r="F5738">
        <v>1</v>
      </c>
      <c r="G5738" s="1">
        <f t="shared" si="380"/>
        <v>7.0305622339093414</v>
      </c>
      <c r="H5738" s="1">
        <f t="shared" si="381"/>
        <v>5.0405622339093412</v>
      </c>
      <c r="I5738" s="1">
        <f t="shared" si="378"/>
        <v>25.306556389234945</v>
      </c>
      <c r="J5738" s="1">
        <f t="shared" si="379"/>
        <v>4.163894230457081</v>
      </c>
    </row>
    <row r="5739" spans="2:10" x14ac:dyDescent="0.35">
      <c r="B5739" t="s">
        <v>143</v>
      </c>
      <c r="C5739">
        <v>13</v>
      </c>
      <c r="D5739" t="s">
        <v>5</v>
      </c>
      <c r="E5739">
        <v>7</v>
      </c>
      <c r="F5739">
        <v>1</v>
      </c>
      <c r="G5739" s="1">
        <f t="shared" si="380"/>
        <v>4.6905622339093416</v>
      </c>
      <c r="H5739" s="1">
        <f t="shared" si="381"/>
        <v>7.3805622339093411</v>
      </c>
      <c r="I5739" s="1">
        <f t="shared" si="378"/>
        <v>69.046755988533718</v>
      </c>
      <c r="J5739" s="1">
        <f t="shared" si="379"/>
        <v>0.14482761387806803</v>
      </c>
    </row>
    <row r="5740" spans="2:10" x14ac:dyDescent="0.35">
      <c r="B5740" t="s">
        <v>20</v>
      </c>
      <c r="C5740">
        <v>3</v>
      </c>
      <c r="D5740" t="s">
        <v>49</v>
      </c>
      <c r="E5740">
        <v>9</v>
      </c>
      <c r="F5740">
        <v>1</v>
      </c>
      <c r="G5740" s="1">
        <f t="shared" si="380"/>
        <v>5.2105622339093411</v>
      </c>
      <c r="H5740" s="1">
        <f t="shared" si="381"/>
        <v>6.8605622339093415</v>
      </c>
      <c r="I5740" s="1">
        <f t="shared" si="378"/>
        <v>4.8865853899862568</v>
      </c>
      <c r="J5740" s="1">
        <f t="shared" si="379"/>
        <v>4.5771939549749874</v>
      </c>
    </row>
    <row r="5741" spans="2:10" x14ac:dyDescent="0.35">
      <c r="B5741" t="s">
        <v>164</v>
      </c>
      <c r="C5741">
        <v>9</v>
      </c>
      <c r="D5741" t="s">
        <v>70</v>
      </c>
      <c r="E5741">
        <v>17</v>
      </c>
      <c r="F5741">
        <v>1</v>
      </c>
      <c r="G5741" s="1">
        <f t="shared" si="380"/>
        <v>6.3305622339093413</v>
      </c>
      <c r="H5741" s="1">
        <f t="shared" si="381"/>
        <v>5.7405622339093414</v>
      </c>
      <c r="I5741" s="1">
        <f t="shared" si="378"/>
        <v>7.1258979870310863</v>
      </c>
      <c r="J5741" s="1">
        <f t="shared" si="379"/>
        <v>126.77493880846862</v>
      </c>
    </row>
    <row r="5742" spans="2:10" x14ac:dyDescent="0.35">
      <c r="B5742" t="s">
        <v>43</v>
      </c>
      <c r="C5742">
        <v>4</v>
      </c>
      <c r="D5742" t="s">
        <v>4</v>
      </c>
      <c r="E5742">
        <v>2</v>
      </c>
      <c r="F5742">
        <v>1</v>
      </c>
      <c r="G5742" s="1">
        <f t="shared" si="380"/>
        <v>3.5105622339093414</v>
      </c>
      <c r="H5742" s="1">
        <f t="shared" si="381"/>
        <v>8.5605622339093408</v>
      </c>
      <c r="I5742" s="1">
        <f t="shared" si="378"/>
        <v>0.23954932687581423</v>
      </c>
      <c r="J5742" s="1">
        <f t="shared" si="379"/>
        <v>43.040976824997522</v>
      </c>
    </row>
    <row r="5743" spans="2:10" x14ac:dyDescent="0.35">
      <c r="B5743" t="s">
        <v>129</v>
      </c>
      <c r="C5743">
        <v>1</v>
      </c>
      <c r="D5743" t="s">
        <v>127</v>
      </c>
      <c r="E5743">
        <v>10</v>
      </c>
      <c r="F5743">
        <v>1</v>
      </c>
      <c r="G5743" s="1">
        <f t="shared" si="380"/>
        <v>4.3905622339093417</v>
      </c>
      <c r="H5743" s="1">
        <f t="shared" si="381"/>
        <v>4.9005622339093415</v>
      </c>
      <c r="I5743" s="1">
        <f t="shared" si="378"/>
        <v>11.495912262012306</v>
      </c>
      <c r="J5743" s="1">
        <f t="shared" si="379"/>
        <v>26.004265530231685</v>
      </c>
    </row>
    <row r="5744" spans="2:10" x14ac:dyDescent="0.35">
      <c r="B5744" t="s">
        <v>97</v>
      </c>
      <c r="C5744">
        <v>4</v>
      </c>
      <c r="D5744" t="s">
        <v>128</v>
      </c>
      <c r="E5744">
        <v>5</v>
      </c>
      <c r="F5744">
        <v>1</v>
      </c>
      <c r="G5744" s="1">
        <f t="shared" si="380"/>
        <v>8.050562233909341</v>
      </c>
      <c r="H5744" s="1">
        <f t="shared" si="381"/>
        <v>4.0205622339093416</v>
      </c>
      <c r="I5744" s="1">
        <f t="shared" si="378"/>
        <v>16.407054410772631</v>
      </c>
      <c r="J5744" s="1">
        <f t="shared" si="379"/>
        <v>0.95929833764465922</v>
      </c>
    </row>
    <row r="5745" spans="2:10" x14ac:dyDescent="0.35">
      <c r="B5745" t="s">
        <v>134</v>
      </c>
      <c r="C5745">
        <v>0</v>
      </c>
      <c r="D5745" t="s">
        <v>130</v>
      </c>
      <c r="E5745">
        <v>14</v>
      </c>
      <c r="F5745">
        <v>1</v>
      </c>
      <c r="G5745" s="1">
        <f t="shared" si="380"/>
        <v>4.050562233909341</v>
      </c>
      <c r="H5745" s="1">
        <f t="shared" si="381"/>
        <v>8.0205622339093416</v>
      </c>
      <c r="I5745" s="1">
        <f t="shared" si="378"/>
        <v>16.407054410772631</v>
      </c>
      <c r="J5745" s="1">
        <f t="shared" si="379"/>
        <v>35.753675998551245</v>
      </c>
    </row>
    <row r="5746" spans="2:10" x14ac:dyDescent="0.35">
      <c r="B5746" t="s">
        <v>137</v>
      </c>
      <c r="C5746">
        <v>6</v>
      </c>
      <c r="D5746" t="s">
        <v>200</v>
      </c>
      <c r="E5746">
        <v>13</v>
      </c>
      <c r="F5746">
        <v>1</v>
      </c>
      <c r="G5746" s="1">
        <f t="shared" si="380"/>
        <v>2.6705622339093411</v>
      </c>
      <c r="H5746" s="1">
        <f t="shared" si="381"/>
        <v>9.4005622339093406</v>
      </c>
      <c r="I5746" s="1">
        <f t="shared" si="378"/>
        <v>11.085155838270756</v>
      </c>
      <c r="J5746" s="1">
        <f t="shared" si="379"/>
        <v>12.955952231959715</v>
      </c>
    </row>
    <row r="5747" spans="2:10" x14ac:dyDescent="0.35">
      <c r="B5747" t="s">
        <v>165</v>
      </c>
      <c r="C5747">
        <v>5</v>
      </c>
      <c r="D5747" t="s">
        <v>14</v>
      </c>
      <c r="E5747">
        <v>4</v>
      </c>
      <c r="F5747">
        <v>1</v>
      </c>
      <c r="G5747" s="1">
        <f t="shared" si="380"/>
        <v>4.6105622339093415</v>
      </c>
      <c r="H5747" s="1">
        <f t="shared" si="381"/>
        <v>7.4605622339093411</v>
      </c>
      <c r="I5747" s="1">
        <f t="shared" ref="I5747:I5810" si="382">(C5747-G5747)^2</f>
        <v>0.15166177365768244</v>
      </c>
      <c r="J5747" s="1">
        <f t="shared" ref="J5747:J5810" si="383">(E5747-H5747)^2</f>
        <v>11.975490974759609</v>
      </c>
    </row>
    <row r="5748" spans="2:10" x14ac:dyDescent="0.35">
      <c r="B5748" t="s">
        <v>80</v>
      </c>
      <c r="C5748">
        <v>0</v>
      </c>
      <c r="D5748" t="s">
        <v>132</v>
      </c>
      <c r="E5748">
        <v>3</v>
      </c>
      <c r="F5748">
        <v>1</v>
      </c>
      <c r="G5748" s="1">
        <f t="shared" si="380"/>
        <v>4.6905622339093416</v>
      </c>
      <c r="H5748" s="1">
        <f t="shared" si="381"/>
        <v>7.3805622339093411</v>
      </c>
      <c r="I5748" s="1">
        <f t="shared" si="382"/>
        <v>22.001374070176592</v>
      </c>
      <c r="J5748" s="1">
        <f t="shared" si="383"/>
        <v>19.189325485152796</v>
      </c>
    </row>
    <row r="5749" spans="2:10" x14ac:dyDescent="0.35">
      <c r="B5749" t="s">
        <v>174</v>
      </c>
      <c r="C5749">
        <v>5</v>
      </c>
      <c r="D5749" t="s">
        <v>288</v>
      </c>
      <c r="E5749">
        <v>9</v>
      </c>
      <c r="F5749">
        <v>1</v>
      </c>
      <c r="G5749" s="1">
        <f t="shared" si="380"/>
        <v>7.1905622339093416</v>
      </c>
      <c r="H5749" s="1">
        <f t="shared" si="381"/>
        <v>4.8805622339093411</v>
      </c>
      <c r="I5749" s="1">
        <f t="shared" si="382"/>
        <v>4.7985629006298849</v>
      </c>
      <c r="J5749" s="1">
        <f t="shared" si="383"/>
        <v>16.969767508693998</v>
      </c>
    </row>
    <row r="5750" spans="2:10" x14ac:dyDescent="0.35">
      <c r="B5750" t="s">
        <v>94</v>
      </c>
      <c r="C5750">
        <v>1</v>
      </c>
      <c r="D5750" t="s">
        <v>188</v>
      </c>
      <c r="E5750">
        <v>6</v>
      </c>
      <c r="F5750">
        <v>1</v>
      </c>
      <c r="G5750" s="1">
        <f t="shared" si="380"/>
        <v>6.9305622339093418</v>
      </c>
      <c r="H5750" s="1">
        <f t="shared" si="381"/>
        <v>6.1405622339093409</v>
      </c>
      <c r="I5750" s="1">
        <f t="shared" si="382"/>
        <v>35.17156841027176</v>
      </c>
      <c r="J5750" s="1">
        <f t="shared" si="383"/>
        <v>1.9757741601584253E-2</v>
      </c>
    </row>
    <row r="5751" spans="2:10" x14ac:dyDescent="0.35">
      <c r="B5751" t="s">
        <v>284</v>
      </c>
      <c r="C5751">
        <v>4</v>
      </c>
      <c r="D5751" t="s">
        <v>223</v>
      </c>
      <c r="E5751">
        <v>5</v>
      </c>
      <c r="F5751">
        <v>1</v>
      </c>
      <c r="G5751" s="1">
        <f t="shared" si="380"/>
        <v>3.6105622339093415</v>
      </c>
      <c r="H5751" s="1">
        <f t="shared" si="381"/>
        <v>8.4605622339093411</v>
      </c>
      <c r="I5751" s="1">
        <f t="shared" si="382"/>
        <v>0.15166177365768244</v>
      </c>
      <c r="J5751" s="1">
        <f t="shared" si="383"/>
        <v>11.975490974759609</v>
      </c>
    </row>
    <row r="5752" spans="2:10" x14ac:dyDescent="0.35">
      <c r="B5752" t="s">
        <v>18</v>
      </c>
      <c r="C5752">
        <v>15</v>
      </c>
      <c r="D5752" t="s">
        <v>48</v>
      </c>
      <c r="E5752">
        <v>2</v>
      </c>
      <c r="F5752">
        <v>1</v>
      </c>
      <c r="G5752" s="1">
        <f t="shared" si="380"/>
        <v>8.9105622339093422</v>
      </c>
      <c r="H5752" s="1">
        <f t="shared" si="381"/>
        <v>3.1605622339093413</v>
      </c>
      <c r="I5752" s="1">
        <f t="shared" si="382"/>
        <v>37.081252307091184</v>
      </c>
      <c r="J5752" s="1">
        <f t="shared" si="383"/>
        <v>1.3469046987766407</v>
      </c>
    </row>
    <row r="5753" spans="2:10" x14ac:dyDescent="0.35">
      <c r="B5753" t="s">
        <v>149</v>
      </c>
      <c r="C5753">
        <v>9</v>
      </c>
      <c r="D5753" t="s">
        <v>64</v>
      </c>
      <c r="E5753">
        <v>5</v>
      </c>
      <c r="F5753">
        <v>1</v>
      </c>
      <c r="G5753" s="1">
        <f t="shared" si="380"/>
        <v>6.050562233909341</v>
      </c>
      <c r="H5753" s="1">
        <f t="shared" si="381"/>
        <v>6.0205622339093416</v>
      </c>
      <c r="I5753" s="1">
        <f t="shared" si="382"/>
        <v>8.6991831360418566</v>
      </c>
      <c r="J5753" s="1">
        <f t="shared" si="383"/>
        <v>1.0415472732820257</v>
      </c>
    </row>
    <row r="5754" spans="2:10" x14ac:dyDescent="0.35">
      <c r="B5754" t="s">
        <v>162</v>
      </c>
      <c r="C5754">
        <v>2</v>
      </c>
      <c r="D5754" t="s">
        <v>265</v>
      </c>
      <c r="E5754">
        <v>1</v>
      </c>
      <c r="F5754">
        <v>1</v>
      </c>
      <c r="G5754" s="1">
        <f t="shared" si="380"/>
        <v>6.3305622339093421</v>
      </c>
      <c r="H5754" s="1">
        <f t="shared" si="381"/>
        <v>5.7405622339093405</v>
      </c>
      <c r="I5754" s="1">
        <f t="shared" si="382"/>
        <v>18.753769261761871</v>
      </c>
      <c r="J5754" s="1">
        <f t="shared" si="383"/>
        <v>22.472930293567515</v>
      </c>
    </row>
    <row r="5755" spans="2:10" x14ac:dyDescent="0.35">
      <c r="B5755" t="s">
        <v>162</v>
      </c>
      <c r="C5755">
        <v>9</v>
      </c>
      <c r="D5755" t="s">
        <v>265</v>
      </c>
      <c r="E5755">
        <v>5</v>
      </c>
      <c r="F5755">
        <v>1</v>
      </c>
      <c r="G5755" s="1">
        <f t="shared" si="380"/>
        <v>6.3305622339093421</v>
      </c>
      <c r="H5755" s="1">
        <f t="shared" si="381"/>
        <v>5.7405622339093405</v>
      </c>
      <c r="I5755" s="1">
        <f t="shared" si="382"/>
        <v>7.1258979870310819</v>
      </c>
      <c r="J5755" s="1">
        <f t="shared" si="383"/>
        <v>0.54843242229279277</v>
      </c>
    </row>
    <row r="5756" spans="2:10" x14ac:dyDescent="0.35">
      <c r="B5756" t="s">
        <v>22</v>
      </c>
      <c r="C5756">
        <v>9</v>
      </c>
      <c r="D5756" t="s">
        <v>83</v>
      </c>
      <c r="E5756">
        <v>11</v>
      </c>
      <c r="F5756">
        <v>1</v>
      </c>
      <c r="G5756" s="1">
        <f t="shared" si="380"/>
        <v>8.3705622339093413</v>
      </c>
      <c r="H5756" s="1">
        <f t="shared" si="381"/>
        <v>3.7005622339093414</v>
      </c>
      <c r="I5756" s="1">
        <f t="shared" si="382"/>
        <v>0.39619190138119881</v>
      </c>
      <c r="J5756" s="1">
        <f t="shared" si="383"/>
        <v>53.281791701030585</v>
      </c>
    </row>
    <row r="5757" spans="2:10" x14ac:dyDescent="0.35">
      <c r="B5757" t="s">
        <v>220</v>
      </c>
      <c r="C5757">
        <v>15</v>
      </c>
      <c r="D5757" t="s">
        <v>193</v>
      </c>
      <c r="E5757">
        <v>3</v>
      </c>
      <c r="F5757">
        <v>1</v>
      </c>
      <c r="G5757" s="1">
        <f t="shared" si="380"/>
        <v>8.8105622339093408</v>
      </c>
      <c r="H5757" s="1">
        <f t="shared" si="381"/>
        <v>3.260562233909341</v>
      </c>
      <c r="I5757" s="1">
        <f t="shared" si="382"/>
        <v>38.30913986030933</v>
      </c>
      <c r="J5757" s="1">
        <f t="shared" si="383"/>
        <v>6.7892677739826116E-2</v>
      </c>
    </row>
    <row r="5758" spans="2:10" x14ac:dyDescent="0.35">
      <c r="B5758" t="s">
        <v>220</v>
      </c>
      <c r="C5758">
        <v>4</v>
      </c>
      <c r="D5758" t="s">
        <v>193</v>
      </c>
      <c r="E5758">
        <v>0</v>
      </c>
      <c r="F5758">
        <v>1</v>
      </c>
      <c r="G5758" s="1">
        <f t="shared" si="380"/>
        <v>8.8105622339093408</v>
      </c>
      <c r="H5758" s="1">
        <f t="shared" si="381"/>
        <v>3.260562233909341</v>
      </c>
      <c r="I5758" s="1">
        <f t="shared" si="382"/>
        <v>23.141509006314827</v>
      </c>
      <c r="J5758" s="1">
        <f t="shared" si="383"/>
        <v>10.631266081195871</v>
      </c>
    </row>
    <row r="5759" spans="2:10" x14ac:dyDescent="0.35">
      <c r="B5759" t="s">
        <v>221</v>
      </c>
      <c r="C5759">
        <v>9</v>
      </c>
      <c r="D5759" t="s">
        <v>95</v>
      </c>
      <c r="E5759">
        <v>5</v>
      </c>
      <c r="F5759">
        <v>1</v>
      </c>
      <c r="G5759" s="1">
        <f t="shared" si="380"/>
        <v>6.6105622339093415</v>
      </c>
      <c r="H5759" s="1">
        <f t="shared" si="381"/>
        <v>5.4605622339093411</v>
      </c>
      <c r="I5759" s="1">
        <f t="shared" si="382"/>
        <v>5.7094128380203166</v>
      </c>
      <c r="J5759" s="1">
        <f t="shared" si="383"/>
        <v>0.21211757130356268</v>
      </c>
    </row>
    <row r="5760" spans="2:10" x14ac:dyDescent="0.35">
      <c r="B5760" t="s">
        <v>31</v>
      </c>
      <c r="C5760">
        <v>12</v>
      </c>
      <c r="D5760" t="s">
        <v>113</v>
      </c>
      <c r="E5760">
        <v>1</v>
      </c>
      <c r="F5760">
        <v>1</v>
      </c>
      <c r="G5760" s="1">
        <f t="shared" si="380"/>
        <v>8.3305622339093404</v>
      </c>
      <c r="H5760" s="1">
        <f t="shared" si="381"/>
        <v>3.7405622339093414</v>
      </c>
      <c r="I5760" s="1">
        <f t="shared" si="382"/>
        <v>13.464773519212411</v>
      </c>
      <c r="J5760" s="1">
        <f t="shared" si="383"/>
        <v>7.5106813579301592</v>
      </c>
    </row>
    <row r="5761" spans="2:10" x14ac:dyDescent="0.35">
      <c r="B5761" t="s">
        <v>31</v>
      </c>
      <c r="C5761">
        <v>8</v>
      </c>
      <c r="D5761" t="s">
        <v>113</v>
      </c>
      <c r="E5761">
        <v>0</v>
      </c>
      <c r="F5761">
        <v>1</v>
      </c>
      <c r="G5761" s="1">
        <f t="shared" si="380"/>
        <v>8.3305622339093404</v>
      </c>
      <c r="H5761" s="1">
        <f t="shared" si="381"/>
        <v>3.7405622339093414</v>
      </c>
      <c r="I5761" s="1">
        <f t="shared" si="382"/>
        <v>0.10927139048713345</v>
      </c>
      <c r="J5761" s="1">
        <f t="shared" si="383"/>
        <v>13.991805825748843</v>
      </c>
    </row>
    <row r="5762" spans="2:10" x14ac:dyDescent="0.35">
      <c r="B5762" t="s">
        <v>292</v>
      </c>
      <c r="C5762">
        <v>2</v>
      </c>
      <c r="D5762" t="s">
        <v>275</v>
      </c>
      <c r="E5762">
        <v>5</v>
      </c>
      <c r="F5762">
        <v>1</v>
      </c>
      <c r="G5762" s="1">
        <f t="shared" ref="G5762:G5825" si="384">IF(F5762=1,SUMIF(M:M,B5762,O:O)+SUMIF(M:M,D5762,P:P)+$O$301+$O$304,SUMIF(M:M,B5762,O:O)+SUMIF(M:M,D5762,P:P)+$O$301)</f>
        <v>6.0705622339093415</v>
      </c>
      <c r="H5762" s="1">
        <f t="shared" ref="H5762:H5825" si="385">IF(F5762=1,SUMIF(M:M,D5762,O:O)+SUMIF(M:M,B5762,P:P)+$O$301+$O$303,SUMIF(M:M,D5762,O:O)+SUMIF(M:M,B5762,P:P)+$O$301)</f>
        <v>6.0005622339093412</v>
      </c>
      <c r="I5762" s="1">
        <f t="shared" si="382"/>
        <v>16.569476900129008</v>
      </c>
      <c r="J5762" s="1">
        <f t="shared" si="383"/>
        <v>1.0011247839256512</v>
      </c>
    </row>
    <row r="5763" spans="2:10" x14ac:dyDescent="0.35">
      <c r="B5763" t="s">
        <v>292</v>
      </c>
      <c r="C5763">
        <v>4</v>
      </c>
      <c r="D5763" t="s">
        <v>275</v>
      </c>
      <c r="E5763">
        <v>5</v>
      </c>
      <c r="F5763">
        <v>1</v>
      </c>
      <c r="G5763" s="1">
        <f t="shared" si="384"/>
        <v>6.0705622339093415</v>
      </c>
      <c r="H5763" s="1">
        <f t="shared" si="385"/>
        <v>6.0005622339093412</v>
      </c>
      <c r="I5763" s="1">
        <f t="shared" si="382"/>
        <v>4.2872279644916427</v>
      </c>
      <c r="J5763" s="1">
        <f t="shared" si="383"/>
        <v>1.0011247839256512</v>
      </c>
    </row>
    <row r="5764" spans="2:10" x14ac:dyDescent="0.35">
      <c r="B5764" t="s">
        <v>157</v>
      </c>
      <c r="C5764">
        <v>3</v>
      </c>
      <c r="D5764" t="s">
        <v>232</v>
      </c>
      <c r="E5764">
        <v>6</v>
      </c>
      <c r="F5764">
        <v>1</v>
      </c>
      <c r="G5764" s="1">
        <f t="shared" si="384"/>
        <v>7.050562233909341</v>
      </c>
      <c r="H5764" s="1">
        <f t="shared" si="385"/>
        <v>5.0205622339093416</v>
      </c>
      <c r="I5764" s="1">
        <f t="shared" si="382"/>
        <v>16.407054410772631</v>
      </c>
      <c r="J5764" s="1">
        <f t="shared" si="383"/>
        <v>0.95929833764465922</v>
      </c>
    </row>
    <row r="5765" spans="2:10" x14ac:dyDescent="0.35">
      <c r="B5765" t="s">
        <v>195</v>
      </c>
      <c r="C5765">
        <v>4</v>
      </c>
      <c r="D5765" t="s">
        <v>222</v>
      </c>
      <c r="E5765">
        <v>7</v>
      </c>
      <c r="F5765">
        <v>1</v>
      </c>
      <c r="G5765" s="1">
        <f t="shared" si="384"/>
        <v>5.7305622339093416</v>
      </c>
      <c r="H5765" s="1">
        <f t="shared" si="385"/>
        <v>6.340562233909341</v>
      </c>
      <c r="I5765" s="1">
        <f t="shared" si="382"/>
        <v>2.9948456454332906</v>
      </c>
      <c r="J5765" s="1">
        <f t="shared" si="383"/>
        <v>0.43485816734663862</v>
      </c>
    </row>
    <row r="5766" spans="2:10" x14ac:dyDescent="0.35">
      <c r="B5766" t="s">
        <v>77</v>
      </c>
      <c r="C5766">
        <v>2</v>
      </c>
      <c r="D5766" t="s">
        <v>78</v>
      </c>
      <c r="E5766">
        <v>11</v>
      </c>
      <c r="F5766">
        <v>1</v>
      </c>
      <c r="G5766" s="1">
        <f t="shared" si="384"/>
        <v>3.6105622339093411</v>
      </c>
      <c r="H5766" s="1">
        <f t="shared" si="385"/>
        <v>8.4605622339093411</v>
      </c>
      <c r="I5766" s="1">
        <f t="shared" si="382"/>
        <v>2.5939107092950469</v>
      </c>
      <c r="J5766" s="1">
        <f t="shared" si="383"/>
        <v>6.4487441678475159</v>
      </c>
    </row>
    <row r="5767" spans="2:10" x14ac:dyDescent="0.35">
      <c r="B5767" t="s">
        <v>270</v>
      </c>
      <c r="C5767">
        <v>15</v>
      </c>
      <c r="D5767" t="s">
        <v>286</v>
      </c>
      <c r="E5767">
        <v>2</v>
      </c>
      <c r="F5767">
        <v>1</v>
      </c>
      <c r="G5767" s="1">
        <f t="shared" si="384"/>
        <v>6.2905622339093412</v>
      </c>
      <c r="H5767" s="1">
        <f t="shared" si="385"/>
        <v>5.7805622339093414</v>
      </c>
      <c r="I5767" s="1">
        <f t="shared" si="382"/>
        <v>75.854306201406246</v>
      </c>
      <c r="J5767" s="1">
        <f t="shared" si="383"/>
        <v>14.292650804461591</v>
      </c>
    </row>
    <row r="5768" spans="2:10" x14ac:dyDescent="0.35">
      <c r="B5768" t="s">
        <v>270</v>
      </c>
      <c r="C5768">
        <v>8</v>
      </c>
      <c r="D5768" t="s">
        <v>286</v>
      </c>
      <c r="E5768">
        <v>5</v>
      </c>
      <c r="F5768">
        <v>1</v>
      </c>
      <c r="G5768" s="1">
        <f t="shared" si="384"/>
        <v>6.2905622339093412</v>
      </c>
      <c r="H5768" s="1">
        <f t="shared" si="385"/>
        <v>5.7805622339093414</v>
      </c>
      <c r="I5768" s="1">
        <f t="shared" si="382"/>
        <v>2.9221774761370218</v>
      </c>
      <c r="J5768" s="1">
        <f t="shared" si="383"/>
        <v>0.6092774010055414</v>
      </c>
    </row>
    <row r="5769" spans="2:10" x14ac:dyDescent="0.35">
      <c r="B5769" t="s">
        <v>226</v>
      </c>
      <c r="C5769">
        <v>7</v>
      </c>
      <c r="D5769" t="s">
        <v>104</v>
      </c>
      <c r="E5769">
        <v>0</v>
      </c>
      <c r="F5769">
        <v>1</v>
      </c>
      <c r="G5769" s="1">
        <f t="shared" si="384"/>
        <v>3.5305622339093414</v>
      </c>
      <c r="H5769" s="1">
        <f t="shared" si="385"/>
        <v>8.5405622339093412</v>
      </c>
      <c r="I5769" s="1">
        <f t="shared" si="382"/>
        <v>12.036998412776139</v>
      </c>
      <c r="J5769" s="1">
        <f t="shared" si="383"/>
        <v>72.941203271278511</v>
      </c>
    </row>
    <row r="5770" spans="2:10" x14ac:dyDescent="0.35">
      <c r="B5770" t="s">
        <v>230</v>
      </c>
      <c r="C5770">
        <v>3</v>
      </c>
      <c r="D5770" t="s">
        <v>208</v>
      </c>
      <c r="E5770">
        <v>12</v>
      </c>
      <c r="F5770">
        <v>1</v>
      </c>
      <c r="G5770" s="1">
        <f t="shared" si="384"/>
        <v>5.4305622339093418</v>
      </c>
      <c r="H5770" s="1">
        <f t="shared" si="385"/>
        <v>6.6405622339093409</v>
      </c>
      <c r="I5770" s="1">
        <f t="shared" si="382"/>
        <v>5.9076327729063696</v>
      </c>
      <c r="J5770" s="1">
        <f t="shared" si="383"/>
        <v>28.723573168598836</v>
      </c>
    </row>
    <row r="5771" spans="2:10" x14ac:dyDescent="0.35">
      <c r="B5771" t="s">
        <v>264</v>
      </c>
      <c r="C5771">
        <v>9</v>
      </c>
      <c r="D5771" t="s">
        <v>256</v>
      </c>
      <c r="E5771">
        <v>6</v>
      </c>
      <c r="F5771">
        <v>1</v>
      </c>
      <c r="G5771" s="1">
        <f t="shared" si="384"/>
        <v>5.510562233909341</v>
      </c>
      <c r="H5771" s="1">
        <f t="shared" si="385"/>
        <v>6.5605622339093417</v>
      </c>
      <c r="I5771" s="1">
        <f t="shared" si="382"/>
        <v>12.17617592341977</v>
      </c>
      <c r="J5771" s="1">
        <f t="shared" si="383"/>
        <v>0.3142300180854315</v>
      </c>
    </row>
    <row r="5772" spans="2:10" x14ac:dyDescent="0.35">
      <c r="B5772" t="s">
        <v>8</v>
      </c>
      <c r="C5772">
        <v>16</v>
      </c>
      <c r="D5772" t="s">
        <v>42</v>
      </c>
      <c r="E5772">
        <v>9</v>
      </c>
      <c r="F5772">
        <v>1</v>
      </c>
      <c r="G5772" s="1">
        <f t="shared" si="384"/>
        <v>3.4505622339093414</v>
      </c>
      <c r="H5772" s="1">
        <f t="shared" si="385"/>
        <v>5.800562233909341</v>
      </c>
      <c r="I5772" s="1">
        <f t="shared" si="382"/>
        <v>157.4883882449825</v>
      </c>
      <c r="J5772" s="1">
        <f t="shared" si="383"/>
        <v>10.236402019087187</v>
      </c>
    </row>
    <row r="5773" spans="2:10" x14ac:dyDescent="0.35">
      <c r="B5773" t="s">
        <v>143</v>
      </c>
      <c r="C5773">
        <v>5</v>
      </c>
      <c r="D5773" t="s">
        <v>5</v>
      </c>
      <c r="E5773">
        <v>6</v>
      </c>
      <c r="F5773">
        <v>1</v>
      </c>
      <c r="G5773" s="1">
        <f t="shared" si="384"/>
        <v>4.6905622339093416</v>
      </c>
      <c r="H5773" s="1">
        <f t="shared" si="385"/>
        <v>7.3805622339093411</v>
      </c>
      <c r="I5773" s="1">
        <f t="shared" si="382"/>
        <v>9.5751731083177041E-2</v>
      </c>
      <c r="J5773" s="1">
        <f t="shared" si="383"/>
        <v>1.9059520816967501</v>
      </c>
    </row>
    <row r="5774" spans="2:10" x14ac:dyDescent="0.35">
      <c r="B5774" t="s">
        <v>91</v>
      </c>
      <c r="C5774">
        <v>2</v>
      </c>
      <c r="D5774" t="s">
        <v>108</v>
      </c>
      <c r="E5774">
        <v>12</v>
      </c>
      <c r="F5774">
        <v>1</v>
      </c>
      <c r="G5774" s="1">
        <f t="shared" si="384"/>
        <v>6.9305622339093418</v>
      </c>
      <c r="H5774" s="1">
        <f t="shared" si="385"/>
        <v>5.1405622339093409</v>
      </c>
      <c r="I5774" s="1">
        <f t="shared" si="382"/>
        <v>24.31044394245308</v>
      </c>
      <c r="J5774" s="1">
        <f t="shared" si="383"/>
        <v>47.051886466870812</v>
      </c>
    </row>
    <row r="5775" spans="2:10" x14ac:dyDescent="0.35">
      <c r="B5775" t="s">
        <v>160</v>
      </c>
      <c r="C5775">
        <v>4</v>
      </c>
      <c r="D5775" t="s">
        <v>214</v>
      </c>
      <c r="E5775">
        <v>3</v>
      </c>
      <c r="F5775">
        <v>1</v>
      </c>
      <c r="G5775" s="1">
        <f t="shared" si="384"/>
        <v>7.1705622339093411</v>
      </c>
      <c r="H5775" s="1">
        <f t="shared" si="385"/>
        <v>4.9005622339093415</v>
      </c>
      <c r="I5775" s="1">
        <f t="shared" si="382"/>
        <v>10.052464879092192</v>
      </c>
      <c r="J5775" s="1">
        <f t="shared" si="383"/>
        <v>3.6121368049624665</v>
      </c>
    </row>
    <row r="5776" spans="2:10" x14ac:dyDescent="0.35">
      <c r="B5776" t="s">
        <v>63</v>
      </c>
      <c r="C5776">
        <v>5</v>
      </c>
      <c r="D5776" t="s">
        <v>68</v>
      </c>
      <c r="E5776">
        <v>0</v>
      </c>
      <c r="F5776">
        <v>1</v>
      </c>
      <c r="G5776" s="1">
        <f t="shared" si="384"/>
        <v>6.5105622339093419</v>
      </c>
      <c r="H5776" s="1">
        <f t="shared" si="385"/>
        <v>5.5605622339093408</v>
      </c>
      <c r="I5776" s="1">
        <f t="shared" si="382"/>
        <v>2.2817982625131812</v>
      </c>
      <c r="J5776" s="1">
        <f t="shared" si="383"/>
        <v>30.91985235717884</v>
      </c>
    </row>
    <row r="5777" spans="2:10" x14ac:dyDescent="0.35">
      <c r="B5777" t="s">
        <v>277</v>
      </c>
      <c r="C5777">
        <v>5</v>
      </c>
      <c r="D5777" t="s">
        <v>271</v>
      </c>
      <c r="E5777">
        <v>3</v>
      </c>
      <c r="F5777">
        <v>1</v>
      </c>
      <c r="G5777" s="1">
        <f t="shared" si="384"/>
        <v>2.590562233909341</v>
      </c>
      <c r="H5777" s="1">
        <f t="shared" si="385"/>
        <v>9.4805622339093425</v>
      </c>
      <c r="I5777" s="1">
        <f t="shared" si="382"/>
        <v>5.8053903486639449</v>
      </c>
      <c r="J5777" s="1">
        <f t="shared" si="383"/>
        <v>41.99768686757205</v>
      </c>
    </row>
    <row r="5778" spans="2:10" x14ac:dyDescent="0.35">
      <c r="B5778" t="s">
        <v>125</v>
      </c>
      <c r="C5778">
        <v>3</v>
      </c>
      <c r="D5778" t="s">
        <v>54</v>
      </c>
      <c r="E5778">
        <v>4</v>
      </c>
      <c r="F5778">
        <v>1</v>
      </c>
      <c r="G5778" s="1">
        <f t="shared" si="384"/>
        <v>6.3105622339093417</v>
      </c>
      <c r="H5778" s="1">
        <f t="shared" si="385"/>
        <v>5.760562233909341</v>
      </c>
      <c r="I5778" s="1">
        <f t="shared" si="382"/>
        <v>10.95982230458681</v>
      </c>
      <c r="J5778" s="1">
        <f t="shared" si="383"/>
        <v>3.099579379467849</v>
      </c>
    </row>
    <row r="5779" spans="2:10" x14ac:dyDescent="0.35">
      <c r="B5779" t="s">
        <v>159</v>
      </c>
      <c r="C5779">
        <v>11</v>
      </c>
      <c r="D5779" t="s">
        <v>258</v>
      </c>
      <c r="E5779">
        <v>10</v>
      </c>
      <c r="F5779">
        <v>1</v>
      </c>
      <c r="G5779" s="1">
        <f t="shared" si="384"/>
        <v>6.9505622339093414</v>
      </c>
      <c r="H5779" s="1">
        <f t="shared" si="385"/>
        <v>5.1205622339093413</v>
      </c>
      <c r="I5779" s="1">
        <f t="shared" si="382"/>
        <v>16.397946221441305</v>
      </c>
      <c r="J5779" s="1">
        <f t="shared" si="383"/>
        <v>23.808912913151797</v>
      </c>
    </row>
    <row r="5780" spans="2:10" x14ac:dyDescent="0.35">
      <c r="B5780" t="s">
        <v>139</v>
      </c>
      <c r="C5780">
        <v>3</v>
      </c>
      <c r="D5780" t="s">
        <v>168</v>
      </c>
      <c r="E5780">
        <v>10</v>
      </c>
      <c r="F5780">
        <v>1</v>
      </c>
      <c r="G5780" s="1">
        <f t="shared" si="384"/>
        <v>3.8905622339093409</v>
      </c>
      <c r="H5780" s="1">
        <f t="shared" si="385"/>
        <v>8.1805622339093418</v>
      </c>
      <c r="I5780" s="1">
        <f t="shared" si="382"/>
        <v>0.79310109246559557</v>
      </c>
      <c r="J5780" s="1">
        <f t="shared" si="383"/>
        <v>3.3103537846769648</v>
      </c>
    </row>
    <row r="5781" spans="2:10" x14ac:dyDescent="0.35">
      <c r="B5781" t="s">
        <v>99</v>
      </c>
      <c r="C5781">
        <v>9</v>
      </c>
      <c r="D5781" t="s">
        <v>88</v>
      </c>
      <c r="E5781">
        <v>12</v>
      </c>
      <c r="F5781">
        <v>1</v>
      </c>
      <c r="G5781" s="1">
        <f t="shared" si="384"/>
        <v>5.4705622339093409</v>
      </c>
      <c r="H5781" s="1">
        <f t="shared" si="385"/>
        <v>6.6005622339093417</v>
      </c>
      <c r="I5781" s="1">
        <f t="shared" si="382"/>
        <v>12.456930944707022</v>
      </c>
      <c r="J5781" s="1">
        <f t="shared" si="383"/>
        <v>29.153928189886077</v>
      </c>
    </row>
    <row r="5782" spans="2:10" x14ac:dyDescent="0.35">
      <c r="B5782" t="s">
        <v>154</v>
      </c>
      <c r="C5782">
        <v>15</v>
      </c>
      <c r="D5782" t="s">
        <v>123</v>
      </c>
      <c r="E5782">
        <v>9</v>
      </c>
      <c r="F5782">
        <v>1</v>
      </c>
      <c r="G5782" s="1">
        <f t="shared" si="384"/>
        <v>4.8105622339093408</v>
      </c>
      <c r="H5782" s="1">
        <f t="shared" si="385"/>
        <v>7.2605622339093419</v>
      </c>
      <c r="I5782" s="1">
        <f t="shared" si="382"/>
        <v>103.8246419890346</v>
      </c>
      <c r="J5782" s="1">
        <f t="shared" si="383"/>
        <v>3.0256437421024591</v>
      </c>
    </row>
    <row r="5783" spans="2:10" x14ac:dyDescent="0.35">
      <c r="B5783" t="s">
        <v>211</v>
      </c>
      <c r="C5783">
        <v>1</v>
      </c>
      <c r="D5783" t="s">
        <v>262</v>
      </c>
      <c r="E5783">
        <v>4</v>
      </c>
      <c r="F5783">
        <v>1</v>
      </c>
      <c r="G5783" s="1">
        <f t="shared" si="384"/>
        <v>3.8305622339093413</v>
      </c>
      <c r="H5783" s="1">
        <f t="shared" si="385"/>
        <v>8.2405622339093405</v>
      </c>
      <c r="I5783" s="1">
        <f t="shared" si="382"/>
        <v>8.012082560033841</v>
      </c>
      <c r="J5783" s="1">
        <f t="shared" si="383"/>
        <v>17.982368059658175</v>
      </c>
    </row>
    <row r="5784" spans="2:10" x14ac:dyDescent="0.35">
      <c r="B5784" t="s">
        <v>36</v>
      </c>
      <c r="C5784">
        <v>4</v>
      </c>
      <c r="D5784" t="s">
        <v>90</v>
      </c>
      <c r="E5784">
        <v>9</v>
      </c>
      <c r="F5784">
        <v>1</v>
      </c>
      <c r="G5784" s="1">
        <f t="shared" si="384"/>
        <v>1.9705622339093409</v>
      </c>
      <c r="H5784" s="1">
        <f t="shared" si="385"/>
        <v>10.100562233909342</v>
      </c>
      <c r="I5784" s="1">
        <f t="shared" si="382"/>
        <v>4.1186176464350446</v>
      </c>
      <c r="J5784" s="1">
        <f t="shared" si="383"/>
        <v>1.2112372307075205</v>
      </c>
    </row>
    <row r="5785" spans="2:10" x14ac:dyDescent="0.35">
      <c r="B5785" t="s">
        <v>92</v>
      </c>
      <c r="C5785">
        <v>7</v>
      </c>
      <c r="D5785" t="s">
        <v>67</v>
      </c>
      <c r="E5785">
        <v>4</v>
      </c>
      <c r="F5785">
        <v>1</v>
      </c>
      <c r="G5785" s="1">
        <f t="shared" si="384"/>
        <v>5.8305622339093413</v>
      </c>
      <c r="H5785" s="1">
        <f t="shared" si="385"/>
        <v>6.2405622339093414</v>
      </c>
      <c r="I5785" s="1">
        <f t="shared" si="382"/>
        <v>1.3675846887591103</v>
      </c>
      <c r="J5785" s="1">
        <f t="shared" si="383"/>
        <v>5.0201191240208178</v>
      </c>
    </row>
    <row r="5786" spans="2:10" x14ac:dyDescent="0.35">
      <c r="B5786" t="s">
        <v>291</v>
      </c>
      <c r="C5786">
        <v>6</v>
      </c>
      <c r="D5786" t="s">
        <v>278</v>
      </c>
      <c r="E5786">
        <v>9</v>
      </c>
      <c r="F5786">
        <v>1</v>
      </c>
      <c r="G5786" s="1">
        <f t="shared" si="384"/>
        <v>5.8905622339093409</v>
      </c>
      <c r="H5786" s="1">
        <f t="shared" si="385"/>
        <v>6.1805622339093418</v>
      </c>
      <c r="I5786" s="1">
        <f t="shared" si="382"/>
        <v>1.1976624646913823E-2</v>
      </c>
      <c r="J5786" s="1">
        <f t="shared" si="383"/>
        <v>7.9492293168582808</v>
      </c>
    </row>
    <row r="5787" spans="2:10" x14ac:dyDescent="0.35">
      <c r="B5787" t="s">
        <v>228</v>
      </c>
      <c r="C5787">
        <v>7</v>
      </c>
      <c r="D5787" t="s">
        <v>87</v>
      </c>
      <c r="E5787">
        <v>11</v>
      </c>
      <c r="F5787">
        <v>1</v>
      </c>
      <c r="G5787" s="1">
        <f t="shared" si="384"/>
        <v>9.2305622339093425</v>
      </c>
      <c r="H5787" s="1">
        <f t="shared" si="385"/>
        <v>2.840562233909341</v>
      </c>
      <c r="I5787" s="1">
        <f t="shared" si="382"/>
        <v>4.9754078793426366</v>
      </c>
      <c r="J5787" s="1">
        <f t="shared" si="383"/>
        <v>66.576424658706514</v>
      </c>
    </row>
    <row r="5788" spans="2:10" x14ac:dyDescent="0.35">
      <c r="B5788" t="s">
        <v>253</v>
      </c>
      <c r="C5788">
        <v>11</v>
      </c>
      <c r="D5788" t="s">
        <v>282</v>
      </c>
      <c r="E5788">
        <v>5</v>
      </c>
      <c r="F5788">
        <v>1</v>
      </c>
      <c r="G5788" s="1">
        <f t="shared" si="384"/>
        <v>7.7305622339093416</v>
      </c>
      <c r="H5788" s="1">
        <f t="shared" si="385"/>
        <v>4.340562233909341</v>
      </c>
      <c r="I5788" s="1">
        <f t="shared" si="382"/>
        <v>10.689223306339874</v>
      </c>
      <c r="J5788" s="1">
        <f t="shared" si="383"/>
        <v>0.43485816734663862</v>
      </c>
    </row>
    <row r="5789" spans="2:10" x14ac:dyDescent="0.35">
      <c r="B5789" t="s">
        <v>253</v>
      </c>
      <c r="C5789">
        <v>16</v>
      </c>
      <c r="D5789" t="s">
        <v>282</v>
      </c>
      <c r="E5789">
        <v>5</v>
      </c>
      <c r="F5789">
        <v>1</v>
      </c>
      <c r="G5789" s="1">
        <f t="shared" si="384"/>
        <v>7.7305622339093416</v>
      </c>
      <c r="H5789" s="1">
        <f t="shared" si="385"/>
        <v>4.340562233909341</v>
      </c>
      <c r="I5789" s="1">
        <f t="shared" si="382"/>
        <v>68.383600967246437</v>
      </c>
      <c r="J5789" s="1">
        <f t="shared" si="383"/>
        <v>0.43485816734663862</v>
      </c>
    </row>
    <row r="5790" spans="2:10" x14ac:dyDescent="0.35">
      <c r="B5790" t="s">
        <v>259</v>
      </c>
      <c r="C5790">
        <v>14</v>
      </c>
      <c r="D5790" t="s">
        <v>216</v>
      </c>
      <c r="E5790">
        <v>4</v>
      </c>
      <c r="F5790">
        <v>1</v>
      </c>
      <c r="G5790" s="1">
        <f t="shared" si="384"/>
        <v>3.9905622339093414</v>
      </c>
      <c r="H5790" s="1">
        <f t="shared" si="385"/>
        <v>8.0805622339093404</v>
      </c>
      <c r="I5790" s="1">
        <f t="shared" si="382"/>
        <v>100.18884439324196</v>
      </c>
      <c r="J5790" s="1">
        <f t="shared" si="383"/>
        <v>16.650988144807187</v>
      </c>
    </row>
    <row r="5791" spans="2:10" x14ac:dyDescent="0.35">
      <c r="B5791" t="s">
        <v>234</v>
      </c>
      <c r="C5791">
        <v>7</v>
      </c>
      <c r="D5791" t="s">
        <v>189</v>
      </c>
      <c r="E5791">
        <v>5</v>
      </c>
      <c r="F5791">
        <v>1</v>
      </c>
      <c r="G5791" s="1">
        <f t="shared" si="384"/>
        <v>2.8105622339093417</v>
      </c>
      <c r="H5791" s="1">
        <f t="shared" si="385"/>
        <v>9.2605622339093401</v>
      </c>
      <c r="I5791" s="1">
        <f t="shared" si="382"/>
        <v>17.551388795946686</v>
      </c>
      <c r="J5791" s="1">
        <f t="shared" si="383"/>
        <v>18.152390549014545</v>
      </c>
    </row>
    <row r="5792" spans="2:10" x14ac:dyDescent="0.35">
      <c r="B5792" t="s">
        <v>163</v>
      </c>
      <c r="C5792">
        <v>5</v>
      </c>
      <c r="D5792" t="s">
        <v>131</v>
      </c>
      <c r="E5792">
        <v>7</v>
      </c>
      <c r="F5792">
        <v>1</v>
      </c>
      <c r="G5792" s="1">
        <f t="shared" si="384"/>
        <v>5.550562233909341</v>
      </c>
      <c r="H5792" s="1">
        <f t="shared" si="385"/>
        <v>6.5205622339093416</v>
      </c>
      <c r="I5792" s="1">
        <f t="shared" si="382"/>
        <v>0.30311877340724391</v>
      </c>
      <c r="J5792" s="1">
        <f t="shared" si="383"/>
        <v>0.22986057155400083</v>
      </c>
    </row>
    <row r="5793" spans="2:10" x14ac:dyDescent="0.35">
      <c r="B5793" t="s">
        <v>94</v>
      </c>
      <c r="C5793">
        <v>4</v>
      </c>
      <c r="D5793" t="s">
        <v>188</v>
      </c>
      <c r="E5793">
        <v>1</v>
      </c>
      <c r="F5793">
        <v>1</v>
      </c>
      <c r="G5793" s="1">
        <f t="shared" si="384"/>
        <v>6.9305622339093418</v>
      </c>
      <c r="H5793" s="1">
        <f t="shared" si="385"/>
        <v>6.1405622339093409</v>
      </c>
      <c r="I5793" s="1">
        <f t="shared" si="382"/>
        <v>8.5881950068157114</v>
      </c>
      <c r="J5793" s="1">
        <f t="shared" si="383"/>
        <v>26.425380080694993</v>
      </c>
    </row>
    <row r="5794" spans="2:10" x14ac:dyDescent="0.35">
      <c r="B5794" t="s">
        <v>13</v>
      </c>
      <c r="C5794">
        <v>14</v>
      </c>
      <c r="D5794" t="s">
        <v>207</v>
      </c>
      <c r="E5794">
        <v>1</v>
      </c>
      <c r="F5794">
        <v>1</v>
      </c>
      <c r="G5794" s="1">
        <f t="shared" si="384"/>
        <v>6.9105622339093413</v>
      </c>
      <c r="H5794" s="1">
        <f t="shared" si="385"/>
        <v>5.1605622339093413</v>
      </c>
      <c r="I5794" s="1">
        <f t="shared" si="382"/>
        <v>50.260127839272506</v>
      </c>
      <c r="J5794" s="1">
        <f t="shared" si="383"/>
        <v>17.31027810223269</v>
      </c>
    </row>
    <row r="5795" spans="2:10" x14ac:dyDescent="0.35">
      <c r="B5795" t="s">
        <v>13</v>
      </c>
      <c r="C5795">
        <v>16</v>
      </c>
      <c r="D5795" t="s">
        <v>207</v>
      </c>
      <c r="E5795">
        <v>0</v>
      </c>
      <c r="F5795">
        <v>1</v>
      </c>
      <c r="G5795" s="1">
        <f t="shared" si="384"/>
        <v>6.9105622339093413</v>
      </c>
      <c r="H5795" s="1">
        <f t="shared" si="385"/>
        <v>5.1605622339093413</v>
      </c>
      <c r="I5795" s="1">
        <f t="shared" si="382"/>
        <v>82.61787890363513</v>
      </c>
      <c r="J5795" s="1">
        <f t="shared" si="383"/>
        <v>26.631402570051371</v>
      </c>
    </row>
    <row r="5796" spans="2:10" x14ac:dyDescent="0.35">
      <c r="B5796" t="s">
        <v>141</v>
      </c>
      <c r="C5796">
        <v>4</v>
      </c>
      <c r="D5796" t="s">
        <v>53</v>
      </c>
      <c r="E5796">
        <v>13</v>
      </c>
      <c r="F5796">
        <v>1</v>
      </c>
      <c r="G5796" s="1">
        <f t="shared" si="384"/>
        <v>8.8505622339093417</v>
      </c>
      <c r="H5796" s="1">
        <f t="shared" si="385"/>
        <v>3.2205622339093414</v>
      </c>
      <c r="I5796" s="1">
        <f t="shared" si="382"/>
        <v>23.527953985027583</v>
      </c>
      <c r="J5796" s="1">
        <f t="shared" si="383"/>
        <v>95.637403020840267</v>
      </c>
    </row>
    <row r="5797" spans="2:10" x14ac:dyDescent="0.35">
      <c r="B5797" t="s">
        <v>29</v>
      </c>
      <c r="C5797">
        <v>13</v>
      </c>
      <c r="D5797" t="s">
        <v>35</v>
      </c>
      <c r="E5797">
        <v>8</v>
      </c>
      <c r="F5797">
        <v>1</v>
      </c>
      <c r="G5797" s="1">
        <f t="shared" si="384"/>
        <v>6.1905622339093416</v>
      </c>
      <c r="H5797" s="1">
        <f t="shared" si="385"/>
        <v>5.8805622339093411</v>
      </c>
      <c r="I5797" s="1">
        <f t="shared" si="382"/>
        <v>46.368442690261737</v>
      </c>
      <c r="J5797" s="1">
        <f t="shared" si="383"/>
        <v>4.4920164443313624</v>
      </c>
    </row>
    <row r="5798" spans="2:10" x14ac:dyDescent="0.35">
      <c r="B5798" t="s">
        <v>169</v>
      </c>
      <c r="C5798">
        <v>11</v>
      </c>
      <c r="D5798" t="s">
        <v>171</v>
      </c>
      <c r="E5798">
        <v>8</v>
      </c>
      <c r="F5798">
        <v>1</v>
      </c>
      <c r="G5798" s="1">
        <f t="shared" si="384"/>
        <v>6.9905622339093414</v>
      </c>
      <c r="H5798" s="1">
        <f t="shared" si="385"/>
        <v>5.0805622339093413</v>
      </c>
      <c r="I5798" s="1">
        <f t="shared" si="382"/>
        <v>16.075591200154051</v>
      </c>
      <c r="J5798" s="1">
        <f t="shared" si="383"/>
        <v>8.5231168700764162</v>
      </c>
    </row>
    <row r="5799" spans="2:10" x14ac:dyDescent="0.35">
      <c r="B5799" t="s">
        <v>211</v>
      </c>
      <c r="C5799">
        <v>10</v>
      </c>
      <c r="D5799" t="s">
        <v>262</v>
      </c>
      <c r="E5799">
        <v>1</v>
      </c>
      <c r="F5799">
        <v>1</v>
      </c>
      <c r="G5799" s="1">
        <f t="shared" si="384"/>
        <v>3.8305622339093413</v>
      </c>
      <c r="H5799" s="1">
        <f t="shared" si="385"/>
        <v>8.2405622339093405</v>
      </c>
      <c r="I5799" s="1">
        <f t="shared" si="382"/>
        <v>38.061962349665698</v>
      </c>
      <c r="J5799" s="1">
        <f t="shared" si="383"/>
        <v>52.425741463114221</v>
      </c>
    </row>
    <row r="5800" spans="2:10" x14ac:dyDescent="0.35">
      <c r="B5800" t="s">
        <v>57</v>
      </c>
      <c r="C5800">
        <v>1</v>
      </c>
      <c r="D5800" t="s">
        <v>15</v>
      </c>
      <c r="E5800">
        <v>12</v>
      </c>
      <c r="F5800">
        <v>1</v>
      </c>
      <c r="G5800" s="1">
        <f t="shared" si="384"/>
        <v>6.0905622339093419</v>
      </c>
      <c r="H5800" s="1">
        <f t="shared" si="385"/>
        <v>5.9805622339093407</v>
      </c>
      <c r="I5800" s="1">
        <f t="shared" si="382"/>
        <v>25.91382385730407</v>
      </c>
      <c r="J5800" s="1">
        <f t="shared" si="383"/>
        <v>36.233631019838505</v>
      </c>
    </row>
    <row r="5801" spans="2:10" x14ac:dyDescent="0.35">
      <c r="B5801" t="s">
        <v>252</v>
      </c>
      <c r="C5801">
        <v>6</v>
      </c>
      <c r="D5801" t="s">
        <v>136</v>
      </c>
      <c r="E5801">
        <v>20</v>
      </c>
      <c r="F5801">
        <v>1</v>
      </c>
      <c r="G5801" s="1">
        <f t="shared" si="384"/>
        <v>3.6105622339093415</v>
      </c>
      <c r="H5801" s="1">
        <f t="shared" si="385"/>
        <v>8.4605622339093411</v>
      </c>
      <c r="I5801" s="1">
        <f t="shared" si="382"/>
        <v>5.7094128380203166</v>
      </c>
      <c r="J5801" s="1">
        <f t="shared" si="383"/>
        <v>133.15862395747936</v>
      </c>
    </row>
    <row r="5802" spans="2:10" x14ac:dyDescent="0.35">
      <c r="B5802" t="s">
        <v>114</v>
      </c>
      <c r="C5802">
        <v>9</v>
      </c>
      <c r="D5802" t="s">
        <v>177</v>
      </c>
      <c r="E5802">
        <v>3</v>
      </c>
      <c r="F5802">
        <v>1</v>
      </c>
      <c r="G5802" s="1">
        <f t="shared" si="384"/>
        <v>7.1505622339093415</v>
      </c>
      <c r="H5802" s="1">
        <f t="shared" si="385"/>
        <v>4.9205622339093411</v>
      </c>
      <c r="I5802" s="1">
        <f t="shared" si="382"/>
        <v>3.420420050642405</v>
      </c>
      <c r="J5802" s="1">
        <f t="shared" si="383"/>
        <v>3.6885592943188388</v>
      </c>
    </row>
    <row r="5803" spans="2:10" x14ac:dyDescent="0.35">
      <c r="B5803" t="s">
        <v>21</v>
      </c>
      <c r="C5803">
        <v>1</v>
      </c>
      <c r="D5803" t="s">
        <v>41</v>
      </c>
      <c r="E5803">
        <v>0</v>
      </c>
      <c r="F5803">
        <v>1</v>
      </c>
      <c r="G5803" s="1">
        <f t="shared" si="384"/>
        <v>7.1705622339093411</v>
      </c>
      <c r="H5803" s="1">
        <f t="shared" si="385"/>
        <v>4.9005622339093415</v>
      </c>
      <c r="I5803" s="1">
        <f t="shared" si="382"/>
        <v>38.07583828254824</v>
      </c>
      <c r="J5803" s="1">
        <f t="shared" si="383"/>
        <v>24.015510208418515</v>
      </c>
    </row>
    <row r="5804" spans="2:10" x14ac:dyDescent="0.35">
      <c r="B5804" t="s">
        <v>291</v>
      </c>
      <c r="C5804">
        <v>4</v>
      </c>
      <c r="D5804" t="s">
        <v>278</v>
      </c>
      <c r="E5804">
        <v>0</v>
      </c>
      <c r="F5804">
        <v>1</v>
      </c>
      <c r="G5804" s="1">
        <f t="shared" si="384"/>
        <v>5.8905622339093409</v>
      </c>
      <c r="H5804" s="1">
        <f t="shared" si="385"/>
        <v>6.1805622339093418</v>
      </c>
      <c r="I5804" s="1">
        <f t="shared" si="382"/>
        <v>3.5742255602842774</v>
      </c>
      <c r="J5804" s="1">
        <f t="shared" si="383"/>
        <v>38.199349527226431</v>
      </c>
    </row>
    <row r="5805" spans="2:10" x14ac:dyDescent="0.35">
      <c r="B5805" t="s">
        <v>212</v>
      </c>
      <c r="C5805">
        <v>6</v>
      </c>
      <c r="D5805" t="s">
        <v>266</v>
      </c>
      <c r="E5805">
        <v>4</v>
      </c>
      <c r="F5805">
        <v>1</v>
      </c>
      <c r="G5805" s="1">
        <f t="shared" si="384"/>
        <v>4.4305622339093418</v>
      </c>
      <c r="H5805" s="1">
        <f t="shared" si="385"/>
        <v>7.6405622339093409</v>
      </c>
      <c r="I5805" s="1">
        <f t="shared" si="382"/>
        <v>2.4631349016316357</v>
      </c>
      <c r="J5805" s="1">
        <f t="shared" si="383"/>
        <v>13.25369337896697</v>
      </c>
    </row>
    <row r="5806" spans="2:10" x14ac:dyDescent="0.35">
      <c r="B5806" t="s">
        <v>72</v>
      </c>
      <c r="C5806">
        <v>8</v>
      </c>
      <c r="D5806" t="s">
        <v>167</v>
      </c>
      <c r="E5806">
        <v>2</v>
      </c>
      <c r="F5806">
        <v>1</v>
      </c>
      <c r="G5806" s="1">
        <f t="shared" si="384"/>
        <v>7.5305622339093414</v>
      </c>
      <c r="H5806" s="1">
        <f t="shared" si="385"/>
        <v>4.5405622339093412</v>
      </c>
      <c r="I5806" s="1">
        <f t="shared" si="382"/>
        <v>0.22037181623218788</v>
      </c>
      <c r="J5806" s="1">
        <f t="shared" si="383"/>
        <v>6.4544564643664222</v>
      </c>
    </row>
    <row r="5807" spans="2:10" x14ac:dyDescent="0.35">
      <c r="B5807" t="s">
        <v>203</v>
      </c>
      <c r="C5807">
        <v>6</v>
      </c>
      <c r="D5807" t="s">
        <v>122</v>
      </c>
      <c r="E5807">
        <v>10</v>
      </c>
      <c r="F5807">
        <v>1</v>
      </c>
      <c r="G5807" s="1">
        <f t="shared" si="384"/>
        <v>6.590562233909341</v>
      </c>
      <c r="H5807" s="1">
        <f t="shared" si="385"/>
        <v>5.4805622339093416</v>
      </c>
      <c r="I5807" s="1">
        <f t="shared" si="382"/>
        <v>0.34876375211999122</v>
      </c>
      <c r="J5807" s="1">
        <f t="shared" si="383"/>
        <v>20.425317721566522</v>
      </c>
    </row>
    <row r="5808" spans="2:10" x14ac:dyDescent="0.35">
      <c r="B5808" t="s">
        <v>203</v>
      </c>
      <c r="C5808">
        <v>1</v>
      </c>
      <c r="D5808" t="s">
        <v>122</v>
      </c>
      <c r="E5808">
        <v>11</v>
      </c>
      <c r="F5808">
        <v>1</v>
      </c>
      <c r="G5808" s="1">
        <f t="shared" si="384"/>
        <v>6.590562233909341</v>
      </c>
      <c r="H5808" s="1">
        <f t="shared" si="385"/>
        <v>5.4805622339093416</v>
      </c>
      <c r="I5808" s="1">
        <f t="shared" si="382"/>
        <v>31.254386091213401</v>
      </c>
      <c r="J5808" s="1">
        <f t="shared" si="383"/>
        <v>30.464193253747837</v>
      </c>
    </row>
    <row r="5809" spans="2:10" x14ac:dyDescent="0.35">
      <c r="B5809" t="s">
        <v>239</v>
      </c>
      <c r="C5809">
        <v>13</v>
      </c>
      <c r="D5809" t="s">
        <v>161</v>
      </c>
      <c r="E5809">
        <v>9</v>
      </c>
      <c r="F5809">
        <v>1</v>
      </c>
      <c r="G5809" s="1">
        <f t="shared" si="384"/>
        <v>6.1105622339093415</v>
      </c>
      <c r="H5809" s="1">
        <f t="shared" si="385"/>
        <v>5.9605622339093411</v>
      </c>
      <c r="I5809" s="1">
        <f t="shared" si="382"/>
        <v>47.46435273283624</v>
      </c>
      <c r="J5809" s="1">
        <f t="shared" si="383"/>
        <v>9.2381819339381739</v>
      </c>
    </row>
    <row r="5810" spans="2:10" x14ac:dyDescent="0.35">
      <c r="B5810" t="s">
        <v>166</v>
      </c>
      <c r="C5810">
        <v>1</v>
      </c>
      <c r="D5810" t="s">
        <v>260</v>
      </c>
      <c r="E5810">
        <v>3</v>
      </c>
      <c r="F5810">
        <v>1</v>
      </c>
      <c r="G5810" s="1">
        <f t="shared" si="384"/>
        <v>7.5105622339093419</v>
      </c>
      <c r="H5810" s="1">
        <f t="shared" si="385"/>
        <v>4.5605622339093408</v>
      </c>
      <c r="I5810" s="1">
        <f t="shared" si="382"/>
        <v>42.3874206016066</v>
      </c>
      <c r="J5810" s="1">
        <f t="shared" si="383"/>
        <v>2.4353544859041123</v>
      </c>
    </row>
    <row r="5811" spans="2:10" x14ac:dyDescent="0.35">
      <c r="B5811" t="s">
        <v>231</v>
      </c>
      <c r="C5811">
        <v>13</v>
      </c>
      <c r="D5811" t="s">
        <v>109</v>
      </c>
      <c r="E5811">
        <v>8</v>
      </c>
      <c r="F5811">
        <v>1</v>
      </c>
      <c r="G5811" s="1">
        <f t="shared" si="384"/>
        <v>5.5705622339093415</v>
      </c>
      <c r="H5811" s="1">
        <f t="shared" si="385"/>
        <v>6.5005622339093412</v>
      </c>
      <c r="I5811" s="1">
        <f t="shared" ref="I5811:I5874" si="386">(C5811-G5811)^2</f>
        <v>55.196545520214151</v>
      </c>
      <c r="J5811" s="1">
        <f t="shared" ref="J5811:J5874" si="387">(E5811-H5811)^2</f>
        <v>2.2483136143789451</v>
      </c>
    </row>
    <row r="5812" spans="2:10" x14ac:dyDescent="0.35">
      <c r="B5812" t="s">
        <v>231</v>
      </c>
      <c r="C5812">
        <v>15</v>
      </c>
      <c r="D5812" t="s">
        <v>109</v>
      </c>
      <c r="E5812">
        <v>10</v>
      </c>
      <c r="F5812">
        <v>1</v>
      </c>
      <c r="G5812" s="1">
        <f t="shared" si="384"/>
        <v>5.5705622339093415</v>
      </c>
      <c r="H5812" s="1">
        <f t="shared" si="385"/>
        <v>6.5005622339093412</v>
      </c>
      <c r="I5812" s="1">
        <f t="shared" si="386"/>
        <v>88.914296584576775</v>
      </c>
      <c r="J5812" s="1">
        <f t="shared" si="387"/>
        <v>12.246064678741581</v>
      </c>
    </row>
    <row r="5813" spans="2:10" x14ac:dyDescent="0.35">
      <c r="B5813" t="s">
        <v>86</v>
      </c>
      <c r="C5813">
        <v>13</v>
      </c>
      <c r="D5813" t="s">
        <v>155</v>
      </c>
      <c r="E5813">
        <v>8</v>
      </c>
      <c r="F5813">
        <v>1</v>
      </c>
      <c r="G5813" s="1">
        <f t="shared" si="384"/>
        <v>8.4505622339093414</v>
      </c>
      <c r="H5813" s="1">
        <f t="shared" si="385"/>
        <v>3.6205622339093413</v>
      </c>
      <c r="I5813" s="1">
        <f t="shared" si="386"/>
        <v>20.697383987531964</v>
      </c>
      <c r="J5813" s="1">
        <f t="shared" si="387"/>
        <v>19.17947514706114</v>
      </c>
    </row>
    <row r="5814" spans="2:10" x14ac:dyDescent="0.35">
      <c r="B5814" t="s">
        <v>16</v>
      </c>
      <c r="C5814">
        <v>6</v>
      </c>
      <c r="D5814" t="s">
        <v>46</v>
      </c>
      <c r="E5814">
        <v>3</v>
      </c>
      <c r="F5814">
        <v>1</v>
      </c>
      <c r="G5814" s="1">
        <f t="shared" si="384"/>
        <v>5.9705622339093409</v>
      </c>
      <c r="H5814" s="1">
        <f t="shared" si="385"/>
        <v>6.1005622339093417</v>
      </c>
      <c r="I5814" s="1">
        <f t="shared" si="386"/>
        <v>8.6658207240835684E-4</v>
      </c>
      <c r="J5814" s="1">
        <f t="shared" si="387"/>
        <v>9.6134861663448881</v>
      </c>
    </row>
    <row r="5815" spans="2:10" x14ac:dyDescent="0.35">
      <c r="B5815" t="s">
        <v>198</v>
      </c>
      <c r="C5815">
        <v>1</v>
      </c>
      <c r="D5815" t="s">
        <v>201</v>
      </c>
      <c r="E5815">
        <v>6</v>
      </c>
      <c r="F5815">
        <v>1</v>
      </c>
      <c r="G5815" s="1">
        <f t="shared" si="384"/>
        <v>3.5905622339093415</v>
      </c>
      <c r="H5815" s="1">
        <f t="shared" si="385"/>
        <v>8.4805622339093407</v>
      </c>
      <c r="I5815" s="1">
        <f t="shared" si="386"/>
        <v>6.7110126877573579</v>
      </c>
      <c r="J5815" s="1">
        <f t="shared" si="387"/>
        <v>6.153188996297299</v>
      </c>
    </row>
    <row r="5816" spans="2:10" x14ac:dyDescent="0.35">
      <c r="B5816" t="s">
        <v>212</v>
      </c>
      <c r="C5816">
        <v>7</v>
      </c>
      <c r="D5816" t="s">
        <v>266</v>
      </c>
      <c r="E5816">
        <v>8</v>
      </c>
      <c r="F5816">
        <v>1</v>
      </c>
      <c r="G5816" s="1">
        <f t="shared" si="384"/>
        <v>4.4305622339093418</v>
      </c>
      <c r="H5816" s="1">
        <f t="shared" si="385"/>
        <v>7.6405622339093409</v>
      </c>
      <c r="I5816" s="1">
        <f t="shared" si="386"/>
        <v>6.6020104338129517</v>
      </c>
      <c r="J5816" s="1">
        <f t="shared" si="387"/>
        <v>0.12919550769224339</v>
      </c>
    </row>
    <row r="5817" spans="2:10" x14ac:dyDescent="0.35">
      <c r="B5817" t="s">
        <v>240</v>
      </c>
      <c r="C5817">
        <v>6</v>
      </c>
      <c r="D5817" t="s">
        <v>248</v>
      </c>
      <c r="E5817">
        <v>2</v>
      </c>
      <c r="F5817">
        <v>1</v>
      </c>
      <c r="G5817" s="1">
        <f t="shared" si="384"/>
        <v>6.1105622339093415</v>
      </c>
      <c r="H5817" s="1">
        <f t="shared" si="385"/>
        <v>5.9605622339093411</v>
      </c>
      <c r="I5817" s="1">
        <f t="shared" si="386"/>
        <v>1.2224007567023944E-2</v>
      </c>
      <c r="J5817" s="1">
        <f t="shared" si="387"/>
        <v>15.68605320866895</v>
      </c>
    </row>
    <row r="5818" spans="2:10" x14ac:dyDescent="0.35">
      <c r="B5818" t="s">
        <v>240</v>
      </c>
      <c r="C5818">
        <v>7</v>
      </c>
      <c r="D5818" t="s">
        <v>248</v>
      </c>
      <c r="E5818">
        <v>2</v>
      </c>
      <c r="F5818">
        <v>1</v>
      </c>
      <c r="G5818" s="1">
        <f t="shared" si="384"/>
        <v>6.1105622339093415</v>
      </c>
      <c r="H5818" s="1">
        <f t="shared" si="385"/>
        <v>5.9605622339093411</v>
      </c>
      <c r="I5818" s="1">
        <f t="shared" si="386"/>
        <v>0.79109953974834091</v>
      </c>
      <c r="J5818" s="1">
        <f t="shared" si="387"/>
        <v>15.68605320866895</v>
      </c>
    </row>
    <row r="5819" spans="2:10" x14ac:dyDescent="0.35">
      <c r="B5819" t="s">
        <v>44</v>
      </c>
      <c r="C5819">
        <v>8</v>
      </c>
      <c r="D5819" t="s">
        <v>26</v>
      </c>
      <c r="E5819">
        <v>4</v>
      </c>
      <c r="F5819">
        <v>1</v>
      </c>
      <c r="G5819" s="1">
        <f t="shared" si="384"/>
        <v>5.9705622339093409</v>
      </c>
      <c r="H5819" s="1">
        <f t="shared" si="385"/>
        <v>6.1005622339093417</v>
      </c>
      <c r="I5819" s="1">
        <f t="shared" si="386"/>
        <v>4.1186176464350446</v>
      </c>
      <c r="J5819" s="1">
        <f t="shared" si="387"/>
        <v>4.4123616985262037</v>
      </c>
    </row>
    <row r="5820" spans="2:10" x14ac:dyDescent="0.35">
      <c r="B5820" t="s">
        <v>290</v>
      </c>
      <c r="C5820">
        <v>7</v>
      </c>
      <c r="D5820" t="s">
        <v>235</v>
      </c>
      <c r="E5820">
        <v>9</v>
      </c>
      <c r="F5820">
        <v>1</v>
      </c>
      <c r="G5820" s="1">
        <f t="shared" si="384"/>
        <v>5.5305622339093414</v>
      </c>
      <c r="H5820" s="1">
        <f t="shared" si="385"/>
        <v>6.5405622339093412</v>
      </c>
      <c r="I5820" s="1">
        <f t="shared" si="386"/>
        <v>2.1592473484135049</v>
      </c>
      <c r="J5820" s="1">
        <f t="shared" si="387"/>
        <v>6.04883412527301</v>
      </c>
    </row>
    <row r="5821" spans="2:10" x14ac:dyDescent="0.35">
      <c r="B5821" t="s">
        <v>30</v>
      </c>
      <c r="C5821">
        <v>2</v>
      </c>
      <c r="D5821" t="s">
        <v>101</v>
      </c>
      <c r="E5821">
        <v>4</v>
      </c>
      <c r="F5821">
        <v>1</v>
      </c>
      <c r="G5821" s="1">
        <f t="shared" si="384"/>
        <v>7.550562233909341</v>
      </c>
      <c r="H5821" s="1">
        <f t="shared" si="385"/>
        <v>4.5205622339093416</v>
      </c>
      <c r="I5821" s="1">
        <f t="shared" si="386"/>
        <v>30.808741112500655</v>
      </c>
      <c r="J5821" s="1">
        <f t="shared" si="387"/>
        <v>0.27098503937268414</v>
      </c>
    </row>
    <row r="5822" spans="2:10" x14ac:dyDescent="0.35">
      <c r="B5822" t="s">
        <v>61</v>
      </c>
      <c r="C5822">
        <v>9</v>
      </c>
      <c r="D5822" t="s">
        <v>23</v>
      </c>
      <c r="E5822">
        <v>12</v>
      </c>
      <c r="F5822">
        <v>1</v>
      </c>
      <c r="G5822" s="1">
        <f t="shared" si="384"/>
        <v>6.3705622339093413</v>
      </c>
      <c r="H5822" s="1">
        <f t="shared" si="385"/>
        <v>5.7005622339093414</v>
      </c>
      <c r="I5822" s="1">
        <f t="shared" si="386"/>
        <v>6.9139429657438338</v>
      </c>
      <c r="J5822" s="1">
        <f t="shared" si="387"/>
        <v>39.682916168849268</v>
      </c>
    </row>
    <row r="5823" spans="2:10" x14ac:dyDescent="0.35">
      <c r="B5823" t="s">
        <v>190</v>
      </c>
      <c r="C5823">
        <v>7</v>
      </c>
      <c r="D5823" t="s">
        <v>150</v>
      </c>
      <c r="E5823">
        <v>11</v>
      </c>
      <c r="F5823">
        <v>1</v>
      </c>
      <c r="G5823" s="1">
        <f t="shared" si="384"/>
        <v>3.1105622339093415</v>
      </c>
      <c r="H5823" s="1">
        <f t="shared" si="385"/>
        <v>8.9605622339093411</v>
      </c>
      <c r="I5823" s="1">
        <f t="shared" si="386"/>
        <v>15.127726136292292</v>
      </c>
      <c r="J5823" s="1">
        <f t="shared" si="387"/>
        <v>4.1593064017568571</v>
      </c>
    </row>
    <row r="5824" spans="2:10" x14ac:dyDescent="0.35">
      <c r="B5824" t="s">
        <v>102</v>
      </c>
      <c r="C5824">
        <v>8</v>
      </c>
      <c r="D5824" t="s">
        <v>82</v>
      </c>
      <c r="E5824">
        <v>7</v>
      </c>
      <c r="F5824">
        <v>1</v>
      </c>
      <c r="G5824" s="1">
        <f t="shared" si="384"/>
        <v>4.5705622339093415</v>
      </c>
      <c r="H5824" s="1">
        <f t="shared" si="385"/>
        <v>7.5005622339093412</v>
      </c>
      <c r="I5824" s="1">
        <f t="shared" si="386"/>
        <v>11.761043391488887</v>
      </c>
      <c r="J5824" s="1">
        <f t="shared" si="387"/>
        <v>0.25056255001631</v>
      </c>
    </row>
    <row r="5825" spans="2:10" x14ac:dyDescent="0.35">
      <c r="B5825" t="s">
        <v>117</v>
      </c>
      <c r="C5825">
        <v>0</v>
      </c>
      <c r="D5825" t="s">
        <v>180</v>
      </c>
      <c r="E5825">
        <v>4</v>
      </c>
      <c r="F5825">
        <v>1</v>
      </c>
      <c r="G5825" s="1">
        <f t="shared" si="384"/>
        <v>7.7105622339093411</v>
      </c>
      <c r="H5825" s="1">
        <f t="shared" si="385"/>
        <v>4.3605622339093415</v>
      </c>
      <c r="I5825" s="1">
        <f t="shared" si="386"/>
        <v>59.452769962989009</v>
      </c>
      <c r="J5825" s="1">
        <f t="shared" si="387"/>
        <v>0.13000512452169469</v>
      </c>
    </row>
    <row r="5826" spans="2:10" x14ac:dyDescent="0.35">
      <c r="B5826" t="s">
        <v>32</v>
      </c>
      <c r="C5826">
        <v>7</v>
      </c>
      <c r="D5826" t="s">
        <v>3</v>
      </c>
      <c r="E5826">
        <v>6</v>
      </c>
      <c r="F5826">
        <v>1</v>
      </c>
      <c r="G5826" s="1">
        <f t="shared" ref="G5826:G5889" si="388">IF(F5826=1,SUMIF(M:M,B5826,O:O)+SUMIF(M:M,D5826,P:P)+$O$301+$O$304,SUMIF(M:M,B5826,O:O)+SUMIF(M:M,D5826,P:P)+$O$301)</f>
        <v>5.2705622339093416</v>
      </c>
      <c r="H5826" s="1">
        <f t="shared" ref="H5826:H5889" si="389">IF(F5826=1,SUMIF(M:M,D5826,O:O)+SUMIF(M:M,B5826,P:P)+$O$301+$O$303,SUMIF(M:M,D5826,O:O)+SUMIF(M:M,B5826,P:P)+$O$301)</f>
        <v>6.800562233909341</v>
      </c>
      <c r="I5826" s="1">
        <f t="shared" si="386"/>
        <v>2.9909549867806469</v>
      </c>
      <c r="J5826" s="1">
        <f t="shared" si="387"/>
        <v>0.64089989036191441</v>
      </c>
    </row>
    <row r="5827" spans="2:10" x14ac:dyDescent="0.35">
      <c r="B5827" t="s">
        <v>284</v>
      </c>
      <c r="C5827">
        <v>13</v>
      </c>
      <c r="D5827" t="s">
        <v>223</v>
      </c>
      <c r="E5827">
        <v>5</v>
      </c>
      <c r="F5827">
        <v>1</v>
      </c>
      <c r="G5827" s="1">
        <f t="shared" si="388"/>
        <v>3.6105622339093415</v>
      </c>
      <c r="H5827" s="1">
        <f t="shared" si="389"/>
        <v>8.4605622339093411</v>
      </c>
      <c r="I5827" s="1">
        <f t="shared" si="386"/>
        <v>88.161541563289532</v>
      </c>
      <c r="J5827" s="1">
        <f t="shared" si="387"/>
        <v>11.975490974759609</v>
      </c>
    </row>
    <row r="5828" spans="2:10" x14ac:dyDescent="0.35">
      <c r="B5828" t="s">
        <v>233</v>
      </c>
      <c r="C5828">
        <v>1</v>
      </c>
      <c r="D5828" t="s">
        <v>255</v>
      </c>
      <c r="E5828">
        <v>3</v>
      </c>
      <c r="F5828">
        <v>1</v>
      </c>
      <c r="G5828" s="1">
        <f t="shared" si="388"/>
        <v>4.8905622339093409</v>
      </c>
      <c r="H5828" s="1">
        <f t="shared" si="389"/>
        <v>7.1805622339093418</v>
      </c>
      <c r="I5828" s="1">
        <f t="shared" si="386"/>
        <v>15.136474495921641</v>
      </c>
      <c r="J5828" s="1">
        <f t="shared" si="387"/>
        <v>17.477100591589068</v>
      </c>
    </row>
    <row r="5829" spans="2:10" x14ac:dyDescent="0.35">
      <c r="B5829" t="s">
        <v>233</v>
      </c>
      <c r="C5829">
        <v>2</v>
      </c>
      <c r="D5829" t="s">
        <v>255</v>
      </c>
      <c r="E5829">
        <v>9</v>
      </c>
      <c r="F5829">
        <v>1</v>
      </c>
      <c r="G5829" s="1">
        <f t="shared" si="388"/>
        <v>4.8905622339093409</v>
      </c>
      <c r="H5829" s="1">
        <f t="shared" si="389"/>
        <v>7.1805622339093418</v>
      </c>
      <c r="I5829" s="1">
        <f t="shared" si="386"/>
        <v>8.3553500281029596</v>
      </c>
      <c r="J5829" s="1">
        <f t="shared" si="387"/>
        <v>3.3103537846769648</v>
      </c>
    </row>
    <row r="5830" spans="2:10" x14ac:dyDescent="0.35">
      <c r="B5830" t="s">
        <v>289</v>
      </c>
      <c r="C5830">
        <v>4</v>
      </c>
      <c r="D5830" t="s">
        <v>145</v>
      </c>
      <c r="E5830">
        <v>3</v>
      </c>
      <c r="F5830">
        <v>1</v>
      </c>
      <c r="G5830" s="1">
        <f t="shared" si="388"/>
        <v>4.4105622339093413</v>
      </c>
      <c r="H5830" s="1">
        <f t="shared" si="389"/>
        <v>7.6605622339093413</v>
      </c>
      <c r="I5830" s="1">
        <f t="shared" si="386"/>
        <v>0.1685613479126287</v>
      </c>
      <c r="J5830" s="1">
        <f t="shared" si="387"/>
        <v>21.720840336142029</v>
      </c>
    </row>
    <row r="5831" spans="2:10" x14ac:dyDescent="0.35">
      <c r="B5831" t="s">
        <v>85</v>
      </c>
      <c r="C5831">
        <v>15</v>
      </c>
      <c r="D5831" t="s">
        <v>62</v>
      </c>
      <c r="E5831">
        <v>8</v>
      </c>
      <c r="F5831">
        <v>1</v>
      </c>
      <c r="G5831" s="1">
        <f t="shared" si="388"/>
        <v>5.4305622339093418</v>
      </c>
      <c r="H5831" s="1">
        <f t="shared" si="389"/>
        <v>6.6405622339093409</v>
      </c>
      <c r="I5831" s="1">
        <f t="shared" si="386"/>
        <v>91.574139159082165</v>
      </c>
      <c r="J5831" s="1">
        <f t="shared" si="387"/>
        <v>1.8480710398735616</v>
      </c>
    </row>
    <row r="5832" spans="2:10" x14ac:dyDescent="0.35">
      <c r="B5832" t="s">
        <v>148</v>
      </c>
      <c r="C5832">
        <v>7</v>
      </c>
      <c r="D5832" t="s">
        <v>34</v>
      </c>
      <c r="E5832">
        <v>13</v>
      </c>
      <c r="F5832">
        <v>1</v>
      </c>
      <c r="G5832" s="1">
        <f t="shared" si="388"/>
        <v>4.3105622339093408</v>
      </c>
      <c r="H5832" s="1">
        <f t="shared" si="389"/>
        <v>7.7605622339093419</v>
      </c>
      <c r="I5832" s="1">
        <f t="shared" si="386"/>
        <v>7.2330754976747151</v>
      </c>
      <c r="J5832" s="1">
        <f t="shared" si="387"/>
        <v>27.451708104737065</v>
      </c>
    </row>
    <row r="5833" spans="2:10" x14ac:dyDescent="0.35">
      <c r="B5833" t="s">
        <v>148</v>
      </c>
      <c r="C5833">
        <v>3</v>
      </c>
      <c r="D5833" t="s">
        <v>34</v>
      </c>
      <c r="E5833">
        <v>4</v>
      </c>
      <c r="F5833">
        <v>1</v>
      </c>
      <c r="G5833" s="1">
        <f t="shared" si="388"/>
        <v>4.3105622339093408</v>
      </c>
      <c r="H5833" s="1">
        <f t="shared" si="389"/>
        <v>7.7605622339093419</v>
      </c>
      <c r="I5833" s="1">
        <f t="shared" si="386"/>
        <v>1.7175733689494417</v>
      </c>
      <c r="J5833" s="1">
        <f t="shared" si="387"/>
        <v>14.14182831510522</v>
      </c>
    </row>
    <row r="5834" spans="2:10" x14ac:dyDescent="0.35">
      <c r="B5834" t="s">
        <v>244</v>
      </c>
      <c r="C5834">
        <v>3</v>
      </c>
      <c r="D5834" t="s">
        <v>242</v>
      </c>
      <c r="E5834">
        <v>5</v>
      </c>
      <c r="F5834">
        <v>1</v>
      </c>
      <c r="G5834" s="1">
        <f t="shared" si="388"/>
        <v>4.9905622339093414</v>
      </c>
      <c r="H5834" s="1">
        <f t="shared" si="389"/>
        <v>7.0805622339093413</v>
      </c>
      <c r="I5834" s="1">
        <f t="shared" si="386"/>
        <v>3.9623380070661476</v>
      </c>
      <c r="J5834" s="1">
        <f t="shared" si="387"/>
        <v>4.3287392091698287</v>
      </c>
    </row>
    <row r="5835" spans="2:10" x14ac:dyDescent="0.35">
      <c r="B5835" t="s">
        <v>254</v>
      </c>
      <c r="C5835">
        <v>4</v>
      </c>
      <c r="D5835" t="s">
        <v>243</v>
      </c>
      <c r="E5835">
        <v>10</v>
      </c>
      <c r="F5835">
        <v>1</v>
      </c>
      <c r="G5835" s="1">
        <f t="shared" si="388"/>
        <v>1.9905622339093414</v>
      </c>
      <c r="H5835" s="1">
        <f t="shared" si="389"/>
        <v>10.08056223390934</v>
      </c>
      <c r="I5835" s="1">
        <f t="shared" si="386"/>
        <v>4.0378401357914164</v>
      </c>
      <c r="J5835" s="1">
        <f t="shared" si="387"/>
        <v>6.4902735324632701E-3</v>
      </c>
    </row>
    <row r="5836" spans="2:10" x14ac:dyDescent="0.35">
      <c r="B5836" t="s">
        <v>254</v>
      </c>
      <c r="C5836">
        <v>0</v>
      </c>
      <c r="D5836" t="s">
        <v>243</v>
      </c>
      <c r="E5836">
        <v>8</v>
      </c>
      <c r="F5836">
        <v>1</v>
      </c>
      <c r="G5836" s="1">
        <f t="shared" si="388"/>
        <v>1.9905622339093414</v>
      </c>
      <c r="H5836" s="1">
        <f t="shared" si="389"/>
        <v>10.08056223390934</v>
      </c>
      <c r="I5836" s="1">
        <f t="shared" si="386"/>
        <v>3.9623380070661476</v>
      </c>
      <c r="J5836" s="1">
        <f t="shared" si="387"/>
        <v>4.3287392091698251</v>
      </c>
    </row>
    <row r="5837" spans="2:10" x14ac:dyDescent="0.35">
      <c r="B5837" t="s">
        <v>245</v>
      </c>
      <c r="C5837">
        <v>14</v>
      </c>
      <c r="D5837" t="s">
        <v>241</v>
      </c>
      <c r="E5837">
        <v>5</v>
      </c>
      <c r="F5837">
        <v>1</v>
      </c>
      <c r="G5837" s="1">
        <f t="shared" si="388"/>
        <v>6.2905622339093412</v>
      </c>
      <c r="H5837" s="1">
        <f t="shared" si="389"/>
        <v>5.7805622339093414</v>
      </c>
      <c r="I5837" s="1">
        <f t="shared" si="386"/>
        <v>59.435430669224928</v>
      </c>
      <c r="J5837" s="1">
        <f t="shared" si="387"/>
        <v>0.6092774010055414</v>
      </c>
    </row>
    <row r="5838" spans="2:10" x14ac:dyDescent="0.35">
      <c r="B5838" t="s">
        <v>245</v>
      </c>
      <c r="C5838">
        <v>19</v>
      </c>
      <c r="D5838" t="s">
        <v>241</v>
      </c>
      <c r="E5838">
        <v>4</v>
      </c>
      <c r="F5838">
        <v>1</v>
      </c>
      <c r="G5838" s="1">
        <f t="shared" si="388"/>
        <v>6.2905622339093412</v>
      </c>
      <c r="H5838" s="1">
        <f t="shared" si="389"/>
        <v>5.7805622339093414</v>
      </c>
      <c r="I5838" s="1">
        <f t="shared" si="386"/>
        <v>161.52980833013152</v>
      </c>
      <c r="J5838" s="1">
        <f t="shared" si="387"/>
        <v>3.1704018688242241</v>
      </c>
    </row>
    <row r="5839" spans="2:10" x14ac:dyDescent="0.35">
      <c r="B5839" t="s">
        <v>51</v>
      </c>
      <c r="C5839">
        <v>0</v>
      </c>
      <c r="D5839" t="s">
        <v>28</v>
      </c>
      <c r="E5839">
        <v>2</v>
      </c>
      <c r="F5839">
        <v>1</v>
      </c>
      <c r="G5839" s="1">
        <f t="shared" si="388"/>
        <v>3.4705622339093414</v>
      </c>
      <c r="H5839" s="1">
        <f t="shared" si="389"/>
        <v>8.6005622339093417</v>
      </c>
      <c r="I5839" s="1">
        <f t="shared" si="386"/>
        <v>12.044802219437798</v>
      </c>
      <c r="J5839" s="1">
        <f t="shared" si="387"/>
        <v>43.567421803710282</v>
      </c>
    </row>
    <row r="5840" spans="2:10" x14ac:dyDescent="0.35">
      <c r="B5840" t="s">
        <v>51</v>
      </c>
      <c r="C5840">
        <v>1</v>
      </c>
      <c r="D5840" t="s">
        <v>28</v>
      </c>
      <c r="E5840">
        <v>5</v>
      </c>
      <c r="F5840">
        <v>1</v>
      </c>
      <c r="G5840" s="1">
        <f t="shared" si="388"/>
        <v>3.4705622339093414</v>
      </c>
      <c r="H5840" s="1">
        <f t="shared" si="389"/>
        <v>8.6005622339093417</v>
      </c>
      <c r="I5840" s="1">
        <f t="shared" si="386"/>
        <v>6.1036777516191156</v>
      </c>
      <c r="J5840" s="1">
        <f t="shared" si="387"/>
        <v>12.96404840025423</v>
      </c>
    </row>
    <row r="5841" spans="2:10" x14ac:dyDescent="0.35">
      <c r="B5841" t="s">
        <v>246</v>
      </c>
      <c r="C5841">
        <v>1</v>
      </c>
      <c r="D5841" t="s">
        <v>140</v>
      </c>
      <c r="E5841">
        <v>5</v>
      </c>
      <c r="F5841">
        <v>1</v>
      </c>
      <c r="G5841" s="1">
        <f t="shared" si="388"/>
        <v>4.8105622339093408</v>
      </c>
      <c r="H5841" s="1">
        <f t="shared" si="389"/>
        <v>7.2605622339093419</v>
      </c>
      <c r="I5841" s="1">
        <f t="shared" si="386"/>
        <v>14.520384538496145</v>
      </c>
      <c r="J5841" s="1">
        <f t="shared" si="387"/>
        <v>5.110141613377194</v>
      </c>
    </row>
    <row r="5842" spans="2:10" x14ac:dyDescent="0.35">
      <c r="B5842" t="s">
        <v>65</v>
      </c>
      <c r="C5842">
        <v>7</v>
      </c>
      <c r="D5842" t="s">
        <v>103</v>
      </c>
      <c r="E5842">
        <v>12</v>
      </c>
      <c r="F5842">
        <v>1</v>
      </c>
      <c r="G5842" s="1">
        <f t="shared" si="388"/>
        <v>3.7705622339093412</v>
      </c>
      <c r="H5842" s="1">
        <f t="shared" si="389"/>
        <v>8.300562233909341</v>
      </c>
      <c r="I5842" s="1">
        <f t="shared" si="386"/>
        <v>10.429268285052625</v>
      </c>
      <c r="J5842" s="1">
        <f t="shared" si="387"/>
        <v>13.685839785177846</v>
      </c>
    </row>
    <row r="5843" spans="2:10" x14ac:dyDescent="0.35">
      <c r="B5843" t="s">
        <v>277</v>
      </c>
      <c r="C5843">
        <v>0</v>
      </c>
      <c r="D5843" t="s">
        <v>271</v>
      </c>
      <c r="E5843">
        <v>2</v>
      </c>
      <c r="F5843">
        <v>1</v>
      </c>
      <c r="G5843" s="1">
        <f t="shared" si="388"/>
        <v>2.590562233909341</v>
      </c>
      <c r="H5843" s="1">
        <f t="shared" si="389"/>
        <v>9.4805622339093425</v>
      </c>
      <c r="I5843" s="1">
        <f t="shared" si="386"/>
        <v>6.7110126877573553</v>
      </c>
      <c r="J5843" s="1">
        <f t="shared" si="387"/>
        <v>55.958811335390735</v>
      </c>
    </row>
    <row r="5844" spans="2:10" x14ac:dyDescent="0.35">
      <c r="B5844" t="s">
        <v>227</v>
      </c>
      <c r="C5844">
        <v>7</v>
      </c>
      <c r="D5844" t="s">
        <v>182</v>
      </c>
      <c r="E5844">
        <v>2</v>
      </c>
      <c r="F5844">
        <v>1</v>
      </c>
      <c r="G5844" s="1">
        <f t="shared" si="388"/>
        <v>2.5105622339093414</v>
      </c>
      <c r="H5844" s="1">
        <f t="shared" si="389"/>
        <v>9.5605622339093408</v>
      </c>
      <c r="I5844" s="1">
        <f t="shared" si="386"/>
        <v>20.155051455601079</v>
      </c>
      <c r="J5844" s="1">
        <f t="shared" si="387"/>
        <v>57.162101292816203</v>
      </c>
    </row>
    <row r="5845" spans="2:10" x14ac:dyDescent="0.35">
      <c r="B5845" t="s">
        <v>227</v>
      </c>
      <c r="C5845">
        <v>9</v>
      </c>
      <c r="D5845" t="s">
        <v>182</v>
      </c>
      <c r="E5845">
        <v>2</v>
      </c>
      <c r="F5845">
        <v>1</v>
      </c>
      <c r="G5845" s="1">
        <f t="shared" si="388"/>
        <v>2.5105622339093414</v>
      </c>
      <c r="H5845" s="1">
        <f t="shared" si="389"/>
        <v>9.5605622339093408</v>
      </c>
      <c r="I5845" s="1">
        <f t="shared" si="386"/>
        <v>42.112802519963715</v>
      </c>
      <c r="J5845" s="1">
        <f t="shared" si="387"/>
        <v>57.162101292816203</v>
      </c>
    </row>
    <row r="5846" spans="2:10" x14ac:dyDescent="0.35">
      <c r="B5846" t="s">
        <v>268</v>
      </c>
      <c r="C5846">
        <v>2</v>
      </c>
      <c r="D5846" t="s">
        <v>138</v>
      </c>
      <c r="E5846">
        <v>4</v>
      </c>
      <c r="F5846">
        <v>1</v>
      </c>
      <c r="G5846" s="1">
        <f t="shared" si="388"/>
        <v>3.9105622339093413</v>
      </c>
      <c r="H5846" s="1">
        <f t="shared" si="389"/>
        <v>8.1605622339093422</v>
      </c>
      <c r="I5846" s="1">
        <f t="shared" si="386"/>
        <v>3.6502480496406529</v>
      </c>
      <c r="J5846" s="1">
        <f t="shared" si="387"/>
        <v>17.310278102232697</v>
      </c>
    </row>
    <row r="5847" spans="2:10" x14ac:dyDescent="0.35">
      <c r="B5847" t="s">
        <v>156</v>
      </c>
      <c r="C5847">
        <v>0</v>
      </c>
      <c r="D5847" t="s">
        <v>224</v>
      </c>
      <c r="E5847">
        <v>11</v>
      </c>
      <c r="F5847">
        <v>1</v>
      </c>
      <c r="G5847" s="1">
        <f t="shared" si="388"/>
        <v>6.6705622339093411</v>
      </c>
      <c r="H5847" s="1">
        <f t="shared" si="389"/>
        <v>5.4005622339093415</v>
      </c>
      <c r="I5847" s="1">
        <f t="shared" si="386"/>
        <v>44.496400516457577</v>
      </c>
      <c r="J5847" s="1">
        <f t="shared" si="387"/>
        <v>31.353703296322344</v>
      </c>
    </row>
    <row r="5848" spans="2:10" x14ac:dyDescent="0.35">
      <c r="B5848" t="s">
        <v>226</v>
      </c>
      <c r="C5848">
        <v>1</v>
      </c>
      <c r="D5848" t="s">
        <v>104</v>
      </c>
      <c r="E5848">
        <v>7</v>
      </c>
      <c r="F5848">
        <v>1</v>
      </c>
      <c r="G5848" s="1">
        <f t="shared" si="388"/>
        <v>3.5305622339093414</v>
      </c>
      <c r="H5848" s="1">
        <f t="shared" si="389"/>
        <v>8.5405622339093412</v>
      </c>
      <c r="I5848" s="1">
        <f t="shared" si="386"/>
        <v>6.4037452196882363</v>
      </c>
      <c r="J5848" s="1">
        <f t="shared" si="387"/>
        <v>2.3733319965477397</v>
      </c>
    </row>
    <row r="5849" spans="2:10" x14ac:dyDescent="0.35">
      <c r="B5849" t="s">
        <v>176</v>
      </c>
      <c r="C5849">
        <v>3</v>
      </c>
      <c r="D5849" t="s">
        <v>183</v>
      </c>
      <c r="E5849">
        <v>6</v>
      </c>
      <c r="F5849">
        <v>1</v>
      </c>
      <c r="G5849" s="1">
        <f t="shared" si="388"/>
        <v>5.590562233909341</v>
      </c>
      <c r="H5849" s="1">
        <f t="shared" si="389"/>
        <v>6.4805622339093416</v>
      </c>
      <c r="I5849" s="1">
        <f t="shared" si="386"/>
        <v>6.7110126877573553</v>
      </c>
      <c r="J5849" s="1">
        <f t="shared" si="387"/>
        <v>0.23094006065993675</v>
      </c>
    </row>
    <row r="5850" spans="2:10" x14ac:dyDescent="0.35">
      <c r="B5850" t="s">
        <v>10</v>
      </c>
      <c r="C5850">
        <v>11</v>
      </c>
      <c r="D5850" t="s">
        <v>33</v>
      </c>
      <c r="E5850">
        <v>5</v>
      </c>
      <c r="F5850">
        <v>1</v>
      </c>
      <c r="G5850" s="1">
        <f t="shared" si="388"/>
        <v>7.5305622339093414</v>
      </c>
      <c r="H5850" s="1">
        <f t="shared" si="389"/>
        <v>4.5405622339093412</v>
      </c>
      <c r="I5850" s="1">
        <f t="shared" si="386"/>
        <v>12.036998412776139</v>
      </c>
      <c r="J5850" s="1">
        <f t="shared" si="387"/>
        <v>0.2110830609103749</v>
      </c>
    </row>
    <row r="5851" spans="2:10" x14ac:dyDescent="0.35">
      <c r="B5851" t="s">
        <v>2</v>
      </c>
      <c r="C5851">
        <v>6</v>
      </c>
      <c r="D5851" t="s">
        <v>37</v>
      </c>
      <c r="E5851">
        <v>8</v>
      </c>
      <c r="F5851">
        <v>1</v>
      </c>
      <c r="G5851" s="1">
        <f t="shared" si="388"/>
        <v>7.090562233909341</v>
      </c>
      <c r="H5851" s="1">
        <f t="shared" si="389"/>
        <v>4.9805622339093416</v>
      </c>
      <c r="I5851" s="1">
        <f t="shared" si="386"/>
        <v>1.1893259860293324</v>
      </c>
      <c r="J5851" s="1">
        <f t="shared" si="387"/>
        <v>9.1170044232945457</v>
      </c>
    </row>
    <row r="5852" spans="2:10" x14ac:dyDescent="0.35">
      <c r="B5852" t="s">
        <v>2</v>
      </c>
      <c r="C5852">
        <v>4</v>
      </c>
      <c r="D5852" t="s">
        <v>37</v>
      </c>
      <c r="E5852">
        <v>9</v>
      </c>
      <c r="F5852">
        <v>1</v>
      </c>
      <c r="G5852" s="1">
        <f t="shared" si="388"/>
        <v>7.090562233909341</v>
      </c>
      <c r="H5852" s="1">
        <f t="shared" si="389"/>
        <v>4.9805622339093416</v>
      </c>
      <c r="I5852" s="1">
        <f t="shared" si="386"/>
        <v>9.5515749216666972</v>
      </c>
      <c r="J5852" s="1">
        <f t="shared" si="387"/>
        <v>16.155879955475861</v>
      </c>
    </row>
    <row r="5853" spans="2:10" x14ac:dyDescent="0.35">
      <c r="B5853" t="s">
        <v>1</v>
      </c>
      <c r="C5853">
        <v>2</v>
      </c>
      <c r="D5853" t="s">
        <v>73</v>
      </c>
      <c r="E5853">
        <v>19</v>
      </c>
      <c r="F5853">
        <v>1</v>
      </c>
      <c r="G5853" s="1">
        <f t="shared" si="388"/>
        <v>2.4905622339093414</v>
      </c>
      <c r="H5853" s="1">
        <f t="shared" si="389"/>
        <v>9.5805622339093404</v>
      </c>
      <c r="I5853" s="1">
        <f t="shared" si="386"/>
        <v>0.24065130533812337</v>
      </c>
      <c r="J5853" s="1">
        <f t="shared" si="387"/>
        <v>88.72580782925499</v>
      </c>
    </row>
    <row r="5854" spans="2:10" x14ac:dyDescent="0.35">
      <c r="B5854" t="s">
        <v>273</v>
      </c>
      <c r="C5854">
        <v>9</v>
      </c>
      <c r="D5854" t="s">
        <v>170</v>
      </c>
      <c r="E5854">
        <v>4</v>
      </c>
      <c r="F5854">
        <v>1</v>
      </c>
      <c r="G5854" s="1">
        <f t="shared" si="388"/>
        <v>5.3105622339093408</v>
      </c>
      <c r="H5854" s="1">
        <f t="shared" si="389"/>
        <v>6.7605622339093419</v>
      </c>
      <c r="I5854" s="1">
        <f t="shared" si="386"/>
        <v>13.611951029856034</v>
      </c>
      <c r="J5854" s="1">
        <f t="shared" si="387"/>
        <v>7.6207038472865358</v>
      </c>
    </row>
    <row r="5855" spans="2:10" x14ac:dyDescent="0.35">
      <c r="B5855" t="s">
        <v>228</v>
      </c>
      <c r="C5855">
        <v>9</v>
      </c>
      <c r="D5855" t="s">
        <v>87</v>
      </c>
      <c r="E5855">
        <v>4</v>
      </c>
      <c r="F5855">
        <v>1</v>
      </c>
      <c r="G5855" s="1">
        <f t="shared" si="388"/>
        <v>9.2305622339093425</v>
      </c>
      <c r="H5855" s="1">
        <f t="shared" si="389"/>
        <v>2.840562233909341</v>
      </c>
      <c r="I5855" s="1">
        <f t="shared" si="386"/>
        <v>5.3158943705266359E-2</v>
      </c>
      <c r="J5855" s="1">
        <f t="shared" si="387"/>
        <v>1.3442959334372977</v>
      </c>
    </row>
    <row r="5856" spans="2:10" x14ac:dyDescent="0.35">
      <c r="B5856" t="s">
        <v>97</v>
      </c>
      <c r="C5856">
        <v>15</v>
      </c>
      <c r="D5856" t="s">
        <v>128</v>
      </c>
      <c r="E5856">
        <v>4</v>
      </c>
      <c r="F5856">
        <v>1</v>
      </c>
      <c r="G5856" s="1">
        <f t="shared" si="388"/>
        <v>8.050562233909341</v>
      </c>
      <c r="H5856" s="1">
        <f t="shared" si="389"/>
        <v>4.0205622339093416</v>
      </c>
      <c r="I5856" s="1">
        <f t="shared" si="386"/>
        <v>48.294685264767132</v>
      </c>
      <c r="J5856" s="1">
        <f t="shared" si="387"/>
        <v>4.2280546334247929E-4</v>
      </c>
    </row>
    <row r="5857" spans="2:10" x14ac:dyDescent="0.35">
      <c r="B5857" t="s">
        <v>58</v>
      </c>
      <c r="C5857">
        <v>3</v>
      </c>
      <c r="D5857" t="s">
        <v>217</v>
      </c>
      <c r="E5857">
        <v>1</v>
      </c>
      <c r="F5857">
        <v>1</v>
      </c>
      <c r="G5857" s="1">
        <f t="shared" si="388"/>
        <v>9.170562233909342</v>
      </c>
      <c r="H5857" s="1">
        <f t="shared" si="389"/>
        <v>2.9005622339093411</v>
      </c>
      <c r="I5857" s="1">
        <f t="shared" si="386"/>
        <v>38.075838282548247</v>
      </c>
      <c r="J5857" s="1">
        <f t="shared" si="387"/>
        <v>3.6121368049624651</v>
      </c>
    </row>
    <row r="5858" spans="2:10" x14ac:dyDescent="0.35">
      <c r="B5858" t="s">
        <v>133</v>
      </c>
      <c r="C5858">
        <v>14</v>
      </c>
      <c r="D5858" t="s">
        <v>107</v>
      </c>
      <c r="E5858">
        <v>5</v>
      </c>
      <c r="F5858">
        <v>1</v>
      </c>
      <c r="G5858" s="1">
        <f t="shared" si="388"/>
        <v>6.8705622339093413</v>
      </c>
      <c r="H5858" s="1">
        <f t="shared" si="389"/>
        <v>5.2005622339093414</v>
      </c>
      <c r="I5858" s="1">
        <f t="shared" si="386"/>
        <v>50.828882860559759</v>
      </c>
      <c r="J5858" s="1">
        <f t="shared" si="387"/>
        <v>4.0225209670705357E-2</v>
      </c>
    </row>
    <row r="5859" spans="2:10" x14ac:dyDescent="0.35">
      <c r="B5859" t="s">
        <v>185</v>
      </c>
      <c r="C5859">
        <v>9</v>
      </c>
      <c r="D5859" t="s">
        <v>106</v>
      </c>
      <c r="E5859">
        <v>3</v>
      </c>
      <c r="F5859">
        <v>1</v>
      </c>
      <c r="G5859" s="1">
        <f t="shared" si="388"/>
        <v>3.8505622339093413</v>
      </c>
      <c r="H5859" s="1">
        <f t="shared" si="389"/>
        <v>8.2205622339093409</v>
      </c>
      <c r="I5859" s="1">
        <f t="shared" si="386"/>
        <v>26.516709306840749</v>
      </c>
      <c r="J5859" s="1">
        <f t="shared" si="387"/>
        <v>27.254270038120488</v>
      </c>
    </row>
    <row r="5860" spans="2:10" x14ac:dyDescent="0.35">
      <c r="B5860" t="s">
        <v>120</v>
      </c>
      <c r="C5860">
        <v>1</v>
      </c>
      <c r="D5860" t="s">
        <v>257</v>
      </c>
      <c r="E5860">
        <v>11</v>
      </c>
      <c r="F5860">
        <v>1</v>
      </c>
      <c r="G5860" s="1">
        <f t="shared" si="388"/>
        <v>5.2905622339093412</v>
      </c>
      <c r="H5860" s="1">
        <f t="shared" si="389"/>
        <v>6.7805622339093414</v>
      </c>
      <c r="I5860" s="1">
        <f t="shared" si="386"/>
        <v>18.408924283049117</v>
      </c>
      <c r="J5860" s="1">
        <f t="shared" si="387"/>
        <v>17.803655061912128</v>
      </c>
    </row>
    <row r="5861" spans="2:10" x14ac:dyDescent="0.35">
      <c r="B5861" t="s">
        <v>93</v>
      </c>
      <c r="C5861">
        <v>14</v>
      </c>
      <c r="D5861" t="s">
        <v>76</v>
      </c>
      <c r="E5861">
        <v>4</v>
      </c>
      <c r="F5861">
        <v>1</v>
      </c>
      <c r="G5861" s="1">
        <f t="shared" si="388"/>
        <v>5.8505622339093417</v>
      </c>
      <c r="H5861" s="1">
        <f t="shared" si="389"/>
        <v>6.2205622339093409</v>
      </c>
      <c r="I5861" s="1">
        <f t="shared" si="386"/>
        <v>66.413335903384706</v>
      </c>
      <c r="J5861" s="1">
        <f t="shared" si="387"/>
        <v>4.9308966346644425</v>
      </c>
    </row>
    <row r="5862" spans="2:10" x14ac:dyDescent="0.35">
      <c r="B5862" t="s">
        <v>215</v>
      </c>
      <c r="C5862">
        <v>15</v>
      </c>
      <c r="D5862" t="s">
        <v>205</v>
      </c>
      <c r="E5862">
        <v>3</v>
      </c>
      <c r="F5862">
        <v>1</v>
      </c>
      <c r="G5862" s="1">
        <f t="shared" si="388"/>
        <v>3.4905622339093414</v>
      </c>
      <c r="H5862" s="1">
        <f t="shared" si="389"/>
        <v>8.5805622339093404</v>
      </c>
      <c r="I5862" s="1">
        <f t="shared" si="386"/>
        <v>132.46715769151396</v>
      </c>
      <c r="J5862" s="1">
        <f t="shared" si="387"/>
        <v>31.142674846535208</v>
      </c>
    </row>
    <row r="5863" spans="2:10" x14ac:dyDescent="0.35">
      <c r="B5863" t="s">
        <v>251</v>
      </c>
      <c r="C5863">
        <v>3</v>
      </c>
      <c r="D5863" t="s">
        <v>238</v>
      </c>
      <c r="E5863">
        <v>2</v>
      </c>
      <c r="F5863">
        <v>1</v>
      </c>
      <c r="G5863" s="1">
        <f t="shared" si="388"/>
        <v>9.2105622339093411</v>
      </c>
      <c r="H5863" s="1">
        <f t="shared" si="389"/>
        <v>2.8605622339093411</v>
      </c>
      <c r="I5863" s="1">
        <f t="shared" si="386"/>
        <v>38.571083261260988</v>
      </c>
      <c r="J5863" s="1">
        <f t="shared" si="387"/>
        <v>0.74056735843103538</v>
      </c>
    </row>
    <row r="5864" spans="2:10" x14ac:dyDescent="0.35">
      <c r="B5864" t="s">
        <v>283</v>
      </c>
      <c r="C5864">
        <v>2</v>
      </c>
      <c r="D5864" t="s">
        <v>142</v>
      </c>
      <c r="E5864">
        <v>7</v>
      </c>
      <c r="F5864">
        <v>1</v>
      </c>
      <c r="G5864" s="1">
        <f t="shared" si="388"/>
        <v>5.090562233909341</v>
      </c>
      <c r="H5864" s="1">
        <f t="shared" si="389"/>
        <v>6.9805622339093416</v>
      </c>
      <c r="I5864" s="1">
        <f t="shared" si="386"/>
        <v>9.5515749216666972</v>
      </c>
      <c r="J5864" s="1">
        <f t="shared" si="387"/>
        <v>3.7782675059514924E-4</v>
      </c>
    </row>
    <row r="5865" spans="2:10" x14ac:dyDescent="0.35">
      <c r="B5865" t="s">
        <v>283</v>
      </c>
      <c r="C5865">
        <v>0</v>
      </c>
      <c r="D5865" t="s">
        <v>142</v>
      </c>
      <c r="E5865">
        <v>8</v>
      </c>
      <c r="F5865">
        <v>1</v>
      </c>
      <c r="G5865" s="1">
        <f t="shared" si="388"/>
        <v>5.090562233909341</v>
      </c>
      <c r="H5865" s="1">
        <f t="shared" si="389"/>
        <v>6.9805622339093416</v>
      </c>
      <c r="I5865" s="1">
        <f t="shared" si="386"/>
        <v>25.91382385730406</v>
      </c>
      <c r="J5865" s="1">
        <f t="shared" si="387"/>
        <v>1.039253358931912</v>
      </c>
    </row>
    <row r="5866" spans="2:10" x14ac:dyDescent="0.35">
      <c r="B5866" t="s">
        <v>166</v>
      </c>
      <c r="C5866">
        <v>6</v>
      </c>
      <c r="D5866" t="s">
        <v>260</v>
      </c>
      <c r="E5866">
        <v>2</v>
      </c>
      <c r="F5866">
        <v>1</v>
      </c>
      <c r="G5866" s="1">
        <f t="shared" si="388"/>
        <v>7.5105622339093419</v>
      </c>
      <c r="H5866" s="1">
        <f t="shared" si="389"/>
        <v>4.5605622339093408</v>
      </c>
      <c r="I5866" s="1">
        <f t="shared" si="386"/>
        <v>2.2817982625131812</v>
      </c>
      <c r="J5866" s="1">
        <f t="shared" si="387"/>
        <v>6.5564789537227934</v>
      </c>
    </row>
    <row r="5867" spans="2:10" x14ac:dyDescent="0.35">
      <c r="B5867" t="s">
        <v>146</v>
      </c>
      <c r="C5867">
        <v>13</v>
      </c>
      <c r="D5867" t="s">
        <v>9</v>
      </c>
      <c r="E5867">
        <v>4</v>
      </c>
      <c r="F5867">
        <v>1</v>
      </c>
      <c r="G5867" s="1">
        <f t="shared" si="388"/>
        <v>6.1105622339093415</v>
      </c>
      <c r="H5867" s="1">
        <f t="shared" si="389"/>
        <v>5.9605622339093411</v>
      </c>
      <c r="I5867" s="1">
        <f t="shared" si="386"/>
        <v>47.46435273283624</v>
      </c>
      <c r="J5867" s="1">
        <f t="shared" si="387"/>
        <v>3.8438042730315862</v>
      </c>
    </row>
    <row r="5868" spans="2:10" x14ac:dyDescent="0.35">
      <c r="B5868" t="s">
        <v>152</v>
      </c>
      <c r="C5868">
        <v>4</v>
      </c>
      <c r="D5868" t="s">
        <v>6</v>
      </c>
      <c r="E5868">
        <v>7</v>
      </c>
      <c r="F5868">
        <v>1</v>
      </c>
      <c r="G5868" s="1">
        <f t="shared" si="388"/>
        <v>1.7905622339093412</v>
      </c>
      <c r="H5868" s="1">
        <f t="shared" si="389"/>
        <v>10.280562233909341</v>
      </c>
      <c r="I5868" s="1">
        <f t="shared" si="386"/>
        <v>4.8816152422276806</v>
      </c>
      <c r="J5868" s="1">
        <f t="shared" si="387"/>
        <v>10.762088570552249</v>
      </c>
    </row>
    <row r="5869" spans="2:10" x14ac:dyDescent="0.35">
      <c r="B5869" t="s">
        <v>276</v>
      </c>
      <c r="C5869">
        <v>3</v>
      </c>
      <c r="D5869" t="s">
        <v>280</v>
      </c>
      <c r="E5869">
        <v>4</v>
      </c>
      <c r="F5869">
        <v>1</v>
      </c>
      <c r="G5869" s="1">
        <f t="shared" si="388"/>
        <v>5.8905622339093409</v>
      </c>
      <c r="H5869" s="1">
        <f t="shared" si="389"/>
        <v>6.1805622339093418</v>
      </c>
      <c r="I5869" s="1">
        <f t="shared" si="386"/>
        <v>8.3553500281029596</v>
      </c>
      <c r="J5869" s="1">
        <f t="shared" si="387"/>
        <v>4.7548516559516987</v>
      </c>
    </row>
    <row r="5870" spans="2:10" x14ac:dyDescent="0.35">
      <c r="B5870" t="s">
        <v>276</v>
      </c>
      <c r="C5870">
        <v>5</v>
      </c>
      <c r="D5870" t="s">
        <v>280</v>
      </c>
      <c r="E5870">
        <v>7</v>
      </c>
      <c r="F5870">
        <v>1</v>
      </c>
      <c r="G5870" s="1">
        <f t="shared" si="388"/>
        <v>5.8905622339093409</v>
      </c>
      <c r="H5870" s="1">
        <f t="shared" si="389"/>
        <v>6.1805622339093418</v>
      </c>
      <c r="I5870" s="1">
        <f t="shared" si="386"/>
        <v>0.79310109246559557</v>
      </c>
      <c r="J5870" s="1">
        <f t="shared" si="387"/>
        <v>0.6714782524956483</v>
      </c>
    </row>
    <row r="5871" spans="2:10" x14ac:dyDescent="0.35">
      <c r="B5871" t="s">
        <v>251</v>
      </c>
      <c r="C5871">
        <v>0</v>
      </c>
      <c r="D5871" t="s">
        <v>238</v>
      </c>
      <c r="E5871">
        <v>16</v>
      </c>
      <c r="F5871">
        <v>1</v>
      </c>
      <c r="G5871" s="1">
        <f t="shared" si="388"/>
        <v>9.2105622339093411</v>
      </c>
      <c r="H5871" s="1">
        <f t="shared" si="389"/>
        <v>2.8605622339093411</v>
      </c>
      <c r="I5871" s="1">
        <f t="shared" si="386"/>
        <v>84.834456664717038</v>
      </c>
      <c r="J5871" s="1">
        <f t="shared" si="387"/>
        <v>172.64482480896947</v>
      </c>
    </row>
    <row r="5872" spans="2:10" x14ac:dyDescent="0.35">
      <c r="B5872" t="s">
        <v>290</v>
      </c>
      <c r="C5872">
        <v>13</v>
      </c>
      <c r="D5872" t="s">
        <v>235</v>
      </c>
      <c r="E5872">
        <v>5</v>
      </c>
      <c r="F5872">
        <v>1</v>
      </c>
      <c r="G5872" s="1">
        <f t="shared" si="388"/>
        <v>5.5305622339093414</v>
      </c>
      <c r="H5872" s="1">
        <f t="shared" si="389"/>
        <v>6.5405622339093412</v>
      </c>
      <c r="I5872" s="1">
        <f t="shared" si="386"/>
        <v>55.792500541501411</v>
      </c>
      <c r="J5872" s="1">
        <f t="shared" si="387"/>
        <v>2.3733319965477397</v>
      </c>
    </row>
    <row r="5873" spans="2:10" x14ac:dyDescent="0.35">
      <c r="B5873" t="s">
        <v>206</v>
      </c>
      <c r="C5873">
        <v>1</v>
      </c>
      <c r="D5873" t="s">
        <v>236</v>
      </c>
      <c r="E5873">
        <v>3</v>
      </c>
      <c r="F5873">
        <v>1</v>
      </c>
      <c r="G5873" s="1">
        <f t="shared" si="388"/>
        <v>8.9505622339093414</v>
      </c>
      <c r="H5873" s="1">
        <f t="shared" si="389"/>
        <v>3.1205622339093413</v>
      </c>
      <c r="I5873" s="1">
        <f t="shared" si="386"/>
        <v>63.211439835265494</v>
      </c>
      <c r="J5873" s="1">
        <f t="shared" si="387"/>
        <v>1.4535252245210722E-2</v>
      </c>
    </row>
    <row r="5874" spans="2:10" x14ac:dyDescent="0.35">
      <c r="B5874" t="s">
        <v>206</v>
      </c>
      <c r="C5874">
        <v>4</v>
      </c>
      <c r="D5874" t="s">
        <v>236</v>
      </c>
      <c r="E5874">
        <v>7</v>
      </c>
      <c r="F5874">
        <v>1</v>
      </c>
      <c r="G5874" s="1">
        <f t="shared" si="388"/>
        <v>8.9505622339093414</v>
      </c>
      <c r="H5874" s="1">
        <f t="shared" si="389"/>
        <v>3.1205622339093413</v>
      </c>
      <c r="I5874" s="1">
        <f t="shared" si="386"/>
        <v>24.50806643180945</v>
      </c>
      <c r="J5874" s="1">
        <f t="shared" si="387"/>
        <v>15.05003738097048</v>
      </c>
    </row>
    <row r="5875" spans="2:10" x14ac:dyDescent="0.35">
      <c r="B5875" t="s">
        <v>60</v>
      </c>
      <c r="C5875">
        <v>7</v>
      </c>
      <c r="D5875" t="s">
        <v>158</v>
      </c>
      <c r="E5875">
        <v>1</v>
      </c>
      <c r="F5875">
        <v>1</v>
      </c>
      <c r="G5875" s="1">
        <f t="shared" si="388"/>
        <v>4.9905622339093414</v>
      </c>
      <c r="H5875" s="1">
        <f t="shared" si="389"/>
        <v>7.0805622339093413</v>
      </c>
      <c r="I5875" s="1">
        <f t="shared" ref="I5875:I5938" si="390">(C5875-G5875)^2</f>
        <v>4.0378401357914164</v>
      </c>
      <c r="J5875" s="1">
        <f t="shared" ref="J5875:J5938" si="391">(E5875-H5875)^2</f>
        <v>36.973237080444555</v>
      </c>
    </row>
    <row r="5876" spans="2:10" x14ac:dyDescent="0.35">
      <c r="B5876" t="s">
        <v>261</v>
      </c>
      <c r="C5876">
        <v>6</v>
      </c>
      <c r="D5876" t="s">
        <v>196</v>
      </c>
      <c r="E5876">
        <v>13</v>
      </c>
      <c r="F5876">
        <v>1</v>
      </c>
      <c r="G5876" s="1">
        <f t="shared" si="388"/>
        <v>4.7905622339093412</v>
      </c>
      <c r="H5876" s="1">
        <f t="shared" si="389"/>
        <v>7.2805622339093414</v>
      </c>
      <c r="I5876" s="1">
        <f t="shared" si="390"/>
        <v>1.4627397100463631</v>
      </c>
      <c r="J5876" s="1">
        <f t="shared" si="391"/>
        <v>32.711968360184102</v>
      </c>
    </row>
    <row r="5877" spans="2:10" x14ac:dyDescent="0.35">
      <c r="B5877" t="s">
        <v>215</v>
      </c>
      <c r="C5877">
        <v>0</v>
      </c>
      <c r="D5877" t="s">
        <v>205</v>
      </c>
      <c r="E5877">
        <v>7</v>
      </c>
      <c r="F5877">
        <v>1</v>
      </c>
      <c r="G5877" s="1">
        <f t="shared" si="388"/>
        <v>3.4905622339093414</v>
      </c>
      <c r="H5877" s="1">
        <f t="shared" si="389"/>
        <v>8.5805622339093404</v>
      </c>
      <c r="I5877" s="1">
        <f t="shared" si="390"/>
        <v>12.184024708794171</v>
      </c>
      <c r="J5877" s="1">
        <f t="shared" si="391"/>
        <v>2.4981769752604843</v>
      </c>
    </row>
    <row r="5878" spans="2:10" x14ac:dyDescent="0.35">
      <c r="B5878" t="s">
        <v>268</v>
      </c>
      <c r="C5878">
        <v>13</v>
      </c>
      <c r="D5878" t="s">
        <v>138</v>
      </c>
      <c r="E5878">
        <v>2</v>
      </c>
      <c r="F5878">
        <v>1</v>
      </c>
      <c r="G5878" s="1">
        <f t="shared" si="388"/>
        <v>3.9105622339093413</v>
      </c>
      <c r="H5878" s="1">
        <f t="shared" si="389"/>
        <v>8.1605622339093422</v>
      </c>
      <c r="I5878" s="1">
        <f t="shared" si="390"/>
        <v>82.61787890363513</v>
      </c>
      <c r="J5878" s="1">
        <f t="shared" si="391"/>
        <v>37.952527037870063</v>
      </c>
    </row>
    <row r="5879" spans="2:10" x14ac:dyDescent="0.35">
      <c r="B5879" t="s">
        <v>234</v>
      </c>
      <c r="C5879">
        <v>3</v>
      </c>
      <c r="D5879" t="s">
        <v>189</v>
      </c>
      <c r="E5879">
        <v>13</v>
      </c>
      <c r="F5879">
        <v>1</v>
      </c>
      <c r="G5879" s="1">
        <f t="shared" si="388"/>
        <v>2.8105622339093417</v>
      </c>
      <c r="H5879" s="1">
        <f t="shared" si="389"/>
        <v>9.2605622339093401</v>
      </c>
      <c r="I5879" s="1">
        <f t="shared" si="390"/>
        <v>3.5886667221418977E-2</v>
      </c>
      <c r="J5879" s="1">
        <f t="shared" si="391"/>
        <v>13.983394806465105</v>
      </c>
    </row>
    <row r="5880" spans="2:10" x14ac:dyDescent="0.35">
      <c r="B5880" t="s">
        <v>267</v>
      </c>
      <c r="C5880">
        <v>4</v>
      </c>
      <c r="D5880" t="s">
        <v>279</v>
      </c>
      <c r="E5880">
        <v>2</v>
      </c>
      <c r="F5880">
        <v>1</v>
      </c>
      <c r="G5880" s="1">
        <f t="shared" si="388"/>
        <v>5.8305622339093413</v>
      </c>
      <c r="H5880" s="1">
        <f t="shared" si="389"/>
        <v>6.2405622339093414</v>
      </c>
      <c r="I5880" s="1">
        <f t="shared" si="390"/>
        <v>3.3509580922151576</v>
      </c>
      <c r="J5880" s="1">
        <f t="shared" si="391"/>
        <v>17.982368059658185</v>
      </c>
    </row>
    <row r="5881" spans="2:10" x14ac:dyDescent="0.35">
      <c r="B5881" t="s">
        <v>267</v>
      </c>
      <c r="C5881">
        <v>9</v>
      </c>
      <c r="D5881" t="s">
        <v>279</v>
      </c>
      <c r="E5881">
        <v>7</v>
      </c>
      <c r="F5881">
        <v>1</v>
      </c>
      <c r="G5881" s="1">
        <f t="shared" si="388"/>
        <v>5.8305622339093413</v>
      </c>
      <c r="H5881" s="1">
        <f t="shared" si="389"/>
        <v>6.2405622339093414</v>
      </c>
      <c r="I5881" s="1">
        <f t="shared" si="390"/>
        <v>10.045335753121746</v>
      </c>
      <c r="J5881" s="1">
        <f t="shared" si="391"/>
        <v>0.57674572056476991</v>
      </c>
    </row>
    <row r="5882" spans="2:10" x14ac:dyDescent="0.35">
      <c r="B5882" t="s">
        <v>192</v>
      </c>
      <c r="C5882">
        <v>11</v>
      </c>
      <c r="D5882" t="s">
        <v>27</v>
      </c>
      <c r="E5882">
        <v>9</v>
      </c>
      <c r="F5882">
        <v>1</v>
      </c>
      <c r="G5882" s="1">
        <f t="shared" si="388"/>
        <v>5.3905622339093409</v>
      </c>
      <c r="H5882" s="1">
        <f t="shared" si="389"/>
        <v>6.6805622339093418</v>
      </c>
      <c r="I5882" s="1">
        <f t="shared" si="390"/>
        <v>31.465792051644165</v>
      </c>
      <c r="J5882" s="1">
        <f t="shared" si="391"/>
        <v>5.3797915507676226</v>
      </c>
    </row>
    <row r="5883" spans="2:10" x14ac:dyDescent="0.35">
      <c r="B5883" t="s">
        <v>116</v>
      </c>
      <c r="C5883">
        <v>4</v>
      </c>
      <c r="D5883" t="s">
        <v>135</v>
      </c>
      <c r="E5883">
        <v>1</v>
      </c>
      <c r="F5883">
        <v>1</v>
      </c>
      <c r="G5883" s="1">
        <f t="shared" si="388"/>
        <v>5.2705622339093416</v>
      </c>
      <c r="H5883" s="1">
        <f t="shared" si="389"/>
        <v>4.0405622339093412</v>
      </c>
      <c r="I5883" s="1">
        <f t="shared" si="390"/>
        <v>1.6143283902366965</v>
      </c>
      <c r="J5883" s="1">
        <f t="shared" si="391"/>
        <v>9.2450186982757643</v>
      </c>
    </row>
    <row r="5884" spans="2:10" x14ac:dyDescent="0.35">
      <c r="B5884" t="s">
        <v>144</v>
      </c>
      <c r="C5884">
        <v>11</v>
      </c>
      <c r="D5884" t="s">
        <v>218</v>
      </c>
      <c r="E5884">
        <v>4</v>
      </c>
      <c r="F5884">
        <v>1</v>
      </c>
      <c r="G5884" s="1">
        <f t="shared" si="388"/>
        <v>7.1705622339093411</v>
      </c>
      <c r="H5884" s="1">
        <f t="shared" si="389"/>
        <v>4.9005622339093415</v>
      </c>
      <c r="I5884" s="1">
        <f t="shared" si="390"/>
        <v>14.664593604361416</v>
      </c>
      <c r="J5884" s="1">
        <f t="shared" si="391"/>
        <v>0.81101233714378362</v>
      </c>
    </row>
    <row r="5885" spans="2:10" x14ac:dyDescent="0.35">
      <c r="B5885" t="s">
        <v>144</v>
      </c>
      <c r="C5885">
        <v>13</v>
      </c>
      <c r="D5885" t="s">
        <v>218</v>
      </c>
      <c r="E5885">
        <v>11</v>
      </c>
      <c r="F5885">
        <v>1</v>
      </c>
      <c r="G5885" s="1">
        <f t="shared" si="388"/>
        <v>7.1705622339093411</v>
      </c>
      <c r="H5885" s="1">
        <f t="shared" si="389"/>
        <v>4.9005622339093415</v>
      </c>
      <c r="I5885" s="1">
        <f t="shared" si="390"/>
        <v>33.982344668724053</v>
      </c>
      <c r="J5885" s="1">
        <f t="shared" si="391"/>
        <v>37.203141062413003</v>
      </c>
    </row>
    <row r="5886" spans="2:10" x14ac:dyDescent="0.35">
      <c r="B5886" t="s">
        <v>259</v>
      </c>
      <c r="C5886">
        <v>5</v>
      </c>
      <c r="D5886" t="s">
        <v>216</v>
      </c>
      <c r="E5886">
        <v>10</v>
      </c>
      <c r="F5886">
        <v>1</v>
      </c>
      <c r="G5886" s="1">
        <f t="shared" si="388"/>
        <v>3.9905622339093414</v>
      </c>
      <c r="H5886" s="1">
        <f t="shared" si="389"/>
        <v>8.0805622339093404</v>
      </c>
      <c r="I5886" s="1">
        <f t="shared" si="390"/>
        <v>1.0189646036100992</v>
      </c>
      <c r="J5886" s="1">
        <f t="shared" si="391"/>
        <v>3.6842413378951018</v>
      </c>
    </row>
    <row r="5887" spans="2:10" x14ac:dyDescent="0.35">
      <c r="B5887" t="s">
        <v>126</v>
      </c>
      <c r="C5887">
        <v>19</v>
      </c>
      <c r="D5887" t="s">
        <v>81</v>
      </c>
      <c r="E5887">
        <v>6</v>
      </c>
      <c r="F5887">
        <v>1</v>
      </c>
      <c r="G5887" s="1">
        <f t="shared" si="388"/>
        <v>6.7305622339093416</v>
      </c>
      <c r="H5887" s="1">
        <f t="shared" si="389"/>
        <v>5.340562233909341</v>
      </c>
      <c r="I5887" s="1">
        <f t="shared" si="390"/>
        <v>150.53910309597171</v>
      </c>
      <c r="J5887" s="1">
        <f t="shared" si="391"/>
        <v>0.43485816734663862</v>
      </c>
    </row>
    <row r="5888" spans="2:10" x14ac:dyDescent="0.35">
      <c r="B5888" t="s">
        <v>165</v>
      </c>
      <c r="C5888">
        <v>5</v>
      </c>
      <c r="D5888" t="s">
        <v>14</v>
      </c>
      <c r="E5888">
        <v>9</v>
      </c>
      <c r="F5888">
        <v>1</v>
      </c>
      <c r="G5888" s="1">
        <f t="shared" si="388"/>
        <v>4.6105622339093415</v>
      </c>
      <c r="H5888" s="1">
        <f t="shared" si="389"/>
        <v>7.4605622339093411</v>
      </c>
      <c r="I5888" s="1">
        <f t="shared" si="390"/>
        <v>0.15166177365768244</v>
      </c>
      <c r="J5888" s="1">
        <f t="shared" si="391"/>
        <v>2.3698686356661982</v>
      </c>
    </row>
    <row r="5889" spans="2:10" x14ac:dyDescent="0.35">
      <c r="B5889" t="s">
        <v>229</v>
      </c>
      <c r="C5889">
        <v>4</v>
      </c>
      <c r="D5889" t="s">
        <v>119</v>
      </c>
      <c r="E5889">
        <v>6</v>
      </c>
      <c r="F5889">
        <v>1</v>
      </c>
      <c r="G5889" s="1">
        <f t="shared" si="388"/>
        <v>6.2705622339093416</v>
      </c>
      <c r="H5889" s="1">
        <f t="shared" si="389"/>
        <v>5.800562233909341</v>
      </c>
      <c r="I5889" s="1">
        <f t="shared" si="390"/>
        <v>5.15545285805538</v>
      </c>
      <c r="J5889" s="1">
        <f t="shared" si="391"/>
        <v>3.9775422543232408E-2</v>
      </c>
    </row>
    <row r="5890" spans="2:10" x14ac:dyDescent="0.35">
      <c r="B5890" t="s">
        <v>194</v>
      </c>
      <c r="C5890">
        <v>5</v>
      </c>
      <c r="D5890" t="s">
        <v>100</v>
      </c>
      <c r="E5890">
        <v>1</v>
      </c>
      <c r="F5890">
        <v>1</v>
      </c>
      <c r="G5890" s="1">
        <f t="shared" ref="G5890:G5953" si="392">IF(F5890=1,SUMIF(M:M,B5890,O:O)+SUMIF(M:M,D5890,P:P)+$O$301+$O$304,SUMIF(M:M,B5890,O:O)+SUMIF(M:M,D5890,P:P)+$O$301)</f>
        <v>5.7105622339093411</v>
      </c>
      <c r="H5890" s="1">
        <f t="shared" ref="H5890:H5953" si="393">IF(F5890=1,SUMIF(M:M,D5890,O:O)+SUMIF(M:M,B5890,P:P)+$O$301+$O$303,SUMIF(M:M,D5890,O:O)+SUMIF(M:M,B5890,P:P)+$O$301)</f>
        <v>6.3605622339093415</v>
      </c>
      <c r="I5890" s="1">
        <f t="shared" si="390"/>
        <v>0.50489868825823325</v>
      </c>
      <c r="J5890" s="1">
        <f t="shared" si="391"/>
        <v>28.73562746361511</v>
      </c>
    </row>
    <row r="5891" spans="2:10" x14ac:dyDescent="0.35">
      <c r="B5891" t="s">
        <v>250</v>
      </c>
      <c r="C5891">
        <v>9</v>
      </c>
      <c r="D5891" t="s">
        <v>19</v>
      </c>
      <c r="E5891">
        <v>10</v>
      </c>
      <c r="F5891">
        <v>1</v>
      </c>
      <c r="G5891" s="1">
        <f t="shared" si="392"/>
        <v>4.8705622339093413</v>
      </c>
      <c r="H5891" s="1">
        <f t="shared" si="393"/>
        <v>7.2005622339093414</v>
      </c>
      <c r="I5891" s="1">
        <f t="shared" si="390"/>
        <v>17.05225626401581</v>
      </c>
      <c r="J5891" s="1">
        <f t="shared" si="391"/>
        <v>7.836851806214657</v>
      </c>
    </row>
    <row r="5892" spans="2:10" x14ac:dyDescent="0.35">
      <c r="B5892" t="s">
        <v>250</v>
      </c>
      <c r="C5892">
        <v>4</v>
      </c>
      <c r="D5892" t="s">
        <v>19</v>
      </c>
      <c r="E5892">
        <v>21</v>
      </c>
      <c r="F5892">
        <v>1</v>
      </c>
      <c r="G5892" s="1">
        <f t="shared" si="392"/>
        <v>4.8705622339093413</v>
      </c>
      <c r="H5892" s="1">
        <f t="shared" si="393"/>
        <v>7.2005622339093414</v>
      </c>
      <c r="I5892" s="1">
        <f t="shared" si="390"/>
        <v>0.75787860310922261</v>
      </c>
      <c r="J5892" s="1">
        <f t="shared" si="391"/>
        <v>190.42448266020915</v>
      </c>
    </row>
    <row r="5893" spans="2:10" x14ac:dyDescent="0.35">
      <c r="B5893" t="s">
        <v>152</v>
      </c>
      <c r="C5893">
        <v>6</v>
      </c>
      <c r="D5893" t="s">
        <v>6</v>
      </c>
      <c r="E5893">
        <v>1</v>
      </c>
      <c r="F5893">
        <v>1</v>
      </c>
      <c r="G5893" s="1">
        <f t="shared" si="392"/>
        <v>1.7905622339093412</v>
      </c>
      <c r="H5893" s="1">
        <f t="shared" si="393"/>
        <v>10.280562233909341</v>
      </c>
      <c r="I5893" s="1">
        <f t="shared" si="390"/>
        <v>17.719366306590317</v>
      </c>
      <c r="J5893" s="1">
        <f t="shared" si="391"/>
        <v>86.128835377464341</v>
      </c>
    </row>
    <row r="5894" spans="2:10" x14ac:dyDescent="0.35">
      <c r="B5894" t="s">
        <v>172</v>
      </c>
      <c r="C5894">
        <v>13</v>
      </c>
      <c r="D5894" t="s">
        <v>187</v>
      </c>
      <c r="E5894">
        <v>4</v>
      </c>
      <c r="F5894">
        <v>1</v>
      </c>
      <c r="G5894" s="1">
        <f t="shared" si="392"/>
        <v>6.2905622339093412</v>
      </c>
      <c r="H5894" s="1">
        <f t="shared" si="393"/>
        <v>5.7805622339093414</v>
      </c>
      <c r="I5894" s="1">
        <f t="shared" si="390"/>
        <v>45.016555137043611</v>
      </c>
      <c r="J5894" s="1">
        <f t="shared" si="391"/>
        <v>3.1704018688242241</v>
      </c>
    </row>
    <row r="5895" spans="2:10" x14ac:dyDescent="0.35">
      <c r="B5895" t="s">
        <v>172</v>
      </c>
      <c r="C5895">
        <v>5</v>
      </c>
      <c r="D5895" t="s">
        <v>187</v>
      </c>
      <c r="E5895">
        <v>3</v>
      </c>
      <c r="F5895">
        <v>1</v>
      </c>
      <c r="G5895" s="1">
        <f t="shared" si="392"/>
        <v>6.2905622339093412</v>
      </c>
      <c r="H5895" s="1">
        <f t="shared" si="393"/>
        <v>5.7805622339093414</v>
      </c>
      <c r="I5895" s="1">
        <f t="shared" si="390"/>
        <v>1.6655508795930691</v>
      </c>
      <c r="J5895" s="1">
        <f t="shared" si="391"/>
        <v>7.731526336642907</v>
      </c>
    </row>
    <row r="5896" spans="2:10" x14ac:dyDescent="0.35">
      <c r="B5896" t="s">
        <v>209</v>
      </c>
      <c r="C5896">
        <v>11</v>
      </c>
      <c r="D5896" t="s">
        <v>202</v>
      </c>
      <c r="E5896">
        <v>3</v>
      </c>
      <c r="F5896">
        <v>1</v>
      </c>
      <c r="G5896" s="1">
        <f t="shared" si="392"/>
        <v>9.2905622339093412</v>
      </c>
      <c r="H5896" s="1">
        <f t="shared" si="393"/>
        <v>2.7805622339093414</v>
      </c>
      <c r="I5896" s="1">
        <f t="shared" si="390"/>
        <v>2.9221774761370218</v>
      </c>
      <c r="J5896" s="1">
        <f t="shared" si="391"/>
        <v>4.8152933186858586E-2</v>
      </c>
    </row>
    <row r="5897" spans="2:10" x14ac:dyDescent="0.35">
      <c r="B5897" t="s">
        <v>197</v>
      </c>
      <c r="C5897">
        <v>14</v>
      </c>
      <c r="D5897" t="s">
        <v>184</v>
      </c>
      <c r="E5897">
        <v>10</v>
      </c>
      <c r="F5897">
        <v>1</v>
      </c>
      <c r="G5897" s="1">
        <f t="shared" si="392"/>
        <v>5.0305622339093414</v>
      </c>
      <c r="H5897" s="1">
        <f t="shared" si="393"/>
        <v>7.0405622339093412</v>
      </c>
      <c r="I5897" s="1">
        <f t="shared" si="390"/>
        <v>80.450813839773389</v>
      </c>
      <c r="J5897" s="1">
        <f t="shared" si="391"/>
        <v>8.7582718913636697</v>
      </c>
    </row>
    <row r="5898" spans="2:10" x14ac:dyDescent="0.35">
      <c r="B5898" t="s">
        <v>173</v>
      </c>
      <c r="C5898">
        <v>10</v>
      </c>
      <c r="D5898" t="s">
        <v>213</v>
      </c>
      <c r="E5898">
        <v>11</v>
      </c>
      <c r="F5898">
        <v>1</v>
      </c>
      <c r="G5898" s="1">
        <f t="shared" si="392"/>
        <v>5.2705622339093416</v>
      </c>
      <c r="H5898" s="1">
        <f t="shared" si="393"/>
        <v>6.800562233909341</v>
      </c>
      <c r="I5898" s="1">
        <f t="shared" si="390"/>
        <v>22.367581583324597</v>
      </c>
      <c r="J5898" s="1">
        <f t="shared" si="391"/>
        <v>17.635277551268505</v>
      </c>
    </row>
    <row r="5899" spans="2:10" x14ac:dyDescent="0.35">
      <c r="B5899" t="s">
        <v>0</v>
      </c>
      <c r="C5899">
        <v>7</v>
      </c>
      <c r="D5899" t="s">
        <v>25</v>
      </c>
      <c r="E5899">
        <v>9</v>
      </c>
      <c r="F5899">
        <v>1</v>
      </c>
      <c r="G5899" s="1">
        <f t="shared" si="392"/>
        <v>5.7905622339093412</v>
      </c>
      <c r="H5899" s="1">
        <f t="shared" si="393"/>
        <v>6.2805622339093414</v>
      </c>
      <c r="I5899" s="1">
        <f t="shared" si="390"/>
        <v>1.4627397100463631</v>
      </c>
      <c r="J5899" s="1">
        <f t="shared" si="391"/>
        <v>7.3953417636401513</v>
      </c>
    </row>
    <row r="5900" spans="2:10" x14ac:dyDescent="0.35">
      <c r="B5900" t="s">
        <v>151</v>
      </c>
      <c r="C5900">
        <v>8</v>
      </c>
      <c r="D5900" t="s">
        <v>66</v>
      </c>
      <c r="E5900">
        <v>15</v>
      </c>
      <c r="F5900">
        <v>1</v>
      </c>
      <c r="G5900" s="1">
        <f t="shared" si="392"/>
        <v>3.9905622339093414</v>
      </c>
      <c r="H5900" s="1">
        <f t="shared" si="393"/>
        <v>8.0805622339093404</v>
      </c>
      <c r="I5900" s="1">
        <f t="shared" si="390"/>
        <v>16.075591200154051</v>
      </c>
      <c r="J5900" s="1">
        <f t="shared" si="391"/>
        <v>47.878618998801699</v>
      </c>
    </row>
    <row r="5901" spans="2:10" x14ac:dyDescent="0.35">
      <c r="B5901" t="s">
        <v>287</v>
      </c>
      <c r="C5901">
        <v>5</v>
      </c>
      <c r="D5901" t="s">
        <v>249</v>
      </c>
      <c r="E5901">
        <v>6</v>
      </c>
      <c r="F5901">
        <v>1</v>
      </c>
      <c r="G5901" s="1">
        <f t="shared" si="392"/>
        <v>3.9705622339093409</v>
      </c>
      <c r="H5901" s="1">
        <f t="shared" si="393"/>
        <v>8.1005622339093417</v>
      </c>
      <c r="I5901" s="1">
        <f t="shared" si="390"/>
        <v>1.0597421142537264</v>
      </c>
      <c r="J5901" s="1">
        <f t="shared" si="391"/>
        <v>4.4123616985262037</v>
      </c>
    </row>
    <row r="5902" spans="2:10" x14ac:dyDescent="0.35">
      <c r="B5902" t="s">
        <v>287</v>
      </c>
      <c r="C5902">
        <v>7</v>
      </c>
      <c r="D5902" t="s">
        <v>249</v>
      </c>
      <c r="E5902">
        <v>9</v>
      </c>
      <c r="F5902">
        <v>1</v>
      </c>
      <c r="G5902" s="1">
        <f t="shared" si="392"/>
        <v>3.9705622339093409</v>
      </c>
      <c r="H5902" s="1">
        <f t="shared" si="393"/>
        <v>8.1005622339093417</v>
      </c>
      <c r="I5902" s="1">
        <f t="shared" si="390"/>
        <v>9.1774931786163627</v>
      </c>
      <c r="J5902" s="1">
        <f t="shared" si="391"/>
        <v>0.80898829507015368</v>
      </c>
    </row>
    <row r="5903" spans="2:10" x14ac:dyDescent="0.35">
      <c r="B5903" t="s">
        <v>156</v>
      </c>
      <c r="C5903">
        <v>15</v>
      </c>
      <c r="D5903" t="s">
        <v>224</v>
      </c>
      <c r="E5903">
        <v>11</v>
      </c>
      <c r="F5903">
        <v>1</v>
      </c>
      <c r="G5903" s="1">
        <f t="shared" si="392"/>
        <v>6.6705622339093411</v>
      </c>
      <c r="H5903" s="1">
        <f t="shared" si="393"/>
        <v>5.4005622339093415</v>
      </c>
      <c r="I5903" s="1">
        <f t="shared" si="390"/>
        <v>69.379533499177356</v>
      </c>
      <c r="J5903" s="1">
        <f t="shared" si="391"/>
        <v>31.353703296322344</v>
      </c>
    </row>
    <row r="5904" spans="2:10" x14ac:dyDescent="0.35">
      <c r="B5904" t="s">
        <v>98</v>
      </c>
      <c r="C5904">
        <v>3</v>
      </c>
      <c r="D5904" t="s">
        <v>75</v>
      </c>
      <c r="E5904">
        <v>5</v>
      </c>
      <c r="F5904">
        <v>1</v>
      </c>
      <c r="G5904" s="1">
        <f t="shared" si="392"/>
        <v>5.4305622339093418</v>
      </c>
      <c r="H5904" s="1">
        <f t="shared" si="393"/>
        <v>3.8405622339093415</v>
      </c>
      <c r="I5904" s="1">
        <f t="shared" si="390"/>
        <v>5.9076327729063696</v>
      </c>
      <c r="J5904" s="1">
        <f t="shared" si="391"/>
        <v>1.3442959334372966</v>
      </c>
    </row>
    <row r="5905" spans="2:10" x14ac:dyDescent="0.35">
      <c r="B5905" t="s">
        <v>39</v>
      </c>
      <c r="C5905">
        <v>5</v>
      </c>
      <c r="D5905" t="s">
        <v>121</v>
      </c>
      <c r="E5905">
        <v>6</v>
      </c>
      <c r="F5905">
        <v>1</v>
      </c>
      <c r="G5905" s="1">
        <f t="shared" si="392"/>
        <v>5.0105622339093419</v>
      </c>
      <c r="H5905" s="1">
        <f t="shared" si="393"/>
        <v>7.0605622339093408</v>
      </c>
      <c r="I5905" s="1">
        <f t="shared" si="390"/>
        <v>1.1156078515565094E-4</v>
      </c>
      <c r="J5905" s="1">
        <f t="shared" si="391"/>
        <v>1.1247922519947713</v>
      </c>
    </row>
    <row r="5906" spans="2:10" x14ac:dyDescent="0.35">
      <c r="B5906" t="s">
        <v>149</v>
      </c>
      <c r="C5906">
        <v>4</v>
      </c>
      <c r="D5906" t="s">
        <v>64</v>
      </c>
      <c r="E5906">
        <v>6</v>
      </c>
      <c r="F5906">
        <v>1</v>
      </c>
      <c r="G5906" s="1">
        <f t="shared" si="392"/>
        <v>6.050562233909341</v>
      </c>
      <c r="H5906" s="1">
        <f t="shared" si="393"/>
        <v>6.0205622339093416</v>
      </c>
      <c r="I5906" s="1">
        <f t="shared" si="390"/>
        <v>4.2048054751352666</v>
      </c>
      <c r="J5906" s="1">
        <f t="shared" si="391"/>
        <v>4.2280546334247929E-4</v>
      </c>
    </row>
    <row r="5907" spans="2:10" x14ac:dyDescent="0.35">
      <c r="B5907" t="s">
        <v>45</v>
      </c>
      <c r="C5907">
        <v>8</v>
      </c>
      <c r="D5907" t="s">
        <v>111</v>
      </c>
      <c r="E5907">
        <v>1</v>
      </c>
      <c r="F5907">
        <v>1</v>
      </c>
      <c r="G5907" s="1">
        <f t="shared" si="392"/>
        <v>6.5705622339093415</v>
      </c>
      <c r="H5907" s="1">
        <f t="shared" si="393"/>
        <v>5.5005622339093412</v>
      </c>
      <c r="I5907" s="1">
        <f t="shared" si="390"/>
        <v>2.0432923271262524</v>
      </c>
      <c r="J5907" s="1">
        <f t="shared" si="391"/>
        <v>20.255060421291038</v>
      </c>
    </row>
    <row r="5908" spans="2:10" x14ac:dyDescent="0.35">
      <c r="B5908" t="s">
        <v>153</v>
      </c>
      <c r="C5908">
        <v>8</v>
      </c>
      <c r="D5908" t="s">
        <v>79</v>
      </c>
      <c r="E5908">
        <v>6</v>
      </c>
      <c r="F5908">
        <v>1</v>
      </c>
      <c r="G5908" s="1">
        <f t="shared" si="392"/>
        <v>4.090562233909341</v>
      </c>
      <c r="H5908" s="1">
        <f t="shared" si="393"/>
        <v>7.9805622339093416</v>
      </c>
      <c r="I5908" s="1">
        <f t="shared" si="390"/>
        <v>15.283703646935923</v>
      </c>
      <c r="J5908" s="1">
        <f t="shared" si="391"/>
        <v>3.9226267623879614</v>
      </c>
    </row>
    <row r="5909" spans="2:10" x14ac:dyDescent="0.35">
      <c r="B5909" t="s">
        <v>40</v>
      </c>
      <c r="C5909">
        <v>7</v>
      </c>
      <c r="D5909" t="s">
        <v>110</v>
      </c>
      <c r="E5909">
        <v>2</v>
      </c>
      <c r="F5909">
        <v>1</v>
      </c>
      <c r="G5909" s="1">
        <f t="shared" si="392"/>
        <v>5.9705622339093409</v>
      </c>
      <c r="H5909" s="1">
        <f t="shared" si="393"/>
        <v>6.1005622339093417</v>
      </c>
      <c r="I5909" s="1">
        <f t="shared" si="390"/>
        <v>1.0597421142537264</v>
      </c>
      <c r="J5909" s="1">
        <f t="shared" si="391"/>
        <v>16.814610634163571</v>
      </c>
    </row>
    <row r="5910" spans="2:10" x14ac:dyDescent="0.35">
      <c r="B5910" t="s">
        <v>74</v>
      </c>
      <c r="C5910">
        <v>3</v>
      </c>
      <c r="D5910" t="s">
        <v>47</v>
      </c>
      <c r="E5910">
        <v>2</v>
      </c>
      <c r="F5910">
        <v>1</v>
      </c>
      <c r="G5910" s="1">
        <f t="shared" si="392"/>
        <v>3.3305622339093413</v>
      </c>
      <c r="H5910" s="1">
        <f t="shared" si="393"/>
        <v>8.7405622339093405</v>
      </c>
      <c r="I5910" s="1">
        <f t="shared" si="390"/>
        <v>0.10927139048713404</v>
      </c>
      <c r="J5910" s="1">
        <f t="shared" si="391"/>
        <v>45.435179229204877</v>
      </c>
    </row>
    <row r="5911" spans="2:10" x14ac:dyDescent="0.35">
      <c r="B5911" t="s">
        <v>24</v>
      </c>
      <c r="C5911">
        <v>0</v>
      </c>
      <c r="D5911" t="s">
        <v>17</v>
      </c>
      <c r="E5911">
        <v>3</v>
      </c>
      <c r="F5911">
        <v>1</v>
      </c>
      <c r="G5911" s="1">
        <f t="shared" si="392"/>
        <v>7.0305622339093414</v>
      </c>
      <c r="H5911" s="1">
        <f t="shared" si="393"/>
        <v>5.0405622339093412</v>
      </c>
      <c r="I5911" s="1">
        <f t="shared" si="390"/>
        <v>49.428805324872307</v>
      </c>
      <c r="J5911" s="1">
        <f t="shared" si="391"/>
        <v>4.163894230457081</v>
      </c>
    </row>
    <row r="5912" spans="2:10" x14ac:dyDescent="0.35">
      <c r="B5912" t="s">
        <v>20</v>
      </c>
      <c r="C5912">
        <v>4</v>
      </c>
      <c r="D5912" t="s">
        <v>49</v>
      </c>
      <c r="E5912">
        <v>11</v>
      </c>
      <c r="F5912">
        <v>1</v>
      </c>
      <c r="G5912" s="1">
        <f t="shared" si="392"/>
        <v>5.2105622339093411</v>
      </c>
      <c r="H5912" s="1">
        <f t="shared" si="393"/>
        <v>6.8605622339093415</v>
      </c>
      <c r="I5912" s="1">
        <f t="shared" si="390"/>
        <v>1.4654609221675743</v>
      </c>
      <c r="J5912" s="1">
        <f t="shared" si="391"/>
        <v>17.134945019337621</v>
      </c>
    </row>
    <row r="5913" spans="2:10" x14ac:dyDescent="0.35">
      <c r="B5913" t="s">
        <v>43</v>
      </c>
      <c r="C5913">
        <v>10</v>
      </c>
      <c r="D5913" t="s">
        <v>4</v>
      </c>
      <c r="E5913">
        <v>6</v>
      </c>
      <c r="F5913">
        <v>1</v>
      </c>
      <c r="G5913" s="1">
        <f t="shared" si="392"/>
        <v>3.5105622339093414</v>
      </c>
      <c r="H5913" s="1">
        <f t="shared" si="393"/>
        <v>8.5605622339093408</v>
      </c>
      <c r="I5913" s="1">
        <f t="shared" si="390"/>
        <v>42.112802519963715</v>
      </c>
      <c r="J5913" s="1">
        <f t="shared" si="391"/>
        <v>6.5564789537227934</v>
      </c>
    </row>
    <row r="5914" spans="2:10" x14ac:dyDescent="0.35">
      <c r="B5914" t="s">
        <v>129</v>
      </c>
      <c r="C5914">
        <v>6</v>
      </c>
      <c r="D5914" t="s">
        <v>127</v>
      </c>
      <c r="E5914">
        <v>17</v>
      </c>
      <c r="F5914">
        <v>1</v>
      </c>
      <c r="G5914" s="1">
        <f t="shared" si="392"/>
        <v>4.3905622339093417</v>
      </c>
      <c r="H5914" s="1">
        <f t="shared" si="393"/>
        <v>4.9005622339093415</v>
      </c>
      <c r="I5914" s="1">
        <f t="shared" si="390"/>
        <v>2.5902899229188883</v>
      </c>
      <c r="J5914" s="1">
        <f t="shared" si="391"/>
        <v>146.39639425550092</v>
      </c>
    </row>
    <row r="5915" spans="2:10" x14ac:dyDescent="0.35">
      <c r="B5915" t="s">
        <v>263</v>
      </c>
      <c r="C5915">
        <v>1</v>
      </c>
      <c r="D5915" t="s">
        <v>274</v>
      </c>
      <c r="E5915">
        <v>10</v>
      </c>
      <c r="F5915">
        <v>1</v>
      </c>
      <c r="G5915" s="1">
        <f t="shared" si="392"/>
        <v>6.4905622339093414</v>
      </c>
      <c r="H5915" s="1">
        <f t="shared" si="393"/>
        <v>5.5805622339093413</v>
      </c>
      <c r="I5915" s="1">
        <f t="shared" si="390"/>
        <v>30.146273644431538</v>
      </c>
      <c r="J5915" s="1">
        <f t="shared" si="391"/>
        <v>19.531430168348393</v>
      </c>
    </row>
    <row r="5916" spans="2:10" x14ac:dyDescent="0.35">
      <c r="B5916" t="s">
        <v>263</v>
      </c>
      <c r="C5916">
        <v>2</v>
      </c>
      <c r="D5916" t="s">
        <v>274</v>
      </c>
      <c r="E5916">
        <v>6</v>
      </c>
      <c r="F5916">
        <v>1</v>
      </c>
      <c r="G5916" s="1">
        <f t="shared" si="392"/>
        <v>6.4905622339093414</v>
      </c>
      <c r="H5916" s="1">
        <f t="shared" si="393"/>
        <v>5.5805622339093413</v>
      </c>
      <c r="I5916" s="1">
        <f t="shared" si="390"/>
        <v>20.165149176612854</v>
      </c>
      <c r="J5916" s="1">
        <f t="shared" si="391"/>
        <v>0.17592803962312217</v>
      </c>
    </row>
    <row r="5917" spans="2:10" x14ac:dyDescent="0.35">
      <c r="B5917" t="s">
        <v>199</v>
      </c>
      <c r="C5917">
        <v>8</v>
      </c>
      <c r="D5917" t="s">
        <v>96</v>
      </c>
      <c r="E5917">
        <v>7</v>
      </c>
      <c r="F5917">
        <v>1</v>
      </c>
      <c r="G5917" s="1">
        <f t="shared" si="392"/>
        <v>5.1105622339093415</v>
      </c>
      <c r="H5917" s="1">
        <f t="shared" si="393"/>
        <v>6.9605622339093411</v>
      </c>
      <c r="I5917" s="1">
        <f t="shared" si="390"/>
        <v>8.3488506041109751</v>
      </c>
      <c r="J5917" s="1">
        <f t="shared" si="391"/>
        <v>1.5553373942215215E-3</v>
      </c>
    </row>
    <row r="5918" spans="2:10" x14ac:dyDescent="0.35">
      <c r="B5918" t="s">
        <v>191</v>
      </c>
      <c r="C5918">
        <v>19</v>
      </c>
      <c r="D5918" t="s">
        <v>84</v>
      </c>
      <c r="E5918">
        <v>5</v>
      </c>
      <c r="F5918">
        <v>1</v>
      </c>
      <c r="G5918" s="1">
        <f t="shared" si="392"/>
        <v>8.6505622339093406</v>
      </c>
      <c r="H5918" s="1">
        <f t="shared" si="393"/>
        <v>3.4205622339093411</v>
      </c>
      <c r="I5918" s="1">
        <f t="shared" si="390"/>
        <v>107.11086207418361</v>
      </c>
      <c r="J5918" s="1">
        <f t="shared" si="391"/>
        <v>2.494623656953451</v>
      </c>
    </row>
    <row r="5919" spans="2:10" x14ac:dyDescent="0.35">
      <c r="B5919" t="s">
        <v>157</v>
      </c>
      <c r="C5919">
        <v>6</v>
      </c>
      <c r="D5919" t="s">
        <v>232</v>
      </c>
      <c r="E5919">
        <v>1</v>
      </c>
      <c r="F5919">
        <v>1</v>
      </c>
      <c r="G5919" s="1">
        <f t="shared" si="392"/>
        <v>7.050562233909341</v>
      </c>
      <c r="H5919" s="1">
        <f t="shared" si="393"/>
        <v>5.0205622339093416</v>
      </c>
      <c r="I5919" s="1">
        <f t="shared" si="390"/>
        <v>1.103681007316585</v>
      </c>
      <c r="J5919" s="1">
        <f t="shared" si="391"/>
        <v>16.164920676738074</v>
      </c>
    </row>
    <row r="5920" spans="2:10" x14ac:dyDescent="0.35">
      <c r="B5920" t="s">
        <v>134</v>
      </c>
      <c r="C5920">
        <v>2</v>
      </c>
      <c r="D5920" t="s">
        <v>130</v>
      </c>
      <c r="E5920">
        <v>3</v>
      </c>
      <c r="F5920">
        <v>1</v>
      </c>
      <c r="G5920" s="1">
        <f t="shared" si="392"/>
        <v>4.050562233909341</v>
      </c>
      <c r="H5920" s="1">
        <f t="shared" si="393"/>
        <v>8.0205622339093416</v>
      </c>
      <c r="I5920" s="1">
        <f t="shared" si="390"/>
        <v>4.2048054751352666</v>
      </c>
      <c r="J5920" s="1">
        <f t="shared" si="391"/>
        <v>25.206045144556757</v>
      </c>
    </row>
    <row r="5921" spans="2:10" x14ac:dyDescent="0.35">
      <c r="B5921" t="s">
        <v>281</v>
      </c>
      <c r="C5921">
        <v>2</v>
      </c>
      <c r="D5921" t="s">
        <v>269</v>
      </c>
      <c r="E5921">
        <v>10</v>
      </c>
      <c r="F5921">
        <v>1</v>
      </c>
      <c r="G5921" s="1">
        <f t="shared" si="392"/>
        <v>6.7905622339093412</v>
      </c>
      <c r="H5921" s="1">
        <f t="shared" si="393"/>
        <v>5.2805622339093414</v>
      </c>
      <c r="I5921" s="1">
        <f t="shared" si="390"/>
        <v>22.949486516958459</v>
      </c>
      <c r="J5921" s="1">
        <f t="shared" si="391"/>
        <v>22.273092828002785</v>
      </c>
    </row>
    <row r="5922" spans="2:10" x14ac:dyDescent="0.35">
      <c r="B5922" t="s">
        <v>281</v>
      </c>
      <c r="C5922">
        <v>2</v>
      </c>
      <c r="D5922" t="s">
        <v>269</v>
      </c>
      <c r="E5922">
        <v>4</v>
      </c>
      <c r="F5922">
        <v>1</v>
      </c>
      <c r="G5922" s="1">
        <f t="shared" si="392"/>
        <v>6.7905622339093412</v>
      </c>
      <c r="H5922" s="1">
        <f t="shared" si="393"/>
        <v>5.2805622339093414</v>
      </c>
      <c r="I5922" s="1">
        <f t="shared" si="390"/>
        <v>22.949486516958459</v>
      </c>
      <c r="J5922" s="1">
        <f t="shared" si="391"/>
        <v>1.6398396349148829</v>
      </c>
    </row>
    <row r="5923" spans="2:10" x14ac:dyDescent="0.35">
      <c r="B5923" t="s">
        <v>137</v>
      </c>
      <c r="C5923">
        <v>3</v>
      </c>
      <c r="D5923" t="s">
        <v>200</v>
      </c>
      <c r="E5923">
        <v>4</v>
      </c>
      <c r="F5923">
        <v>1</v>
      </c>
      <c r="G5923" s="1">
        <f t="shared" si="392"/>
        <v>2.6705622339093411</v>
      </c>
      <c r="H5923" s="1">
        <f t="shared" si="393"/>
        <v>9.4005622339093406</v>
      </c>
      <c r="I5923" s="1">
        <f t="shared" si="390"/>
        <v>0.10852924172680369</v>
      </c>
      <c r="J5923" s="1">
        <f t="shared" si="391"/>
        <v>29.166072442327849</v>
      </c>
    </row>
    <row r="5924" spans="2:10" x14ac:dyDescent="0.35">
      <c r="B5924" t="s">
        <v>164</v>
      </c>
      <c r="C5924">
        <v>20</v>
      </c>
      <c r="D5924" t="s">
        <v>70</v>
      </c>
      <c r="E5924">
        <v>7</v>
      </c>
      <c r="F5924">
        <v>1</v>
      </c>
      <c r="G5924" s="1">
        <f t="shared" si="392"/>
        <v>6.3305622339093413</v>
      </c>
      <c r="H5924" s="1">
        <f t="shared" si="393"/>
        <v>5.7405622339093414</v>
      </c>
      <c r="I5924" s="1">
        <f t="shared" si="390"/>
        <v>186.85352884102559</v>
      </c>
      <c r="J5924" s="1">
        <f t="shared" si="391"/>
        <v>1.5861834866554285</v>
      </c>
    </row>
    <row r="5925" spans="2:10" x14ac:dyDescent="0.35">
      <c r="B5925" t="s">
        <v>204</v>
      </c>
      <c r="C5925">
        <v>12</v>
      </c>
      <c r="D5925" t="s">
        <v>178</v>
      </c>
      <c r="E5925">
        <v>4</v>
      </c>
      <c r="F5925">
        <v>1</v>
      </c>
      <c r="G5925" s="1">
        <f t="shared" si="392"/>
        <v>8.7305622339093407</v>
      </c>
      <c r="H5925" s="1">
        <f t="shared" si="393"/>
        <v>3.3405622339093415</v>
      </c>
      <c r="I5925" s="1">
        <f t="shared" si="390"/>
        <v>10.68922330633988</v>
      </c>
      <c r="J5925" s="1">
        <f t="shared" si="391"/>
        <v>0.43485816734663807</v>
      </c>
    </row>
    <row r="5926" spans="2:10" x14ac:dyDescent="0.35">
      <c r="B5926" t="s">
        <v>63</v>
      </c>
      <c r="C5926">
        <v>13</v>
      </c>
      <c r="D5926" t="s">
        <v>68</v>
      </c>
      <c r="E5926">
        <v>14</v>
      </c>
      <c r="F5926">
        <v>1</v>
      </c>
      <c r="G5926" s="1">
        <f t="shared" si="392"/>
        <v>6.5105622339093419</v>
      </c>
      <c r="H5926" s="1">
        <f t="shared" si="393"/>
        <v>5.5605622339093408</v>
      </c>
      <c r="I5926" s="1">
        <f t="shared" si="390"/>
        <v>42.112802519963715</v>
      </c>
      <c r="J5926" s="1">
        <f t="shared" si="391"/>
        <v>71.224109807717298</v>
      </c>
    </row>
    <row r="5927" spans="2:10" x14ac:dyDescent="0.35">
      <c r="B5927" t="s">
        <v>80</v>
      </c>
      <c r="C5927">
        <v>7</v>
      </c>
      <c r="D5927" t="s">
        <v>132</v>
      </c>
      <c r="E5927">
        <v>14</v>
      </c>
      <c r="F5927">
        <v>1</v>
      </c>
      <c r="G5927" s="1">
        <f t="shared" si="392"/>
        <v>4.6905622339093416</v>
      </c>
      <c r="H5927" s="1">
        <f t="shared" si="393"/>
        <v>7.3805622339093411</v>
      </c>
      <c r="I5927" s="1">
        <f t="shared" si="390"/>
        <v>5.3335027954458107</v>
      </c>
      <c r="J5927" s="1">
        <f t="shared" si="391"/>
        <v>43.816956339147296</v>
      </c>
    </row>
    <row r="5928" spans="2:10" x14ac:dyDescent="0.35">
      <c r="B5928" t="s">
        <v>174</v>
      </c>
      <c r="C5928">
        <v>2</v>
      </c>
      <c r="D5928" t="s">
        <v>288</v>
      </c>
      <c r="E5928">
        <v>7</v>
      </c>
      <c r="F5928">
        <v>1</v>
      </c>
      <c r="G5928" s="1">
        <f t="shared" si="392"/>
        <v>7.1905622339093416</v>
      </c>
      <c r="H5928" s="1">
        <f t="shared" si="393"/>
        <v>4.8805622339093411</v>
      </c>
      <c r="I5928" s="1">
        <f t="shared" si="390"/>
        <v>26.941936304085935</v>
      </c>
      <c r="J5928" s="1">
        <f t="shared" si="391"/>
        <v>4.4920164443313624</v>
      </c>
    </row>
    <row r="5929" spans="2:10" x14ac:dyDescent="0.35">
      <c r="B5929" t="s">
        <v>133</v>
      </c>
      <c r="C5929">
        <v>0</v>
      </c>
      <c r="D5929" t="s">
        <v>107</v>
      </c>
      <c r="E5929">
        <v>5</v>
      </c>
      <c r="F5929">
        <v>1</v>
      </c>
      <c r="G5929" s="1">
        <f t="shared" si="392"/>
        <v>6.8705622339093413</v>
      </c>
      <c r="H5929" s="1">
        <f t="shared" si="393"/>
        <v>5.2005622339093414</v>
      </c>
      <c r="I5929" s="1">
        <f t="shared" si="390"/>
        <v>47.204625410021315</v>
      </c>
      <c r="J5929" s="1">
        <f t="shared" si="391"/>
        <v>4.0225209670705357E-2</v>
      </c>
    </row>
    <row r="5930" spans="2:10" x14ac:dyDescent="0.35">
      <c r="B5930" t="s">
        <v>247</v>
      </c>
      <c r="C5930">
        <v>8</v>
      </c>
      <c r="D5930" t="s">
        <v>219</v>
      </c>
      <c r="E5930">
        <v>12</v>
      </c>
      <c r="F5930">
        <v>1</v>
      </c>
      <c r="G5930" s="1">
        <f t="shared" si="392"/>
        <v>6.2505622339093412</v>
      </c>
      <c r="H5930" s="1">
        <f t="shared" si="393"/>
        <v>5.8205622339093415</v>
      </c>
      <c r="I5930" s="1">
        <f t="shared" si="390"/>
        <v>3.0605324974242745</v>
      </c>
      <c r="J5930" s="1">
        <f t="shared" si="391"/>
        <v>38.185451104987507</v>
      </c>
    </row>
    <row r="5931" spans="2:10" x14ac:dyDescent="0.35">
      <c r="B5931" t="s">
        <v>247</v>
      </c>
      <c r="C5931">
        <v>12</v>
      </c>
      <c r="D5931" t="s">
        <v>219</v>
      </c>
      <c r="E5931">
        <v>4</v>
      </c>
      <c r="F5931">
        <v>1</v>
      </c>
      <c r="G5931" s="1">
        <f t="shared" si="392"/>
        <v>6.2505622339093412</v>
      </c>
      <c r="H5931" s="1">
        <f t="shared" si="393"/>
        <v>5.8205622339093415</v>
      </c>
      <c r="I5931" s="1">
        <f t="shared" si="390"/>
        <v>33.056034626149547</v>
      </c>
      <c r="J5931" s="1">
        <f t="shared" si="391"/>
        <v>3.3144468475369719</v>
      </c>
    </row>
    <row r="5932" spans="2:10" x14ac:dyDescent="0.35">
      <c r="B5932" t="s">
        <v>264</v>
      </c>
      <c r="C5932">
        <v>4</v>
      </c>
      <c r="D5932" t="s">
        <v>256</v>
      </c>
      <c r="E5932">
        <v>6</v>
      </c>
      <c r="F5932">
        <v>1</v>
      </c>
      <c r="G5932" s="1">
        <f t="shared" si="392"/>
        <v>5.510562233909341</v>
      </c>
      <c r="H5932" s="1">
        <f t="shared" si="393"/>
        <v>6.5605622339093417</v>
      </c>
      <c r="I5932" s="1">
        <f t="shared" si="390"/>
        <v>2.2817982625131785</v>
      </c>
      <c r="J5932" s="1">
        <f t="shared" si="391"/>
        <v>0.3142300180854315</v>
      </c>
    </row>
    <row r="5933" spans="2:10" x14ac:dyDescent="0.35">
      <c r="B5933" t="s">
        <v>230</v>
      </c>
      <c r="C5933">
        <v>8</v>
      </c>
      <c r="D5933" t="s">
        <v>208</v>
      </c>
      <c r="E5933">
        <v>4</v>
      </c>
      <c r="F5933">
        <v>1</v>
      </c>
      <c r="G5933" s="1">
        <f t="shared" si="392"/>
        <v>5.4305622339093418</v>
      </c>
      <c r="H5933" s="1">
        <f t="shared" si="393"/>
        <v>6.6405622339093409</v>
      </c>
      <c r="I5933" s="1">
        <f t="shared" si="390"/>
        <v>6.6020104338129517</v>
      </c>
      <c r="J5933" s="1">
        <f t="shared" si="391"/>
        <v>6.9725689111482883</v>
      </c>
    </row>
    <row r="5934" spans="2:10" x14ac:dyDescent="0.35">
      <c r="B5934" t="s">
        <v>116</v>
      </c>
      <c r="C5934">
        <v>10</v>
      </c>
      <c r="D5934" t="s">
        <v>135</v>
      </c>
      <c r="E5934">
        <v>11</v>
      </c>
      <c r="F5934">
        <v>1</v>
      </c>
      <c r="G5934" s="1">
        <f t="shared" si="392"/>
        <v>5.2705622339093416</v>
      </c>
      <c r="H5934" s="1">
        <f t="shared" si="393"/>
        <v>4.0405622339093412</v>
      </c>
      <c r="I5934" s="1">
        <f t="shared" si="390"/>
        <v>22.367581583324597</v>
      </c>
      <c r="J5934" s="1">
        <f t="shared" si="391"/>
        <v>48.43377402008894</v>
      </c>
    </row>
    <row r="5935" spans="2:10" x14ac:dyDescent="0.35">
      <c r="B5935" t="s">
        <v>284</v>
      </c>
      <c r="C5935">
        <v>5</v>
      </c>
      <c r="D5935" t="s">
        <v>223</v>
      </c>
      <c r="E5935">
        <v>15</v>
      </c>
      <c r="F5935">
        <v>1</v>
      </c>
      <c r="G5935" s="1">
        <f t="shared" si="392"/>
        <v>3.6105622339093415</v>
      </c>
      <c r="H5935" s="1">
        <f t="shared" si="393"/>
        <v>8.4605622339093411</v>
      </c>
      <c r="I5935" s="1">
        <f t="shared" si="390"/>
        <v>1.9305373058389994</v>
      </c>
      <c r="J5935" s="1">
        <f t="shared" si="391"/>
        <v>42.764246296572786</v>
      </c>
    </row>
    <row r="5936" spans="2:10" x14ac:dyDescent="0.35">
      <c r="B5936" t="s">
        <v>20</v>
      </c>
      <c r="C5936">
        <v>5</v>
      </c>
      <c r="D5936" t="s">
        <v>49</v>
      </c>
      <c r="E5936">
        <v>3</v>
      </c>
      <c r="F5936">
        <v>1</v>
      </c>
      <c r="G5936" s="1">
        <f t="shared" si="392"/>
        <v>5.2105622339093411</v>
      </c>
      <c r="H5936" s="1">
        <f t="shared" si="393"/>
        <v>6.8605622339093415</v>
      </c>
      <c r="I5936" s="1">
        <f t="shared" si="390"/>
        <v>4.4336454348892093E-2</v>
      </c>
      <c r="J5936" s="1">
        <f t="shared" si="391"/>
        <v>14.903940761887085</v>
      </c>
    </row>
    <row r="5937" spans="2:10" x14ac:dyDescent="0.35">
      <c r="B5937" t="s">
        <v>190</v>
      </c>
      <c r="C5937">
        <v>4</v>
      </c>
      <c r="D5937" t="s">
        <v>150</v>
      </c>
      <c r="E5937">
        <v>2</v>
      </c>
      <c r="F5937">
        <v>1</v>
      </c>
      <c r="G5937" s="1">
        <f t="shared" si="392"/>
        <v>3.1105622339093415</v>
      </c>
      <c r="H5937" s="1">
        <f t="shared" si="393"/>
        <v>8.9605622339093411</v>
      </c>
      <c r="I5937" s="1">
        <f t="shared" si="390"/>
        <v>0.79109953974834091</v>
      </c>
      <c r="J5937" s="1">
        <f t="shared" si="391"/>
        <v>48.449426612124995</v>
      </c>
    </row>
    <row r="5938" spans="2:10" x14ac:dyDescent="0.35">
      <c r="B5938" t="s">
        <v>149</v>
      </c>
      <c r="C5938">
        <v>9</v>
      </c>
      <c r="D5938" t="s">
        <v>64</v>
      </c>
      <c r="E5938">
        <v>6</v>
      </c>
      <c r="F5938">
        <v>1</v>
      </c>
      <c r="G5938" s="1">
        <f t="shared" si="392"/>
        <v>6.050562233909341</v>
      </c>
      <c r="H5938" s="1">
        <f t="shared" si="393"/>
        <v>6.0205622339093416</v>
      </c>
      <c r="I5938" s="1">
        <f t="shared" si="390"/>
        <v>8.6991831360418566</v>
      </c>
      <c r="J5938" s="1">
        <f t="shared" si="391"/>
        <v>4.2280546334247929E-4</v>
      </c>
    </row>
    <row r="5939" spans="2:10" x14ac:dyDescent="0.35">
      <c r="B5939" t="s">
        <v>22</v>
      </c>
      <c r="C5939">
        <v>8</v>
      </c>
      <c r="D5939" t="s">
        <v>83</v>
      </c>
      <c r="E5939">
        <v>1</v>
      </c>
      <c r="F5939">
        <v>1</v>
      </c>
      <c r="G5939" s="1">
        <f t="shared" si="392"/>
        <v>8.3705622339093413</v>
      </c>
      <c r="H5939" s="1">
        <f t="shared" si="393"/>
        <v>3.7005622339093414</v>
      </c>
      <c r="I5939" s="1">
        <f t="shared" ref="I5939:I6002" si="394">(C5939-G5939)^2</f>
        <v>0.13731636919988136</v>
      </c>
      <c r="J5939" s="1">
        <f t="shared" ref="J5939:J6002" si="395">(E5939-H5939)^2</f>
        <v>7.293036379217412</v>
      </c>
    </row>
    <row r="5940" spans="2:10" x14ac:dyDescent="0.35">
      <c r="B5940" t="s">
        <v>162</v>
      </c>
      <c r="C5940">
        <v>2</v>
      </c>
      <c r="D5940" t="s">
        <v>265</v>
      </c>
      <c r="E5940">
        <v>1</v>
      </c>
      <c r="F5940">
        <v>1</v>
      </c>
      <c r="G5940" s="1">
        <f t="shared" si="392"/>
        <v>6.3305622339093421</v>
      </c>
      <c r="H5940" s="1">
        <f t="shared" si="393"/>
        <v>5.7405622339093405</v>
      </c>
      <c r="I5940" s="1">
        <f t="shared" si="394"/>
        <v>18.753769261761871</v>
      </c>
      <c r="J5940" s="1">
        <f t="shared" si="395"/>
        <v>22.472930293567515</v>
      </c>
    </row>
    <row r="5941" spans="2:10" x14ac:dyDescent="0.35">
      <c r="B5941" t="s">
        <v>162</v>
      </c>
      <c r="C5941">
        <v>7</v>
      </c>
      <c r="D5941" t="s">
        <v>265</v>
      </c>
      <c r="E5941">
        <v>3</v>
      </c>
      <c r="F5941">
        <v>1</v>
      </c>
      <c r="G5941" s="1">
        <f t="shared" si="392"/>
        <v>6.3305622339093421</v>
      </c>
      <c r="H5941" s="1">
        <f t="shared" si="393"/>
        <v>5.7405622339093405</v>
      </c>
      <c r="I5941" s="1">
        <f t="shared" si="394"/>
        <v>0.44814692266845035</v>
      </c>
      <c r="J5941" s="1">
        <f t="shared" si="395"/>
        <v>7.5106813579301548</v>
      </c>
    </row>
    <row r="5942" spans="2:10" x14ac:dyDescent="0.35">
      <c r="B5942" t="s">
        <v>220</v>
      </c>
      <c r="C5942">
        <v>4</v>
      </c>
      <c r="D5942" t="s">
        <v>193</v>
      </c>
      <c r="E5942">
        <v>2</v>
      </c>
      <c r="F5942">
        <v>1</v>
      </c>
      <c r="G5942" s="1">
        <f t="shared" si="392"/>
        <v>8.8105622339093408</v>
      </c>
      <c r="H5942" s="1">
        <f t="shared" si="393"/>
        <v>3.260562233909341</v>
      </c>
      <c r="I5942" s="1">
        <f t="shared" si="394"/>
        <v>23.141509006314827</v>
      </c>
      <c r="J5942" s="1">
        <f t="shared" si="395"/>
        <v>1.589017145558508</v>
      </c>
    </row>
    <row r="5943" spans="2:10" x14ac:dyDescent="0.35">
      <c r="B5943" t="s">
        <v>174</v>
      </c>
      <c r="C5943">
        <v>10</v>
      </c>
      <c r="D5943" t="s">
        <v>288</v>
      </c>
      <c r="E5943">
        <v>8</v>
      </c>
      <c r="F5943">
        <v>1</v>
      </c>
      <c r="G5943" s="1">
        <f t="shared" si="392"/>
        <v>7.1905622339093416</v>
      </c>
      <c r="H5943" s="1">
        <f t="shared" si="393"/>
        <v>4.8805622339093411</v>
      </c>
      <c r="I5943" s="1">
        <f t="shared" si="394"/>
        <v>7.8929405615364692</v>
      </c>
      <c r="J5943" s="1">
        <f t="shared" si="395"/>
        <v>9.7308919765126802</v>
      </c>
    </row>
    <row r="5944" spans="2:10" x14ac:dyDescent="0.35">
      <c r="B5944" t="s">
        <v>98</v>
      </c>
      <c r="C5944">
        <v>16</v>
      </c>
      <c r="D5944" t="s">
        <v>75</v>
      </c>
      <c r="E5944">
        <v>12</v>
      </c>
      <c r="F5944">
        <v>1</v>
      </c>
      <c r="G5944" s="1">
        <f t="shared" si="392"/>
        <v>5.4305622339093418</v>
      </c>
      <c r="H5944" s="1">
        <f t="shared" si="393"/>
        <v>3.8405622339093415</v>
      </c>
      <c r="I5944" s="1">
        <f t="shared" si="394"/>
        <v>111.71301469126348</v>
      </c>
      <c r="J5944" s="1">
        <f t="shared" si="395"/>
        <v>66.576424658706514</v>
      </c>
    </row>
    <row r="5945" spans="2:10" x14ac:dyDescent="0.35">
      <c r="B5945" t="s">
        <v>31</v>
      </c>
      <c r="C5945">
        <v>13</v>
      </c>
      <c r="D5945" t="s">
        <v>113</v>
      </c>
      <c r="E5945">
        <v>2</v>
      </c>
      <c r="F5945">
        <v>1</v>
      </c>
      <c r="G5945" s="1">
        <f t="shared" si="392"/>
        <v>8.3305622339093404</v>
      </c>
      <c r="H5945" s="1">
        <f t="shared" si="393"/>
        <v>3.7405622339093414</v>
      </c>
      <c r="I5945" s="1">
        <f t="shared" si="394"/>
        <v>21.80364905139373</v>
      </c>
      <c r="J5945" s="1">
        <f t="shared" si="395"/>
        <v>3.0295568901114769</v>
      </c>
    </row>
    <row r="5946" spans="2:10" x14ac:dyDescent="0.35">
      <c r="B5946" t="s">
        <v>292</v>
      </c>
      <c r="C5946">
        <v>3</v>
      </c>
      <c r="D5946" t="s">
        <v>275</v>
      </c>
      <c r="E5946">
        <v>9</v>
      </c>
      <c r="F5946">
        <v>1</v>
      </c>
      <c r="G5946" s="1">
        <f t="shared" si="392"/>
        <v>6.0705622339093415</v>
      </c>
      <c r="H5946" s="1">
        <f t="shared" si="393"/>
        <v>6.0005622339093412</v>
      </c>
      <c r="I5946" s="1">
        <f t="shared" si="394"/>
        <v>9.4283524323103247</v>
      </c>
      <c r="J5946" s="1">
        <f t="shared" si="395"/>
        <v>8.9966269126509211</v>
      </c>
    </row>
    <row r="5947" spans="2:10" x14ac:dyDescent="0.35">
      <c r="B5947" t="s">
        <v>157</v>
      </c>
      <c r="C5947">
        <v>2</v>
      </c>
      <c r="D5947" t="s">
        <v>232</v>
      </c>
      <c r="E5947">
        <v>3</v>
      </c>
      <c r="F5947">
        <v>1</v>
      </c>
      <c r="G5947" s="1">
        <f t="shared" si="392"/>
        <v>7.050562233909341</v>
      </c>
      <c r="H5947" s="1">
        <f t="shared" si="393"/>
        <v>5.0205622339093416</v>
      </c>
      <c r="I5947" s="1">
        <f t="shared" si="394"/>
        <v>25.508178878591313</v>
      </c>
      <c r="J5947" s="1">
        <f t="shared" si="395"/>
        <v>4.0826717411007092</v>
      </c>
    </row>
    <row r="5948" spans="2:10" x14ac:dyDescent="0.35">
      <c r="B5948" t="s">
        <v>195</v>
      </c>
      <c r="C5948">
        <v>8</v>
      </c>
      <c r="D5948" t="s">
        <v>222</v>
      </c>
      <c r="E5948">
        <v>9</v>
      </c>
      <c r="F5948">
        <v>1</v>
      </c>
      <c r="G5948" s="1">
        <f t="shared" si="392"/>
        <v>5.7305622339093416</v>
      </c>
      <c r="H5948" s="1">
        <f t="shared" si="393"/>
        <v>6.340562233909341</v>
      </c>
      <c r="I5948" s="1">
        <f t="shared" si="394"/>
        <v>5.1503477741585577</v>
      </c>
      <c r="J5948" s="1">
        <f t="shared" si="395"/>
        <v>7.0726092317092748</v>
      </c>
    </row>
    <row r="5949" spans="2:10" x14ac:dyDescent="0.35">
      <c r="B5949" t="s">
        <v>286</v>
      </c>
      <c r="C5949">
        <v>0</v>
      </c>
      <c r="D5949" t="s">
        <v>270</v>
      </c>
      <c r="E5949">
        <v>2</v>
      </c>
      <c r="F5949">
        <v>1</v>
      </c>
      <c r="G5949" s="1">
        <f t="shared" si="392"/>
        <v>5.5305622339093414</v>
      </c>
      <c r="H5949" s="1">
        <f t="shared" si="393"/>
        <v>6.5405622339093412</v>
      </c>
      <c r="I5949" s="1">
        <f t="shared" si="394"/>
        <v>30.587118623144285</v>
      </c>
      <c r="J5949" s="1">
        <f t="shared" si="395"/>
        <v>20.616705400003788</v>
      </c>
    </row>
    <row r="5950" spans="2:10" x14ac:dyDescent="0.35">
      <c r="B5950" t="s">
        <v>226</v>
      </c>
      <c r="C5950">
        <v>11</v>
      </c>
      <c r="D5950" t="s">
        <v>104</v>
      </c>
      <c r="E5950">
        <v>0</v>
      </c>
      <c r="F5950">
        <v>1</v>
      </c>
      <c r="G5950" s="1">
        <f t="shared" si="392"/>
        <v>3.5305622339093414</v>
      </c>
      <c r="H5950" s="1">
        <f t="shared" si="393"/>
        <v>8.5405622339093412</v>
      </c>
      <c r="I5950" s="1">
        <f t="shared" si="394"/>
        <v>55.792500541501411</v>
      </c>
      <c r="J5950" s="1">
        <f t="shared" si="395"/>
        <v>72.941203271278511</v>
      </c>
    </row>
    <row r="5951" spans="2:10" x14ac:dyDescent="0.35">
      <c r="B5951" t="s">
        <v>8</v>
      </c>
      <c r="C5951">
        <v>13</v>
      </c>
      <c r="D5951" t="s">
        <v>42</v>
      </c>
      <c r="E5951">
        <v>0</v>
      </c>
      <c r="F5951">
        <v>1</v>
      </c>
      <c r="G5951" s="1">
        <f t="shared" si="392"/>
        <v>3.4505622339093414</v>
      </c>
      <c r="H5951" s="1">
        <f t="shared" si="393"/>
        <v>5.800562233909341</v>
      </c>
      <c r="I5951" s="1">
        <f t="shared" si="394"/>
        <v>91.191761648438543</v>
      </c>
      <c r="J5951" s="1">
        <f t="shared" si="395"/>
        <v>33.646522229455321</v>
      </c>
    </row>
    <row r="5952" spans="2:10" x14ac:dyDescent="0.35">
      <c r="B5952" t="s">
        <v>10</v>
      </c>
      <c r="C5952">
        <v>4</v>
      </c>
      <c r="D5952" t="s">
        <v>33</v>
      </c>
      <c r="E5952">
        <v>5</v>
      </c>
      <c r="F5952">
        <v>1</v>
      </c>
      <c r="G5952" s="1">
        <f t="shared" si="392"/>
        <v>7.5305622339093414</v>
      </c>
      <c r="H5952" s="1">
        <f t="shared" si="393"/>
        <v>4.5405622339093412</v>
      </c>
      <c r="I5952" s="1">
        <f t="shared" si="394"/>
        <v>12.464869687506919</v>
      </c>
      <c r="J5952" s="1">
        <f t="shared" si="395"/>
        <v>0.2110830609103749</v>
      </c>
    </row>
    <row r="5953" spans="2:10" x14ac:dyDescent="0.35">
      <c r="B5953" t="s">
        <v>18</v>
      </c>
      <c r="C5953">
        <v>9</v>
      </c>
      <c r="D5953" t="s">
        <v>48</v>
      </c>
      <c r="E5953">
        <v>13</v>
      </c>
      <c r="F5953">
        <v>1</v>
      </c>
      <c r="G5953" s="1">
        <f t="shared" si="392"/>
        <v>8.9105622339093422</v>
      </c>
      <c r="H5953" s="1">
        <f t="shared" si="393"/>
        <v>3.1605622339093413</v>
      </c>
      <c r="I5953" s="1">
        <f t="shared" si="394"/>
        <v>7.9991140032872159E-3</v>
      </c>
      <c r="J5953" s="1">
        <f t="shared" si="395"/>
        <v>96.814535552771119</v>
      </c>
    </row>
    <row r="5954" spans="2:10" x14ac:dyDescent="0.35">
      <c r="B5954" t="s">
        <v>160</v>
      </c>
      <c r="C5954">
        <v>6</v>
      </c>
      <c r="D5954" t="s">
        <v>214</v>
      </c>
      <c r="E5954">
        <v>1</v>
      </c>
      <c r="F5954">
        <v>1</v>
      </c>
      <c r="G5954" s="1">
        <f t="shared" ref="G5954:G6017" si="396">IF(F5954=1,SUMIF(M:M,B5954,O:O)+SUMIF(M:M,D5954,P:P)+$O$301+$O$304,SUMIF(M:M,B5954,O:O)+SUMIF(M:M,D5954,P:P)+$O$301)</f>
        <v>7.1705622339093411</v>
      </c>
      <c r="H5954" s="1">
        <f t="shared" ref="H5954:H6017" si="397">IF(F5954=1,SUMIF(M:M,D5954,O:O)+SUMIF(M:M,B5954,P:P)+$O$301+$O$303,SUMIF(M:M,D5954,O:O)+SUMIF(M:M,B5954,P:P)+$O$301)</f>
        <v>4.9005622339093415</v>
      </c>
      <c r="I5954" s="1">
        <f t="shared" si="394"/>
        <v>1.3702159434548271</v>
      </c>
      <c r="J5954" s="1">
        <f t="shared" si="395"/>
        <v>15.214385740599832</v>
      </c>
    </row>
    <row r="5955" spans="2:10" x14ac:dyDescent="0.35">
      <c r="B5955" t="s">
        <v>125</v>
      </c>
      <c r="C5955">
        <v>4</v>
      </c>
      <c r="D5955" t="s">
        <v>54</v>
      </c>
      <c r="E5955">
        <v>8</v>
      </c>
      <c r="F5955">
        <v>1</v>
      </c>
      <c r="G5955" s="1">
        <f t="shared" si="396"/>
        <v>6.3105622339093417</v>
      </c>
      <c r="H5955" s="1">
        <f t="shared" si="397"/>
        <v>5.760562233909341</v>
      </c>
      <c r="I5955" s="1">
        <f t="shared" si="394"/>
        <v>5.3386978367681275</v>
      </c>
      <c r="J5955" s="1">
        <f t="shared" si="395"/>
        <v>5.0150815081931217</v>
      </c>
    </row>
    <row r="5956" spans="2:10" x14ac:dyDescent="0.35">
      <c r="B5956" t="s">
        <v>159</v>
      </c>
      <c r="C5956">
        <v>20</v>
      </c>
      <c r="D5956" t="s">
        <v>258</v>
      </c>
      <c r="E5956">
        <v>8</v>
      </c>
      <c r="F5956">
        <v>1</v>
      </c>
      <c r="G5956" s="1">
        <f t="shared" si="396"/>
        <v>6.9505622339093414</v>
      </c>
      <c r="H5956" s="1">
        <f t="shared" si="397"/>
        <v>5.1205622339093413</v>
      </c>
      <c r="I5956" s="1">
        <f t="shared" si="394"/>
        <v>170.28782601107315</v>
      </c>
      <c r="J5956" s="1">
        <f t="shared" si="395"/>
        <v>8.2911618487891623</v>
      </c>
    </row>
    <row r="5957" spans="2:10" x14ac:dyDescent="0.35">
      <c r="B5957" t="s">
        <v>99</v>
      </c>
      <c r="C5957">
        <v>13</v>
      </c>
      <c r="D5957" t="s">
        <v>88</v>
      </c>
      <c r="E5957">
        <v>14</v>
      </c>
      <c r="F5957">
        <v>1</v>
      </c>
      <c r="G5957" s="1">
        <f t="shared" si="396"/>
        <v>5.4705622339093409</v>
      </c>
      <c r="H5957" s="1">
        <f t="shared" si="397"/>
        <v>6.6005622339093417</v>
      </c>
      <c r="I5957" s="1">
        <f t="shared" si="394"/>
        <v>56.692433073432298</v>
      </c>
      <c r="J5957" s="1">
        <f t="shared" si="395"/>
        <v>54.751679254248714</v>
      </c>
    </row>
    <row r="5958" spans="2:10" x14ac:dyDescent="0.35">
      <c r="B5958" t="s">
        <v>154</v>
      </c>
      <c r="C5958">
        <v>10</v>
      </c>
      <c r="D5958" t="s">
        <v>123</v>
      </c>
      <c r="E5958">
        <v>4</v>
      </c>
      <c r="F5958">
        <v>1</v>
      </c>
      <c r="G5958" s="1">
        <f t="shared" si="396"/>
        <v>4.8105622339093408</v>
      </c>
      <c r="H5958" s="1">
        <f t="shared" si="397"/>
        <v>7.2605622339093419</v>
      </c>
      <c r="I5958" s="1">
        <f t="shared" si="394"/>
        <v>26.930264328128011</v>
      </c>
      <c r="J5958" s="1">
        <f t="shared" si="395"/>
        <v>10.631266081195879</v>
      </c>
    </row>
    <row r="5959" spans="2:10" x14ac:dyDescent="0.35">
      <c r="B5959" t="s">
        <v>280</v>
      </c>
      <c r="C5959">
        <v>4</v>
      </c>
      <c r="D5959" t="s">
        <v>276</v>
      </c>
      <c r="E5959">
        <v>5</v>
      </c>
      <c r="F5959">
        <v>1</v>
      </c>
      <c r="G5959" s="1">
        <f t="shared" si="396"/>
        <v>5.9305622339093418</v>
      </c>
      <c r="H5959" s="1">
        <f t="shared" si="397"/>
        <v>6.1405622339093409</v>
      </c>
      <c r="I5959" s="1">
        <f t="shared" si="394"/>
        <v>3.7270705389970282</v>
      </c>
      <c r="J5959" s="1">
        <f t="shared" si="395"/>
        <v>1.3008822094202659</v>
      </c>
    </row>
    <row r="5960" spans="2:10" x14ac:dyDescent="0.35">
      <c r="B5960" t="s">
        <v>36</v>
      </c>
      <c r="C5960">
        <v>6</v>
      </c>
      <c r="D5960" t="s">
        <v>90</v>
      </c>
      <c r="E5960">
        <v>17</v>
      </c>
      <c r="F5960">
        <v>1</v>
      </c>
      <c r="G5960" s="1">
        <f t="shared" si="396"/>
        <v>1.9705622339093409</v>
      </c>
      <c r="H5960" s="1">
        <f t="shared" si="397"/>
        <v>10.100562233909342</v>
      </c>
      <c r="I5960" s="1">
        <f t="shared" si="394"/>
        <v>16.236368710797681</v>
      </c>
      <c r="J5960" s="1">
        <f t="shared" si="395"/>
        <v>47.60224148815805</v>
      </c>
    </row>
    <row r="5961" spans="2:10" x14ac:dyDescent="0.35">
      <c r="B5961" t="s">
        <v>278</v>
      </c>
      <c r="C5961">
        <v>2</v>
      </c>
      <c r="D5961" t="s">
        <v>291</v>
      </c>
      <c r="E5961">
        <v>1</v>
      </c>
      <c r="F5961">
        <v>1</v>
      </c>
      <c r="G5961" s="1">
        <f t="shared" si="396"/>
        <v>5.9305622339093418</v>
      </c>
      <c r="H5961" s="1">
        <f t="shared" si="397"/>
        <v>6.1405622339093409</v>
      </c>
      <c r="I5961" s="1">
        <f t="shared" si="394"/>
        <v>15.449319474634395</v>
      </c>
      <c r="J5961" s="1">
        <f t="shared" si="395"/>
        <v>26.425380080694993</v>
      </c>
    </row>
    <row r="5962" spans="2:10" x14ac:dyDescent="0.35">
      <c r="B5962" t="s">
        <v>228</v>
      </c>
      <c r="C5962">
        <v>13</v>
      </c>
      <c r="D5962" t="s">
        <v>87</v>
      </c>
      <c r="E5962">
        <v>15</v>
      </c>
      <c r="F5962">
        <v>1</v>
      </c>
      <c r="G5962" s="1">
        <f t="shared" si="396"/>
        <v>9.2305622339093425</v>
      </c>
      <c r="H5962" s="1">
        <f t="shared" si="397"/>
        <v>2.840562233909341</v>
      </c>
      <c r="I5962" s="1">
        <f t="shared" si="394"/>
        <v>14.208661072430527</v>
      </c>
      <c r="J5962" s="1">
        <f t="shared" si="395"/>
        <v>147.85192678743178</v>
      </c>
    </row>
    <row r="5963" spans="2:10" x14ac:dyDescent="0.35">
      <c r="B5963" t="s">
        <v>253</v>
      </c>
      <c r="C5963">
        <v>8</v>
      </c>
      <c r="D5963" t="s">
        <v>282</v>
      </c>
      <c r="E5963">
        <v>1</v>
      </c>
      <c r="F5963">
        <v>1</v>
      </c>
      <c r="G5963" s="1">
        <f t="shared" si="396"/>
        <v>7.7305622339093416</v>
      </c>
      <c r="H5963" s="1">
        <f t="shared" si="397"/>
        <v>4.340562233909341</v>
      </c>
      <c r="I5963" s="1">
        <f t="shared" si="394"/>
        <v>7.259670979592435E-2</v>
      </c>
      <c r="J5963" s="1">
        <f t="shared" si="395"/>
        <v>11.159356038621366</v>
      </c>
    </row>
    <row r="5964" spans="2:10" x14ac:dyDescent="0.35">
      <c r="B5964" t="s">
        <v>105</v>
      </c>
      <c r="C5964">
        <v>7</v>
      </c>
      <c r="D5964" t="s">
        <v>237</v>
      </c>
      <c r="E5964">
        <v>9</v>
      </c>
      <c r="F5964">
        <v>1</v>
      </c>
      <c r="G5964" s="1">
        <f t="shared" si="396"/>
        <v>5.6905622339093416</v>
      </c>
      <c r="H5964" s="1">
        <f t="shared" si="397"/>
        <v>6.3805622339093411</v>
      </c>
      <c r="I5964" s="1">
        <f t="shared" si="394"/>
        <v>1.7146272632644939</v>
      </c>
      <c r="J5964" s="1">
        <f t="shared" si="395"/>
        <v>6.8614542104220213</v>
      </c>
    </row>
    <row r="5965" spans="2:10" x14ac:dyDescent="0.35">
      <c r="B5965" t="s">
        <v>194</v>
      </c>
      <c r="C5965">
        <v>3</v>
      </c>
      <c r="D5965" t="s">
        <v>100</v>
      </c>
      <c r="E5965">
        <v>6</v>
      </c>
      <c r="F5965">
        <v>1</v>
      </c>
      <c r="G5965" s="1">
        <f t="shared" si="396"/>
        <v>5.7105622339093411</v>
      </c>
      <c r="H5965" s="1">
        <f t="shared" si="397"/>
        <v>6.3605622339093415</v>
      </c>
      <c r="I5965" s="1">
        <f t="shared" si="394"/>
        <v>7.3471476238955979</v>
      </c>
      <c r="J5965" s="1">
        <f t="shared" si="395"/>
        <v>0.13000512452169469</v>
      </c>
    </row>
    <row r="5966" spans="2:10" x14ac:dyDescent="0.35">
      <c r="B5966" t="s">
        <v>234</v>
      </c>
      <c r="C5966">
        <v>7</v>
      </c>
      <c r="D5966" t="s">
        <v>189</v>
      </c>
      <c r="E5966">
        <v>5</v>
      </c>
      <c r="F5966">
        <v>1</v>
      </c>
      <c r="G5966" s="1">
        <f t="shared" si="396"/>
        <v>2.8105622339093417</v>
      </c>
      <c r="H5966" s="1">
        <f t="shared" si="397"/>
        <v>9.2605622339093401</v>
      </c>
      <c r="I5966" s="1">
        <f t="shared" si="394"/>
        <v>17.551388795946686</v>
      </c>
      <c r="J5966" s="1">
        <f t="shared" si="395"/>
        <v>18.152390549014545</v>
      </c>
    </row>
    <row r="5967" spans="2:10" x14ac:dyDescent="0.35">
      <c r="B5967" t="s">
        <v>120</v>
      </c>
      <c r="C5967">
        <v>4</v>
      </c>
      <c r="D5967" t="s">
        <v>257</v>
      </c>
      <c r="E5967">
        <v>2</v>
      </c>
      <c r="F5967">
        <v>1</v>
      </c>
      <c r="G5967" s="1">
        <f t="shared" si="396"/>
        <v>5.2905622339093412</v>
      </c>
      <c r="H5967" s="1">
        <f t="shared" si="397"/>
        <v>6.7805622339093414</v>
      </c>
      <c r="I5967" s="1">
        <f t="shared" si="394"/>
        <v>1.6655508795930691</v>
      </c>
      <c r="J5967" s="1">
        <f t="shared" si="395"/>
        <v>22.853775272280274</v>
      </c>
    </row>
    <row r="5968" spans="2:10" x14ac:dyDescent="0.35">
      <c r="B5968" t="s">
        <v>163</v>
      </c>
      <c r="C5968">
        <v>2</v>
      </c>
      <c r="D5968" t="s">
        <v>131</v>
      </c>
      <c r="E5968">
        <v>9</v>
      </c>
      <c r="F5968">
        <v>1</v>
      </c>
      <c r="G5968" s="1">
        <f t="shared" si="396"/>
        <v>5.550562233909341</v>
      </c>
      <c r="H5968" s="1">
        <f t="shared" si="397"/>
        <v>6.5205622339093416</v>
      </c>
      <c r="I5968" s="1">
        <f t="shared" si="394"/>
        <v>12.60649217686329</v>
      </c>
      <c r="J5968" s="1">
        <f t="shared" si="395"/>
        <v>6.1476116359166344</v>
      </c>
    </row>
    <row r="5969" spans="2:10" x14ac:dyDescent="0.35">
      <c r="B5969" t="s">
        <v>267</v>
      </c>
      <c r="C5969">
        <v>0</v>
      </c>
      <c r="D5969" t="s">
        <v>279</v>
      </c>
      <c r="E5969">
        <v>6</v>
      </c>
      <c r="F5969">
        <v>1</v>
      </c>
      <c r="G5969" s="1">
        <f t="shared" si="396"/>
        <v>5.8305622339093413</v>
      </c>
      <c r="H5969" s="1">
        <f t="shared" si="397"/>
        <v>6.2405622339093414</v>
      </c>
      <c r="I5969" s="1">
        <f t="shared" si="394"/>
        <v>33.995455963489889</v>
      </c>
      <c r="J5969" s="1">
        <f t="shared" si="395"/>
        <v>5.7870188383452682E-2</v>
      </c>
    </row>
    <row r="5970" spans="2:10" x14ac:dyDescent="0.35">
      <c r="B5970" t="s">
        <v>13</v>
      </c>
      <c r="C5970">
        <v>16</v>
      </c>
      <c r="D5970" t="s">
        <v>207</v>
      </c>
      <c r="E5970">
        <v>2</v>
      </c>
      <c r="F5970">
        <v>1</v>
      </c>
      <c r="G5970" s="1">
        <f t="shared" si="396"/>
        <v>6.9105622339093413</v>
      </c>
      <c r="H5970" s="1">
        <f t="shared" si="397"/>
        <v>5.1605622339093413</v>
      </c>
      <c r="I5970" s="1">
        <f t="shared" si="394"/>
        <v>82.61787890363513</v>
      </c>
      <c r="J5970" s="1">
        <f t="shared" si="395"/>
        <v>9.9891536344140057</v>
      </c>
    </row>
    <row r="5971" spans="2:10" x14ac:dyDescent="0.35">
      <c r="B5971" t="s">
        <v>141</v>
      </c>
      <c r="C5971">
        <v>2</v>
      </c>
      <c r="D5971" t="s">
        <v>53</v>
      </c>
      <c r="E5971">
        <v>3</v>
      </c>
      <c r="F5971">
        <v>1</v>
      </c>
      <c r="G5971" s="1">
        <f t="shared" si="396"/>
        <v>8.8505622339093417</v>
      </c>
      <c r="H5971" s="1">
        <f t="shared" si="397"/>
        <v>3.2205622339093414</v>
      </c>
      <c r="I5971" s="1">
        <f t="shared" si="394"/>
        <v>46.930202920664954</v>
      </c>
      <c r="J5971" s="1">
        <f t="shared" si="395"/>
        <v>4.8647699027079022E-2</v>
      </c>
    </row>
    <row r="5972" spans="2:10" x14ac:dyDescent="0.35">
      <c r="B5972" t="s">
        <v>261</v>
      </c>
      <c r="C5972">
        <v>12</v>
      </c>
      <c r="D5972" t="s">
        <v>196</v>
      </c>
      <c r="E5972">
        <v>4</v>
      </c>
      <c r="F5972">
        <v>1</v>
      </c>
      <c r="G5972" s="1">
        <f t="shared" si="396"/>
        <v>4.7905622339093412</v>
      </c>
      <c r="H5972" s="1">
        <f t="shared" si="397"/>
        <v>7.2805622339093414</v>
      </c>
      <c r="I5972" s="1">
        <f t="shared" si="394"/>
        <v>51.975992903134269</v>
      </c>
      <c r="J5972" s="1">
        <f t="shared" si="395"/>
        <v>10.762088570552249</v>
      </c>
    </row>
    <row r="5973" spans="2:10" x14ac:dyDescent="0.35">
      <c r="B5973" t="s">
        <v>58</v>
      </c>
      <c r="C5973">
        <v>6</v>
      </c>
      <c r="D5973" t="s">
        <v>217</v>
      </c>
      <c r="E5973">
        <v>9</v>
      </c>
      <c r="F5973">
        <v>1</v>
      </c>
      <c r="G5973" s="1">
        <f t="shared" si="396"/>
        <v>9.170562233909342</v>
      </c>
      <c r="H5973" s="1">
        <f t="shared" si="397"/>
        <v>2.9005622339093411</v>
      </c>
      <c r="I5973" s="1">
        <f t="shared" si="394"/>
        <v>10.052464879092197</v>
      </c>
      <c r="J5973" s="1">
        <f t="shared" si="395"/>
        <v>37.20314106241301</v>
      </c>
    </row>
    <row r="5974" spans="2:10" x14ac:dyDescent="0.35">
      <c r="B5974" t="s">
        <v>211</v>
      </c>
      <c r="C5974">
        <v>5</v>
      </c>
      <c r="D5974" t="s">
        <v>262</v>
      </c>
      <c r="E5974">
        <v>2</v>
      </c>
      <c r="F5974">
        <v>1</v>
      </c>
      <c r="G5974" s="1">
        <f t="shared" si="396"/>
        <v>3.8305622339093413</v>
      </c>
      <c r="H5974" s="1">
        <f t="shared" si="397"/>
        <v>8.2405622339093405</v>
      </c>
      <c r="I5974" s="1">
        <f t="shared" si="394"/>
        <v>1.3675846887591103</v>
      </c>
      <c r="J5974" s="1">
        <f t="shared" si="395"/>
        <v>38.94461699529554</v>
      </c>
    </row>
    <row r="5975" spans="2:10" x14ac:dyDescent="0.35">
      <c r="B5975" t="s">
        <v>57</v>
      </c>
      <c r="C5975">
        <v>9</v>
      </c>
      <c r="D5975" t="s">
        <v>15</v>
      </c>
      <c r="E5975">
        <v>16</v>
      </c>
      <c r="F5975">
        <v>1</v>
      </c>
      <c r="G5975" s="1">
        <f t="shared" si="396"/>
        <v>6.0905622339093419</v>
      </c>
      <c r="H5975" s="1">
        <f t="shared" si="397"/>
        <v>5.9805622339093407</v>
      </c>
      <c r="I5975" s="1">
        <f t="shared" si="394"/>
        <v>8.4648281147545994</v>
      </c>
      <c r="J5975" s="1">
        <f t="shared" si="395"/>
        <v>100.38913314856379</v>
      </c>
    </row>
    <row r="5976" spans="2:10" x14ac:dyDescent="0.35">
      <c r="B5976" t="s">
        <v>139</v>
      </c>
      <c r="C5976">
        <v>6</v>
      </c>
      <c r="D5976" t="s">
        <v>168</v>
      </c>
      <c r="E5976">
        <v>3</v>
      </c>
      <c r="F5976">
        <v>1</v>
      </c>
      <c r="G5976" s="1">
        <f t="shared" si="396"/>
        <v>3.8905622339093409</v>
      </c>
      <c r="H5976" s="1">
        <f t="shared" si="397"/>
        <v>8.1805622339093418</v>
      </c>
      <c r="I5976" s="1">
        <f t="shared" si="394"/>
        <v>4.4497276890095501</v>
      </c>
      <c r="J5976" s="1">
        <f t="shared" si="395"/>
        <v>26.838225059407751</v>
      </c>
    </row>
    <row r="5977" spans="2:10" x14ac:dyDescent="0.35">
      <c r="B5977" t="s">
        <v>278</v>
      </c>
      <c r="C5977">
        <v>6</v>
      </c>
      <c r="D5977" t="s">
        <v>291</v>
      </c>
      <c r="E5977">
        <v>7</v>
      </c>
      <c r="F5977">
        <v>1</v>
      </c>
      <c r="G5977" s="1">
        <f t="shared" si="396"/>
        <v>5.9305622339093418</v>
      </c>
      <c r="H5977" s="1">
        <f t="shared" si="397"/>
        <v>6.1405622339093409</v>
      </c>
      <c r="I5977" s="1">
        <f t="shared" si="394"/>
        <v>4.821603359660964E-3</v>
      </c>
      <c r="J5977" s="1">
        <f t="shared" si="395"/>
        <v>0.73863327378290256</v>
      </c>
    </row>
    <row r="5978" spans="2:10" x14ac:dyDescent="0.35">
      <c r="B5978" t="s">
        <v>239</v>
      </c>
      <c r="C5978">
        <v>15</v>
      </c>
      <c r="D5978" t="s">
        <v>161</v>
      </c>
      <c r="E5978">
        <v>13</v>
      </c>
      <c r="F5978">
        <v>1</v>
      </c>
      <c r="G5978" s="1">
        <f t="shared" si="396"/>
        <v>6.1105622339093415</v>
      </c>
      <c r="H5978" s="1">
        <f t="shared" si="397"/>
        <v>5.9605622339093411</v>
      </c>
      <c r="I5978" s="1">
        <f t="shared" si="394"/>
        <v>79.022103797198881</v>
      </c>
      <c r="J5978" s="1">
        <f t="shared" si="395"/>
        <v>49.553684062663443</v>
      </c>
    </row>
    <row r="5979" spans="2:10" x14ac:dyDescent="0.35">
      <c r="B5979" t="s">
        <v>166</v>
      </c>
      <c r="C5979">
        <v>7</v>
      </c>
      <c r="D5979" t="s">
        <v>260</v>
      </c>
      <c r="E5979">
        <v>8</v>
      </c>
      <c r="F5979">
        <v>1</v>
      </c>
      <c r="G5979" s="1">
        <f t="shared" si="396"/>
        <v>7.5105622339093419</v>
      </c>
      <c r="H5979" s="1">
        <f t="shared" si="397"/>
        <v>4.5605622339093408</v>
      </c>
      <c r="I5979" s="1">
        <f t="shared" si="394"/>
        <v>0.26067379469449753</v>
      </c>
      <c r="J5979" s="1">
        <f t="shared" si="395"/>
        <v>11.829732146810704</v>
      </c>
    </row>
    <row r="5980" spans="2:10" x14ac:dyDescent="0.35">
      <c r="B5980" t="s">
        <v>160</v>
      </c>
      <c r="C5980">
        <v>0</v>
      </c>
      <c r="D5980" t="s">
        <v>214</v>
      </c>
      <c r="E5980">
        <v>2</v>
      </c>
      <c r="F5980">
        <v>1</v>
      </c>
      <c r="G5980" s="1">
        <f t="shared" si="396"/>
        <v>7.1705622339093411</v>
      </c>
      <c r="H5980" s="1">
        <f t="shared" si="397"/>
        <v>4.9005622339093415</v>
      </c>
      <c r="I5980" s="1">
        <f t="shared" si="394"/>
        <v>51.41696275036692</v>
      </c>
      <c r="J5980" s="1">
        <f t="shared" si="395"/>
        <v>8.4132612727811491</v>
      </c>
    </row>
    <row r="5981" spans="2:10" x14ac:dyDescent="0.35">
      <c r="B5981" t="s">
        <v>231</v>
      </c>
      <c r="C5981">
        <v>14</v>
      </c>
      <c r="D5981" t="s">
        <v>109</v>
      </c>
      <c r="E5981">
        <v>10</v>
      </c>
      <c r="F5981">
        <v>1</v>
      </c>
      <c r="G5981" s="1">
        <f t="shared" si="396"/>
        <v>5.5705622339093415</v>
      </c>
      <c r="H5981" s="1">
        <f t="shared" si="397"/>
        <v>6.5005622339093412</v>
      </c>
      <c r="I5981" s="1">
        <f t="shared" si="394"/>
        <v>71.055421052395459</v>
      </c>
      <c r="J5981" s="1">
        <f t="shared" si="395"/>
        <v>12.246064678741581</v>
      </c>
    </row>
    <row r="5982" spans="2:10" x14ac:dyDescent="0.35">
      <c r="B5982" t="s">
        <v>227</v>
      </c>
      <c r="C5982">
        <v>11</v>
      </c>
      <c r="D5982" t="s">
        <v>182</v>
      </c>
      <c r="E5982">
        <v>17</v>
      </c>
      <c r="F5982">
        <v>1</v>
      </c>
      <c r="G5982" s="1">
        <f t="shared" si="396"/>
        <v>2.5105622339093414</v>
      </c>
      <c r="H5982" s="1">
        <f t="shared" si="397"/>
        <v>9.5605622339093408</v>
      </c>
      <c r="I5982" s="1">
        <f t="shared" si="394"/>
        <v>72.070553584326348</v>
      </c>
      <c r="J5982" s="1">
        <f t="shared" si="395"/>
        <v>55.345234275535979</v>
      </c>
    </row>
    <row r="5983" spans="2:10" x14ac:dyDescent="0.35">
      <c r="B5983" t="s">
        <v>252</v>
      </c>
      <c r="C5983">
        <v>1</v>
      </c>
      <c r="D5983" t="s">
        <v>136</v>
      </c>
      <c r="E5983">
        <v>0</v>
      </c>
      <c r="F5983">
        <v>1</v>
      </c>
      <c r="G5983" s="1">
        <f t="shared" si="396"/>
        <v>3.6105622339093415</v>
      </c>
      <c r="H5983" s="1">
        <f t="shared" si="397"/>
        <v>8.4605622339093411</v>
      </c>
      <c r="I5983" s="1">
        <f t="shared" si="394"/>
        <v>6.8150351771137316</v>
      </c>
      <c r="J5983" s="1">
        <f t="shared" si="395"/>
        <v>71.581113313853024</v>
      </c>
    </row>
    <row r="5984" spans="2:10" x14ac:dyDescent="0.35">
      <c r="B5984" t="s">
        <v>176</v>
      </c>
      <c r="C5984">
        <v>8</v>
      </c>
      <c r="D5984" t="s">
        <v>183</v>
      </c>
      <c r="E5984">
        <v>2</v>
      </c>
      <c r="F5984">
        <v>1</v>
      </c>
      <c r="G5984" s="1">
        <f t="shared" si="396"/>
        <v>5.590562233909341</v>
      </c>
      <c r="H5984" s="1">
        <f t="shared" si="397"/>
        <v>6.4805622339093416</v>
      </c>
      <c r="I5984" s="1">
        <f t="shared" si="394"/>
        <v>5.8053903486639449</v>
      </c>
      <c r="J5984" s="1">
        <f t="shared" si="395"/>
        <v>20.075437931934669</v>
      </c>
    </row>
    <row r="5985" spans="2:10" x14ac:dyDescent="0.35">
      <c r="B5985" t="s">
        <v>16</v>
      </c>
      <c r="C5985">
        <v>9</v>
      </c>
      <c r="D5985" t="s">
        <v>46</v>
      </c>
      <c r="E5985">
        <v>4</v>
      </c>
      <c r="F5985">
        <v>1</v>
      </c>
      <c r="G5985" s="1">
        <f t="shared" si="396"/>
        <v>5.9705622339093409</v>
      </c>
      <c r="H5985" s="1">
        <f t="shared" si="397"/>
        <v>6.1005622339093417</v>
      </c>
      <c r="I5985" s="1">
        <f t="shared" si="394"/>
        <v>9.1774931786163627</v>
      </c>
      <c r="J5985" s="1">
        <f t="shared" si="395"/>
        <v>4.4123616985262037</v>
      </c>
    </row>
    <row r="5986" spans="2:10" x14ac:dyDescent="0.35">
      <c r="B5986" t="s">
        <v>198</v>
      </c>
      <c r="C5986">
        <v>1</v>
      </c>
      <c r="D5986" t="s">
        <v>201</v>
      </c>
      <c r="E5986">
        <v>16</v>
      </c>
      <c r="F5986">
        <v>1</v>
      </c>
      <c r="G5986" s="1">
        <f t="shared" si="396"/>
        <v>3.5905622339093415</v>
      </c>
      <c r="H5986" s="1">
        <f t="shared" si="397"/>
        <v>8.4805622339093407</v>
      </c>
      <c r="I5986" s="1">
        <f t="shared" si="394"/>
        <v>6.7110126877573579</v>
      </c>
      <c r="J5986" s="1">
        <f t="shared" si="395"/>
        <v>56.541944318110481</v>
      </c>
    </row>
    <row r="5987" spans="2:10" x14ac:dyDescent="0.35">
      <c r="B5987" t="s">
        <v>114</v>
      </c>
      <c r="C5987">
        <v>5</v>
      </c>
      <c r="D5987" t="s">
        <v>177</v>
      </c>
      <c r="E5987">
        <v>13</v>
      </c>
      <c r="F5987">
        <v>1</v>
      </c>
      <c r="G5987" s="1">
        <f t="shared" si="396"/>
        <v>7.1505622339093415</v>
      </c>
      <c r="H5987" s="1">
        <f t="shared" si="397"/>
        <v>4.9205622339093411</v>
      </c>
      <c r="I5987" s="1">
        <f t="shared" si="394"/>
        <v>4.6249179219171372</v>
      </c>
      <c r="J5987" s="1">
        <f t="shared" si="395"/>
        <v>65.277314616132031</v>
      </c>
    </row>
    <row r="5988" spans="2:10" x14ac:dyDescent="0.35">
      <c r="B5988" t="s">
        <v>212</v>
      </c>
      <c r="C5988">
        <v>3</v>
      </c>
      <c r="D5988" t="s">
        <v>266</v>
      </c>
      <c r="E5988">
        <v>7</v>
      </c>
      <c r="F5988">
        <v>1</v>
      </c>
      <c r="G5988" s="1">
        <f t="shared" si="396"/>
        <v>4.4305622339093418</v>
      </c>
      <c r="H5988" s="1">
        <f t="shared" si="397"/>
        <v>7.6405622339093409</v>
      </c>
      <c r="I5988" s="1">
        <f t="shared" si="394"/>
        <v>2.0465083050876864</v>
      </c>
      <c r="J5988" s="1">
        <f t="shared" si="395"/>
        <v>0.41031997551092514</v>
      </c>
    </row>
    <row r="5989" spans="2:10" x14ac:dyDescent="0.35">
      <c r="B5989" t="s">
        <v>212</v>
      </c>
      <c r="C5989">
        <v>6</v>
      </c>
      <c r="D5989" t="s">
        <v>266</v>
      </c>
      <c r="E5989">
        <v>7</v>
      </c>
      <c r="F5989">
        <v>1</v>
      </c>
      <c r="G5989" s="1">
        <f t="shared" si="396"/>
        <v>4.4305622339093418</v>
      </c>
      <c r="H5989" s="1">
        <f t="shared" si="397"/>
        <v>7.6405622339093409</v>
      </c>
      <c r="I5989" s="1">
        <f t="shared" si="394"/>
        <v>2.4631349016316357</v>
      </c>
      <c r="J5989" s="1">
        <f t="shared" si="395"/>
        <v>0.41031997551092514</v>
      </c>
    </row>
    <row r="5990" spans="2:10" x14ac:dyDescent="0.35">
      <c r="B5990" t="s">
        <v>45</v>
      </c>
      <c r="C5990">
        <v>1</v>
      </c>
      <c r="D5990" t="s">
        <v>111</v>
      </c>
      <c r="E5990">
        <v>3</v>
      </c>
      <c r="F5990">
        <v>1</v>
      </c>
      <c r="G5990" s="1">
        <f t="shared" si="396"/>
        <v>6.5705622339093415</v>
      </c>
      <c r="H5990" s="1">
        <f t="shared" si="397"/>
        <v>5.5005622339093412</v>
      </c>
      <c r="I5990" s="1">
        <f t="shared" si="394"/>
        <v>31.031163601857031</v>
      </c>
      <c r="J5990" s="1">
        <f t="shared" si="395"/>
        <v>6.2528114856536749</v>
      </c>
    </row>
    <row r="5991" spans="2:10" x14ac:dyDescent="0.35">
      <c r="B5991" t="s">
        <v>240</v>
      </c>
      <c r="C5991">
        <v>12</v>
      </c>
      <c r="D5991" t="s">
        <v>248</v>
      </c>
      <c r="E5991">
        <v>6</v>
      </c>
      <c r="F5991">
        <v>1</v>
      </c>
      <c r="G5991" s="1">
        <f t="shared" si="396"/>
        <v>6.1105622339093415</v>
      </c>
      <c r="H5991" s="1">
        <f t="shared" si="397"/>
        <v>5.9605622339093411</v>
      </c>
      <c r="I5991" s="1">
        <f t="shared" si="394"/>
        <v>34.685477200654923</v>
      </c>
      <c r="J5991" s="1">
        <f t="shared" si="395"/>
        <v>1.5553373942215215E-3</v>
      </c>
    </row>
    <row r="5992" spans="2:10" x14ac:dyDescent="0.35">
      <c r="B5992" t="s">
        <v>221</v>
      </c>
      <c r="C5992">
        <v>2</v>
      </c>
      <c r="D5992" t="s">
        <v>95</v>
      </c>
      <c r="E5992">
        <v>9</v>
      </c>
      <c r="F5992">
        <v>1</v>
      </c>
      <c r="G5992" s="1">
        <f t="shared" si="396"/>
        <v>6.6105622339093415</v>
      </c>
      <c r="H5992" s="1">
        <f t="shared" si="397"/>
        <v>5.4605622339093411</v>
      </c>
      <c r="I5992" s="1">
        <f t="shared" si="394"/>
        <v>21.257284112751098</v>
      </c>
      <c r="J5992" s="1">
        <f t="shared" si="395"/>
        <v>12.527619700028833</v>
      </c>
    </row>
    <row r="5993" spans="2:10" x14ac:dyDescent="0.35">
      <c r="B5993" t="s">
        <v>44</v>
      </c>
      <c r="C5993">
        <v>14</v>
      </c>
      <c r="D5993" t="s">
        <v>26</v>
      </c>
      <c r="E5993">
        <v>9</v>
      </c>
      <c r="F5993">
        <v>1</v>
      </c>
      <c r="G5993" s="1">
        <f t="shared" si="396"/>
        <v>5.9705622339093409</v>
      </c>
      <c r="H5993" s="1">
        <f t="shared" si="397"/>
        <v>6.1005622339093417</v>
      </c>
      <c r="I5993" s="1">
        <f t="shared" si="394"/>
        <v>64.47187083952295</v>
      </c>
      <c r="J5993" s="1">
        <f t="shared" si="395"/>
        <v>8.4067393594327875</v>
      </c>
    </row>
    <row r="5994" spans="2:10" x14ac:dyDescent="0.35">
      <c r="B5994" t="s">
        <v>61</v>
      </c>
      <c r="C5994">
        <v>1</v>
      </c>
      <c r="D5994" t="s">
        <v>23</v>
      </c>
      <c r="E5994">
        <v>7</v>
      </c>
      <c r="F5994">
        <v>1</v>
      </c>
      <c r="G5994" s="1">
        <f t="shared" si="396"/>
        <v>6.3705622339093413</v>
      </c>
      <c r="H5994" s="1">
        <f t="shared" si="397"/>
        <v>5.7005622339093414</v>
      </c>
      <c r="I5994" s="1">
        <f t="shared" si="394"/>
        <v>28.842938708293293</v>
      </c>
      <c r="J5994" s="1">
        <f t="shared" si="395"/>
        <v>1.6885385079426813</v>
      </c>
    </row>
    <row r="5995" spans="2:10" x14ac:dyDescent="0.35">
      <c r="B5995" t="s">
        <v>117</v>
      </c>
      <c r="C5995">
        <v>2</v>
      </c>
      <c r="D5995" t="s">
        <v>180</v>
      </c>
      <c r="E5995">
        <v>4</v>
      </c>
      <c r="F5995">
        <v>1</v>
      </c>
      <c r="G5995" s="1">
        <f t="shared" si="396"/>
        <v>7.7105622339093411</v>
      </c>
      <c r="H5995" s="1">
        <f t="shared" si="397"/>
        <v>4.3605622339093415</v>
      </c>
      <c r="I5995" s="1">
        <f t="shared" si="394"/>
        <v>32.610521027351645</v>
      </c>
      <c r="J5995" s="1">
        <f t="shared" si="395"/>
        <v>0.13000512452169469</v>
      </c>
    </row>
    <row r="5996" spans="2:10" x14ac:dyDescent="0.35">
      <c r="B5996" t="s">
        <v>233</v>
      </c>
      <c r="C5996">
        <v>7</v>
      </c>
      <c r="D5996" t="s">
        <v>255</v>
      </c>
      <c r="E5996">
        <v>8</v>
      </c>
      <c r="F5996">
        <v>1</v>
      </c>
      <c r="G5996" s="1">
        <f t="shared" si="396"/>
        <v>4.8905622339093409</v>
      </c>
      <c r="H5996" s="1">
        <f t="shared" si="397"/>
        <v>7.1805622339093418</v>
      </c>
      <c r="I5996" s="1">
        <f t="shared" si="394"/>
        <v>4.4497276890095501</v>
      </c>
      <c r="J5996" s="1">
        <f t="shared" si="395"/>
        <v>0.6714782524956483</v>
      </c>
    </row>
    <row r="5997" spans="2:10" x14ac:dyDescent="0.35">
      <c r="B5997" t="s">
        <v>72</v>
      </c>
      <c r="C5997">
        <v>4</v>
      </c>
      <c r="D5997" t="s">
        <v>167</v>
      </c>
      <c r="E5997">
        <v>10</v>
      </c>
      <c r="F5997">
        <v>1</v>
      </c>
      <c r="G5997" s="1">
        <f t="shared" si="396"/>
        <v>7.5305622339093414</v>
      </c>
      <c r="H5997" s="1">
        <f t="shared" si="397"/>
        <v>4.5405622339093412</v>
      </c>
      <c r="I5997" s="1">
        <f t="shared" si="394"/>
        <v>12.464869687506919</v>
      </c>
      <c r="J5997" s="1">
        <f t="shared" si="395"/>
        <v>29.805460721816964</v>
      </c>
    </row>
    <row r="5998" spans="2:10" x14ac:dyDescent="0.35">
      <c r="B5998" t="s">
        <v>289</v>
      </c>
      <c r="C5998">
        <v>4</v>
      </c>
      <c r="D5998" t="s">
        <v>145</v>
      </c>
      <c r="E5998">
        <v>2</v>
      </c>
      <c r="F5998">
        <v>1</v>
      </c>
      <c r="G5998" s="1">
        <f t="shared" si="396"/>
        <v>4.4105622339093413</v>
      </c>
      <c r="H5998" s="1">
        <f t="shared" si="397"/>
        <v>7.6605622339093413</v>
      </c>
      <c r="I5998" s="1">
        <f t="shared" si="394"/>
        <v>0.1685613479126287</v>
      </c>
      <c r="J5998" s="1">
        <f t="shared" si="395"/>
        <v>32.04196480396071</v>
      </c>
    </row>
    <row r="5999" spans="2:10" x14ac:dyDescent="0.35">
      <c r="B5999" t="s">
        <v>85</v>
      </c>
      <c r="C5999">
        <v>10</v>
      </c>
      <c r="D5999" t="s">
        <v>62</v>
      </c>
      <c r="E5999">
        <v>4</v>
      </c>
      <c r="F5999">
        <v>1</v>
      </c>
      <c r="G5999" s="1">
        <f t="shared" si="396"/>
        <v>5.4305622339093418</v>
      </c>
      <c r="H5999" s="1">
        <f t="shared" si="397"/>
        <v>6.6405622339093409</v>
      </c>
      <c r="I5999" s="1">
        <f t="shared" si="394"/>
        <v>20.879761498175586</v>
      </c>
      <c r="J5999" s="1">
        <f t="shared" si="395"/>
        <v>6.9725689111482883</v>
      </c>
    </row>
    <row r="6000" spans="2:10" x14ac:dyDescent="0.35">
      <c r="B6000" t="s">
        <v>29</v>
      </c>
      <c r="C6000">
        <v>1</v>
      </c>
      <c r="D6000" t="s">
        <v>35</v>
      </c>
      <c r="E6000">
        <v>7</v>
      </c>
      <c r="F6000">
        <v>1</v>
      </c>
      <c r="G6000" s="1">
        <f t="shared" si="396"/>
        <v>6.1905622339093416</v>
      </c>
      <c r="H6000" s="1">
        <f t="shared" si="397"/>
        <v>5.8805622339093411</v>
      </c>
      <c r="I6000" s="1">
        <f t="shared" si="394"/>
        <v>26.941936304085935</v>
      </c>
      <c r="J6000" s="1">
        <f t="shared" si="395"/>
        <v>1.2531409121500448</v>
      </c>
    </row>
    <row r="6001" spans="2:10" x14ac:dyDescent="0.35">
      <c r="B6001" t="s">
        <v>244</v>
      </c>
      <c r="C6001">
        <v>1</v>
      </c>
      <c r="D6001" t="s">
        <v>242</v>
      </c>
      <c r="E6001">
        <v>2</v>
      </c>
      <c r="F6001">
        <v>1</v>
      </c>
      <c r="G6001" s="1">
        <f t="shared" si="396"/>
        <v>4.9905622339093414</v>
      </c>
      <c r="H6001" s="1">
        <f t="shared" si="397"/>
        <v>7.0805622339093413</v>
      </c>
      <c r="I6001" s="1">
        <f t="shared" si="394"/>
        <v>15.924586942703513</v>
      </c>
      <c r="J6001" s="1">
        <f t="shared" si="395"/>
        <v>25.812112612625874</v>
      </c>
    </row>
    <row r="6002" spans="2:10" x14ac:dyDescent="0.35">
      <c r="B6002" t="s">
        <v>243</v>
      </c>
      <c r="C6002">
        <v>21</v>
      </c>
      <c r="D6002" t="s">
        <v>254</v>
      </c>
      <c r="E6002">
        <v>9</v>
      </c>
      <c r="F6002">
        <v>1</v>
      </c>
      <c r="G6002" s="1">
        <f t="shared" si="396"/>
        <v>9.8305622339093404</v>
      </c>
      <c r="H6002" s="1">
        <f t="shared" si="397"/>
        <v>2.2405622339093414</v>
      </c>
      <c r="I6002" s="1">
        <f t="shared" si="394"/>
        <v>124.7563400105723</v>
      </c>
      <c r="J6002" s="1">
        <f t="shared" si="395"/>
        <v>45.689998913652673</v>
      </c>
    </row>
    <row r="6003" spans="2:10" x14ac:dyDescent="0.35">
      <c r="B6003" t="s">
        <v>245</v>
      </c>
      <c r="C6003">
        <v>15</v>
      </c>
      <c r="D6003" t="s">
        <v>241</v>
      </c>
      <c r="E6003">
        <v>6</v>
      </c>
      <c r="F6003">
        <v>1</v>
      </c>
      <c r="G6003" s="1">
        <f t="shared" si="396"/>
        <v>6.2905622339093412</v>
      </c>
      <c r="H6003" s="1">
        <f t="shared" si="397"/>
        <v>5.7805622339093414</v>
      </c>
      <c r="I6003" s="1">
        <f t="shared" ref="I6003:I6066" si="398">(C6003-G6003)^2</f>
        <v>75.854306201406246</v>
      </c>
      <c r="J6003" s="1">
        <f t="shared" ref="J6003:J6066" si="399">(E6003-H6003)^2</f>
        <v>4.8152933186858586E-2</v>
      </c>
    </row>
    <row r="6004" spans="2:10" x14ac:dyDescent="0.35">
      <c r="B6004" t="s">
        <v>246</v>
      </c>
      <c r="C6004">
        <v>4</v>
      </c>
      <c r="D6004" t="s">
        <v>140</v>
      </c>
      <c r="E6004">
        <v>1</v>
      </c>
      <c r="F6004">
        <v>1</v>
      </c>
      <c r="G6004" s="1">
        <f t="shared" si="396"/>
        <v>4.8105622339093408</v>
      </c>
      <c r="H6004" s="1">
        <f t="shared" si="397"/>
        <v>7.2605622339093419</v>
      </c>
      <c r="I6004" s="1">
        <f t="shared" si="398"/>
        <v>0.65701113504010089</v>
      </c>
      <c r="J6004" s="1">
        <f t="shared" si="399"/>
        <v>39.19463948465193</v>
      </c>
    </row>
    <row r="6005" spans="2:10" x14ac:dyDescent="0.35">
      <c r="B6005" t="s">
        <v>51</v>
      </c>
      <c r="C6005">
        <v>8</v>
      </c>
      <c r="D6005" t="s">
        <v>28</v>
      </c>
      <c r="E6005">
        <v>15</v>
      </c>
      <c r="F6005">
        <v>1</v>
      </c>
      <c r="G6005" s="1">
        <f t="shared" si="396"/>
        <v>3.4705622339093414</v>
      </c>
      <c r="H6005" s="1">
        <f t="shared" si="397"/>
        <v>8.6005622339093417</v>
      </c>
      <c r="I6005" s="1">
        <f t="shared" si="398"/>
        <v>20.51580647688834</v>
      </c>
      <c r="J6005" s="1">
        <f t="shared" si="399"/>
        <v>40.952803722067394</v>
      </c>
    </row>
    <row r="6006" spans="2:10" x14ac:dyDescent="0.35">
      <c r="B6006" t="s">
        <v>65</v>
      </c>
      <c r="C6006">
        <v>5</v>
      </c>
      <c r="D6006" t="s">
        <v>103</v>
      </c>
      <c r="E6006">
        <v>6</v>
      </c>
      <c r="F6006">
        <v>1</v>
      </c>
      <c r="G6006" s="1">
        <f t="shared" si="396"/>
        <v>3.7705622339093412</v>
      </c>
      <c r="H6006" s="1">
        <f t="shared" si="397"/>
        <v>8.300562233909341</v>
      </c>
      <c r="I6006" s="1">
        <f t="shared" si="398"/>
        <v>1.5115172206899894</v>
      </c>
      <c r="J6006" s="1">
        <f t="shared" si="399"/>
        <v>5.2925865920899371</v>
      </c>
    </row>
    <row r="6007" spans="2:10" x14ac:dyDescent="0.35">
      <c r="B6007" t="s">
        <v>277</v>
      </c>
      <c r="C6007">
        <v>3</v>
      </c>
      <c r="D6007" t="s">
        <v>271</v>
      </c>
      <c r="E6007">
        <v>4</v>
      </c>
      <c r="F6007">
        <v>1</v>
      </c>
      <c r="G6007" s="1">
        <f t="shared" si="396"/>
        <v>2.590562233909341</v>
      </c>
      <c r="H6007" s="1">
        <f t="shared" si="397"/>
        <v>9.4805622339093425</v>
      </c>
      <c r="I6007" s="1">
        <f t="shared" si="398"/>
        <v>0.16763928430130917</v>
      </c>
      <c r="J6007" s="1">
        <f t="shared" si="399"/>
        <v>30.036562399753361</v>
      </c>
    </row>
    <row r="6008" spans="2:10" x14ac:dyDescent="0.35">
      <c r="B6008" t="s">
        <v>277</v>
      </c>
      <c r="C6008">
        <v>4</v>
      </c>
      <c r="D6008" t="s">
        <v>271</v>
      </c>
      <c r="E6008">
        <v>8</v>
      </c>
      <c r="F6008">
        <v>1</v>
      </c>
      <c r="G6008" s="1">
        <f t="shared" si="396"/>
        <v>2.590562233909341</v>
      </c>
      <c r="H6008" s="1">
        <f t="shared" si="397"/>
        <v>9.4805622339093425</v>
      </c>
      <c r="I6008" s="1">
        <f t="shared" si="398"/>
        <v>1.9865148164826272</v>
      </c>
      <c r="J6008" s="1">
        <f t="shared" si="399"/>
        <v>2.1920645284786224</v>
      </c>
    </row>
    <row r="6009" spans="2:10" x14ac:dyDescent="0.35">
      <c r="B6009" t="s">
        <v>268</v>
      </c>
      <c r="C6009">
        <v>2</v>
      </c>
      <c r="D6009" t="s">
        <v>138</v>
      </c>
      <c r="E6009">
        <v>16</v>
      </c>
      <c r="F6009">
        <v>1</v>
      </c>
      <c r="G6009" s="1">
        <f t="shared" si="396"/>
        <v>3.9105622339093413</v>
      </c>
      <c r="H6009" s="1">
        <f t="shared" si="397"/>
        <v>8.1605622339093422</v>
      </c>
      <c r="I6009" s="1">
        <f t="shared" si="398"/>
        <v>3.6502480496406529</v>
      </c>
      <c r="J6009" s="1">
        <f t="shared" si="399"/>
        <v>61.456784488408481</v>
      </c>
    </row>
    <row r="6010" spans="2:10" x14ac:dyDescent="0.35">
      <c r="B6010" t="s">
        <v>226</v>
      </c>
      <c r="C6010">
        <v>6</v>
      </c>
      <c r="D6010" t="s">
        <v>104</v>
      </c>
      <c r="E6010">
        <v>7</v>
      </c>
      <c r="F6010">
        <v>1</v>
      </c>
      <c r="G6010" s="1">
        <f t="shared" si="396"/>
        <v>3.5305622339093414</v>
      </c>
      <c r="H6010" s="1">
        <f t="shared" si="397"/>
        <v>8.5405622339093412</v>
      </c>
      <c r="I6010" s="1">
        <f t="shared" si="398"/>
        <v>6.098122880594822</v>
      </c>
      <c r="J6010" s="1">
        <f t="shared" si="399"/>
        <v>2.3733319965477397</v>
      </c>
    </row>
    <row r="6011" spans="2:10" x14ac:dyDescent="0.35">
      <c r="B6011" t="s">
        <v>43</v>
      </c>
      <c r="C6011">
        <v>3</v>
      </c>
      <c r="D6011" t="s">
        <v>4</v>
      </c>
      <c r="E6011">
        <v>8</v>
      </c>
      <c r="F6011">
        <v>1</v>
      </c>
      <c r="G6011" s="1">
        <f t="shared" si="396"/>
        <v>3.5105622339093414</v>
      </c>
      <c r="H6011" s="1">
        <f t="shared" si="397"/>
        <v>8.5605622339093408</v>
      </c>
      <c r="I6011" s="1">
        <f t="shared" si="398"/>
        <v>0.26067379469449703</v>
      </c>
      <c r="J6011" s="1">
        <f t="shared" si="399"/>
        <v>0.3142300180854305</v>
      </c>
    </row>
    <row r="6012" spans="2:10" x14ac:dyDescent="0.35">
      <c r="B6012" t="s">
        <v>1</v>
      </c>
      <c r="C6012">
        <v>2</v>
      </c>
      <c r="D6012" t="s">
        <v>73</v>
      </c>
      <c r="E6012">
        <v>12</v>
      </c>
      <c r="F6012">
        <v>1</v>
      </c>
      <c r="G6012" s="1">
        <f t="shared" si="396"/>
        <v>2.4905622339093414</v>
      </c>
      <c r="H6012" s="1">
        <f t="shared" si="397"/>
        <v>9.5805622339093404</v>
      </c>
      <c r="I6012" s="1">
        <f t="shared" si="398"/>
        <v>0.24065130533812337</v>
      </c>
      <c r="J6012" s="1">
        <f t="shared" si="399"/>
        <v>5.8536791039857619</v>
      </c>
    </row>
    <row r="6013" spans="2:10" x14ac:dyDescent="0.35">
      <c r="B6013" t="s">
        <v>273</v>
      </c>
      <c r="C6013">
        <v>6</v>
      </c>
      <c r="D6013" t="s">
        <v>170</v>
      </c>
      <c r="E6013">
        <v>4</v>
      </c>
      <c r="F6013">
        <v>1</v>
      </c>
      <c r="G6013" s="1">
        <f t="shared" si="396"/>
        <v>5.3105622339093408</v>
      </c>
      <c r="H6013" s="1">
        <f t="shared" si="397"/>
        <v>6.7605622339093419</v>
      </c>
      <c r="I6013" s="1">
        <f t="shared" si="398"/>
        <v>0.47532443331207852</v>
      </c>
      <c r="J6013" s="1">
        <f t="shared" si="399"/>
        <v>7.6207038472865358</v>
      </c>
    </row>
    <row r="6014" spans="2:10" x14ac:dyDescent="0.35">
      <c r="B6014" t="s">
        <v>273</v>
      </c>
      <c r="C6014">
        <v>8</v>
      </c>
      <c r="D6014" t="s">
        <v>170</v>
      </c>
      <c r="E6014">
        <v>6</v>
      </c>
      <c r="F6014">
        <v>1</v>
      </c>
      <c r="G6014" s="1">
        <f t="shared" si="396"/>
        <v>5.3105622339093408</v>
      </c>
      <c r="H6014" s="1">
        <f t="shared" si="397"/>
        <v>6.7605622339093419</v>
      </c>
      <c r="I6014" s="1">
        <f t="shared" si="398"/>
        <v>7.2330754976747151</v>
      </c>
      <c r="J6014" s="1">
        <f t="shared" si="399"/>
        <v>0.5784549116491684</v>
      </c>
    </row>
    <row r="6015" spans="2:10" x14ac:dyDescent="0.35">
      <c r="B6015" t="s">
        <v>151</v>
      </c>
      <c r="C6015">
        <v>4</v>
      </c>
      <c r="D6015" t="s">
        <v>66</v>
      </c>
      <c r="E6015">
        <v>3</v>
      </c>
      <c r="F6015">
        <v>1</v>
      </c>
      <c r="G6015" s="1">
        <f t="shared" si="396"/>
        <v>3.9905622339093414</v>
      </c>
      <c r="H6015" s="1">
        <f t="shared" si="397"/>
        <v>8.0805622339093404</v>
      </c>
      <c r="I6015" s="1">
        <f t="shared" si="398"/>
        <v>8.9071428781985424E-5</v>
      </c>
      <c r="J6015" s="1">
        <f t="shared" si="399"/>
        <v>25.812112612625867</v>
      </c>
    </row>
    <row r="6016" spans="2:10" x14ac:dyDescent="0.35">
      <c r="B6016" t="s">
        <v>133</v>
      </c>
      <c r="C6016">
        <v>19</v>
      </c>
      <c r="D6016" t="s">
        <v>107</v>
      </c>
      <c r="E6016">
        <v>1</v>
      </c>
      <c r="F6016">
        <v>1</v>
      </c>
      <c r="G6016" s="1">
        <f t="shared" si="396"/>
        <v>6.8705622339093413</v>
      </c>
      <c r="H6016" s="1">
        <f t="shared" si="397"/>
        <v>5.2005622339093414</v>
      </c>
      <c r="I6016" s="1">
        <f t="shared" si="398"/>
        <v>147.12326052146634</v>
      </c>
      <c r="J6016" s="1">
        <f t="shared" si="399"/>
        <v>17.644723080945436</v>
      </c>
    </row>
    <row r="6017" spans="2:10" x14ac:dyDescent="0.35">
      <c r="B6017" t="s">
        <v>185</v>
      </c>
      <c r="C6017">
        <v>7</v>
      </c>
      <c r="D6017" t="s">
        <v>106</v>
      </c>
      <c r="E6017">
        <v>5</v>
      </c>
      <c r="F6017">
        <v>1</v>
      </c>
      <c r="G6017" s="1">
        <f t="shared" si="396"/>
        <v>3.8505622339093413</v>
      </c>
      <c r="H6017" s="1">
        <f t="shared" si="397"/>
        <v>8.2205622339093409</v>
      </c>
      <c r="I6017" s="1">
        <f t="shared" si="398"/>
        <v>9.9189582424781193</v>
      </c>
      <c r="J6017" s="1">
        <f t="shared" si="399"/>
        <v>10.372021102483124</v>
      </c>
    </row>
    <row r="6018" spans="2:10" x14ac:dyDescent="0.35">
      <c r="B6018" t="s">
        <v>93</v>
      </c>
      <c r="C6018">
        <v>4</v>
      </c>
      <c r="D6018" t="s">
        <v>76</v>
      </c>
      <c r="E6018">
        <v>2</v>
      </c>
      <c r="F6018">
        <v>1</v>
      </c>
      <c r="G6018" s="1">
        <f t="shared" ref="G6018:G6081" si="400">IF(F6018=1,SUMIF(M:M,B6018,O:O)+SUMIF(M:M,D6018,P:P)+$O$301+$O$304,SUMIF(M:M,B6018,O:O)+SUMIF(M:M,D6018,P:P)+$O$301)</f>
        <v>5.8505622339093417</v>
      </c>
      <c r="H6018" s="1">
        <f t="shared" ref="H6018:H6081" si="401">IF(F6018=1,SUMIF(M:M,D6018,O:O)+SUMIF(M:M,B6018,P:P)+$O$301+$O$303,SUMIF(M:M,D6018,O:O)+SUMIF(M:M,B6018,P:P)+$O$301)</f>
        <v>6.2205622339093409</v>
      </c>
      <c r="I6018" s="1">
        <f t="shared" si="398"/>
        <v>3.4245805815715333</v>
      </c>
      <c r="J6018" s="1">
        <f t="shared" si="399"/>
        <v>17.813145570301806</v>
      </c>
    </row>
    <row r="6019" spans="2:10" x14ac:dyDescent="0.35">
      <c r="B6019" t="s">
        <v>215</v>
      </c>
      <c r="C6019">
        <v>6</v>
      </c>
      <c r="D6019" t="s">
        <v>205</v>
      </c>
      <c r="E6019">
        <v>4</v>
      </c>
      <c r="F6019">
        <v>1</v>
      </c>
      <c r="G6019" s="1">
        <f t="shared" si="400"/>
        <v>3.4905622339093414</v>
      </c>
      <c r="H6019" s="1">
        <f t="shared" si="401"/>
        <v>8.5805622339093404</v>
      </c>
      <c r="I6019" s="1">
        <f t="shared" si="398"/>
        <v>6.297277901882075</v>
      </c>
      <c r="J6019" s="1">
        <f t="shared" si="399"/>
        <v>20.981550378716527</v>
      </c>
    </row>
    <row r="6020" spans="2:10" x14ac:dyDescent="0.35">
      <c r="B6020" t="s">
        <v>251</v>
      </c>
      <c r="C6020">
        <v>6</v>
      </c>
      <c r="D6020" t="s">
        <v>238</v>
      </c>
      <c r="E6020">
        <v>3</v>
      </c>
      <c r="F6020">
        <v>1</v>
      </c>
      <c r="G6020" s="1">
        <f t="shared" si="400"/>
        <v>9.2105622339093411</v>
      </c>
      <c r="H6020" s="1">
        <f t="shared" si="401"/>
        <v>2.8605622339093411</v>
      </c>
      <c r="I6020" s="1">
        <f t="shared" si="398"/>
        <v>10.307709857804939</v>
      </c>
      <c r="J6020" s="1">
        <f t="shared" si="399"/>
        <v>1.9442890612353318E-2</v>
      </c>
    </row>
    <row r="6021" spans="2:10" x14ac:dyDescent="0.35">
      <c r="B6021" t="s">
        <v>0</v>
      </c>
      <c r="C6021">
        <v>8</v>
      </c>
      <c r="D6021" t="s">
        <v>25</v>
      </c>
      <c r="E6021">
        <v>6</v>
      </c>
      <c r="F6021">
        <v>1</v>
      </c>
      <c r="G6021" s="1">
        <f t="shared" si="400"/>
        <v>5.7905622339093412</v>
      </c>
      <c r="H6021" s="1">
        <f t="shared" si="401"/>
        <v>6.2805622339093414</v>
      </c>
      <c r="I6021" s="1">
        <f t="shared" si="398"/>
        <v>4.8816152422276806</v>
      </c>
      <c r="J6021" s="1">
        <f t="shared" si="399"/>
        <v>7.8715167096200009E-2</v>
      </c>
    </row>
    <row r="6022" spans="2:10" x14ac:dyDescent="0.35">
      <c r="B6022" t="s">
        <v>152</v>
      </c>
      <c r="C6022">
        <v>7</v>
      </c>
      <c r="D6022" t="s">
        <v>6</v>
      </c>
      <c r="E6022">
        <v>14</v>
      </c>
      <c r="F6022">
        <v>1</v>
      </c>
      <c r="G6022" s="1">
        <f t="shared" si="400"/>
        <v>1.7905622339093412</v>
      </c>
      <c r="H6022" s="1">
        <f t="shared" si="401"/>
        <v>10.280562233909341</v>
      </c>
      <c r="I6022" s="1">
        <f t="shared" si="398"/>
        <v>27.138241838771634</v>
      </c>
      <c r="J6022" s="1">
        <f t="shared" si="399"/>
        <v>13.834217295821469</v>
      </c>
    </row>
    <row r="6023" spans="2:10" x14ac:dyDescent="0.35">
      <c r="B6023" t="s">
        <v>280</v>
      </c>
      <c r="C6023">
        <v>7</v>
      </c>
      <c r="D6023" t="s">
        <v>276</v>
      </c>
      <c r="E6023">
        <v>5</v>
      </c>
      <c r="F6023">
        <v>1</v>
      </c>
      <c r="G6023" s="1">
        <f t="shared" si="400"/>
        <v>5.9305622339093418</v>
      </c>
      <c r="H6023" s="1">
        <f t="shared" si="401"/>
        <v>6.1405622339093409</v>
      </c>
      <c r="I6023" s="1">
        <f t="shared" si="398"/>
        <v>1.1436971355409773</v>
      </c>
      <c r="J6023" s="1">
        <f t="shared" si="399"/>
        <v>1.3008822094202659</v>
      </c>
    </row>
    <row r="6024" spans="2:10" x14ac:dyDescent="0.35">
      <c r="B6024" t="s">
        <v>290</v>
      </c>
      <c r="C6024">
        <v>20</v>
      </c>
      <c r="D6024" t="s">
        <v>235</v>
      </c>
      <c r="E6024">
        <v>4</v>
      </c>
      <c r="F6024">
        <v>1</v>
      </c>
      <c r="G6024" s="1">
        <f t="shared" si="400"/>
        <v>5.5305622339093414</v>
      </c>
      <c r="H6024" s="1">
        <f t="shared" si="401"/>
        <v>6.5405622339093412</v>
      </c>
      <c r="I6024" s="1">
        <f t="shared" si="398"/>
        <v>209.36462926677063</v>
      </c>
      <c r="J6024" s="1">
        <f t="shared" si="399"/>
        <v>6.4544564643664222</v>
      </c>
    </row>
    <row r="6025" spans="2:10" x14ac:dyDescent="0.35">
      <c r="B6025" t="s">
        <v>290</v>
      </c>
      <c r="C6025">
        <v>6</v>
      </c>
      <c r="D6025" t="s">
        <v>235</v>
      </c>
      <c r="E6025">
        <v>3</v>
      </c>
      <c r="F6025">
        <v>1</v>
      </c>
      <c r="G6025" s="1">
        <f t="shared" si="400"/>
        <v>5.5305622339093414</v>
      </c>
      <c r="H6025" s="1">
        <f t="shared" si="401"/>
        <v>6.5405622339093412</v>
      </c>
      <c r="I6025" s="1">
        <f t="shared" si="398"/>
        <v>0.22037181623218788</v>
      </c>
      <c r="J6025" s="1">
        <f t="shared" si="399"/>
        <v>12.535580932185105</v>
      </c>
    </row>
    <row r="6026" spans="2:10" x14ac:dyDescent="0.35">
      <c r="B6026" t="s">
        <v>206</v>
      </c>
      <c r="C6026">
        <v>4</v>
      </c>
      <c r="D6026" t="s">
        <v>236</v>
      </c>
      <c r="E6026">
        <v>5</v>
      </c>
      <c r="F6026">
        <v>1</v>
      </c>
      <c r="G6026" s="1">
        <f t="shared" si="400"/>
        <v>8.9505622339093414</v>
      </c>
      <c r="H6026" s="1">
        <f t="shared" si="401"/>
        <v>3.1205622339093413</v>
      </c>
      <c r="I6026" s="1">
        <f t="shared" si="398"/>
        <v>24.50806643180945</v>
      </c>
      <c r="J6026" s="1">
        <f t="shared" si="399"/>
        <v>3.5322863166078458</v>
      </c>
    </row>
    <row r="6027" spans="2:10" x14ac:dyDescent="0.35">
      <c r="B6027" t="s">
        <v>60</v>
      </c>
      <c r="C6027">
        <v>6</v>
      </c>
      <c r="D6027" t="s">
        <v>158</v>
      </c>
      <c r="E6027">
        <v>3</v>
      </c>
      <c r="F6027">
        <v>1</v>
      </c>
      <c r="G6027" s="1">
        <f t="shared" si="400"/>
        <v>4.9905622339093414</v>
      </c>
      <c r="H6027" s="1">
        <f t="shared" si="401"/>
        <v>7.0805622339093413</v>
      </c>
      <c r="I6027" s="1">
        <f t="shared" si="398"/>
        <v>1.0189646036100992</v>
      </c>
      <c r="J6027" s="1">
        <f t="shared" si="399"/>
        <v>16.650988144807194</v>
      </c>
    </row>
    <row r="6028" spans="2:10" x14ac:dyDescent="0.35">
      <c r="B6028" t="s">
        <v>38</v>
      </c>
      <c r="C6028">
        <v>0</v>
      </c>
      <c r="D6028" t="s">
        <v>7</v>
      </c>
      <c r="E6028">
        <v>5</v>
      </c>
      <c r="F6028">
        <v>1</v>
      </c>
      <c r="G6028" s="1">
        <f t="shared" si="400"/>
        <v>4.4505622339093414</v>
      </c>
      <c r="H6028" s="1">
        <f t="shared" si="401"/>
        <v>7.6205622339093413</v>
      </c>
      <c r="I6028" s="1">
        <f t="shared" si="398"/>
        <v>19.807504197900109</v>
      </c>
      <c r="J6028" s="1">
        <f t="shared" si="399"/>
        <v>6.8673464217919173</v>
      </c>
    </row>
    <row r="6029" spans="2:10" x14ac:dyDescent="0.35">
      <c r="B6029" t="s">
        <v>21</v>
      </c>
      <c r="C6029">
        <v>2</v>
      </c>
      <c r="D6029" t="s">
        <v>41</v>
      </c>
      <c r="E6029">
        <v>10</v>
      </c>
      <c r="F6029">
        <v>1</v>
      </c>
      <c r="G6029" s="1">
        <f t="shared" si="400"/>
        <v>7.1705622339093411</v>
      </c>
      <c r="H6029" s="1">
        <f t="shared" si="401"/>
        <v>4.9005622339093415</v>
      </c>
      <c r="I6029" s="1">
        <f t="shared" si="398"/>
        <v>26.734713814729556</v>
      </c>
      <c r="J6029" s="1">
        <f t="shared" si="399"/>
        <v>26.004265530231685</v>
      </c>
    </row>
    <row r="6030" spans="2:10" x14ac:dyDescent="0.35">
      <c r="B6030" t="s">
        <v>32</v>
      </c>
      <c r="C6030">
        <v>1</v>
      </c>
      <c r="D6030" t="s">
        <v>3</v>
      </c>
      <c r="E6030">
        <v>11</v>
      </c>
      <c r="F6030">
        <v>1</v>
      </c>
      <c r="G6030" s="1">
        <f t="shared" si="400"/>
        <v>5.2705622339093416</v>
      </c>
      <c r="H6030" s="1">
        <f t="shared" si="401"/>
        <v>6.800562233909341</v>
      </c>
      <c r="I6030" s="1">
        <f t="shared" si="398"/>
        <v>18.237701793692747</v>
      </c>
      <c r="J6030" s="1">
        <f t="shared" si="399"/>
        <v>17.635277551268505</v>
      </c>
    </row>
    <row r="6031" spans="2:10" x14ac:dyDescent="0.35">
      <c r="B6031" t="s">
        <v>144</v>
      </c>
      <c r="C6031">
        <v>10</v>
      </c>
      <c r="D6031" t="s">
        <v>218</v>
      </c>
      <c r="E6031">
        <v>2</v>
      </c>
      <c r="F6031">
        <v>1</v>
      </c>
      <c r="G6031" s="1">
        <f t="shared" si="400"/>
        <v>7.1705622339093411</v>
      </c>
      <c r="H6031" s="1">
        <f t="shared" si="401"/>
        <v>4.9005622339093415</v>
      </c>
      <c r="I6031" s="1">
        <f t="shared" si="398"/>
        <v>8.0057180721800982</v>
      </c>
      <c r="J6031" s="1">
        <f t="shared" si="399"/>
        <v>8.4132612727811491</v>
      </c>
    </row>
    <row r="6032" spans="2:10" x14ac:dyDescent="0.35">
      <c r="B6032" t="s">
        <v>144</v>
      </c>
      <c r="C6032">
        <v>14</v>
      </c>
      <c r="D6032" t="s">
        <v>218</v>
      </c>
      <c r="E6032">
        <v>2</v>
      </c>
      <c r="F6032">
        <v>1</v>
      </c>
      <c r="G6032" s="1">
        <f t="shared" si="400"/>
        <v>7.1705622339093411</v>
      </c>
      <c r="H6032" s="1">
        <f t="shared" si="401"/>
        <v>4.9005622339093415</v>
      </c>
      <c r="I6032" s="1">
        <f t="shared" si="398"/>
        <v>46.641220200905366</v>
      </c>
      <c r="J6032" s="1">
        <f t="shared" si="399"/>
        <v>8.4132612727811491</v>
      </c>
    </row>
    <row r="6033" spans="2:10" x14ac:dyDescent="0.35">
      <c r="B6033" t="s">
        <v>259</v>
      </c>
      <c r="C6033">
        <v>4</v>
      </c>
      <c r="D6033" t="s">
        <v>216</v>
      </c>
      <c r="E6033">
        <v>10</v>
      </c>
      <c r="F6033">
        <v>1</v>
      </c>
      <c r="G6033" s="1">
        <f t="shared" si="400"/>
        <v>3.9905622339093414</v>
      </c>
      <c r="H6033" s="1">
        <f t="shared" si="401"/>
        <v>8.0805622339093404</v>
      </c>
      <c r="I6033" s="1">
        <f t="shared" si="398"/>
        <v>8.9071428781985424E-5</v>
      </c>
      <c r="J6033" s="1">
        <f t="shared" si="399"/>
        <v>3.6842413378951018</v>
      </c>
    </row>
    <row r="6034" spans="2:10" x14ac:dyDescent="0.35">
      <c r="B6034" t="s">
        <v>126</v>
      </c>
      <c r="C6034">
        <v>10</v>
      </c>
      <c r="D6034" t="s">
        <v>81</v>
      </c>
      <c r="E6034">
        <v>9</v>
      </c>
      <c r="F6034">
        <v>1</v>
      </c>
      <c r="G6034" s="1">
        <f t="shared" si="400"/>
        <v>6.7305622339093416</v>
      </c>
      <c r="H6034" s="1">
        <f t="shared" si="401"/>
        <v>5.340562233909341</v>
      </c>
      <c r="I6034" s="1">
        <f t="shared" si="398"/>
        <v>10.689223306339874</v>
      </c>
      <c r="J6034" s="1">
        <f t="shared" si="399"/>
        <v>13.391484763890592</v>
      </c>
    </row>
    <row r="6035" spans="2:10" x14ac:dyDescent="0.35">
      <c r="B6035" t="s">
        <v>165</v>
      </c>
      <c r="C6035">
        <v>8</v>
      </c>
      <c r="D6035" t="s">
        <v>14</v>
      </c>
      <c r="E6035">
        <v>10</v>
      </c>
      <c r="F6035">
        <v>1</v>
      </c>
      <c r="G6035" s="1">
        <f t="shared" si="400"/>
        <v>4.6105622339093415</v>
      </c>
      <c r="H6035" s="1">
        <f t="shared" si="401"/>
        <v>7.4605622339093411</v>
      </c>
      <c r="I6035" s="1">
        <f t="shared" si="398"/>
        <v>11.488288370201634</v>
      </c>
      <c r="J6035" s="1">
        <f t="shared" si="399"/>
        <v>6.4487441678475159</v>
      </c>
    </row>
    <row r="6036" spans="2:10" x14ac:dyDescent="0.35">
      <c r="B6036" t="s">
        <v>229</v>
      </c>
      <c r="C6036">
        <v>8</v>
      </c>
      <c r="D6036" t="s">
        <v>119</v>
      </c>
      <c r="E6036">
        <v>10</v>
      </c>
      <c r="F6036">
        <v>1</v>
      </c>
      <c r="G6036" s="1">
        <f t="shared" si="400"/>
        <v>6.2705622339093416</v>
      </c>
      <c r="H6036" s="1">
        <f t="shared" si="401"/>
        <v>5.800562233909341</v>
      </c>
      <c r="I6036" s="1">
        <f t="shared" si="398"/>
        <v>2.9909549867806469</v>
      </c>
      <c r="J6036" s="1">
        <f t="shared" si="399"/>
        <v>17.635277551268505</v>
      </c>
    </row>
    <row r="6037" spans="2:10" x14ac:dyDescent="0.35">
      <c r="B6037" t="s">
        <v>172</v>
      </c>
      <c r="C6037">
        <v>10</v>
      </c>
      <c r="D6037" t="s">
        <v>187</v>
      </c>
      <c r="E6037">
        <v>3</v>
      </c>
      <c r="F6037">
        <v>1</v>
      </c>
      <c r="G6037" s="1">
        <f t="shared" si="400"/>
        <v>6.2905622339093412</v>
      </c>
      <c r="H6037" s="1">
        <f t="shared" si="401"/>
        <v>5.7805622339093414</v>
      </c>
      <c r="I6037" s="1">
        <f t="shared" si="398"/>
        <v>13.759928540499658</v>
      </c>
      <c r="J6037" s="1">
        <f t="shared" si="399"/>
        <v>7.731526336642907</v>
      </c>
    </row>
    <row r="6038" spans="2:10" x14ac:dyDescent="0.35">
      <c r="B6038" t="s">
        <v>209</v>
      </c>
      <c r="C6038">
        <v>7</v>
      </c>
      <c r="D6038" t="s">
        <v>202</v>
      </c>
      <c r="E6038">
        <v>2</v>
      </c>
      <c r="F6038">
        <v>1</v>
      </c>
      <c r="G6038" s="1">
        <f t="shared" si="400"/>
        <v>9.2905622339093412</v>
      </c>
      <c r="H6038" s="1">
        <f t="shared" si="401"/>
        <v>2.7805622339093414</v>
      </c>
      <c r="I6038" s="1">
        <f t="shared" si="398"/>
        <v>5.2466753474117516</v>
      </c>
      <c r="J6038" s="1">
        <f t="shared" si="399"/>
        <v>0.6092774010055414</v>
      </c>
    </row>
    <row r="6039" spans="2:10" x14ac:dyDescent="0.35">
      <c r="B6039" t="s">
        <v>105</v>
      </c>
      <c r="C6039">
        <v>10</v>
      </c>
      <c r="D6039" t="s">
        <v>237</v>
      </c>
      <c r="E6039">
        <v>8</v>
      </c>
      <c r="F6039">
        <v>1</v>
      </c>
      <c r="G6039" s="1">
        <f t="shared" si="400"/>
        <v>5.6905622339093416</v>
      </c>
      <c r="H6039" s="1">
        <f t="shared" si="401"/>
        <v>6.3805622339093411</v>
      </c>
      <c r="I6039" s="1">
        <f t="shared" si="398"/>
        <v>18.571253859808444</v>
      </c>
      <c r="J6039" s="1">
        <f t="shared" si="399"/>
        <v>2.6225786782407039</v>
      </c>
    </row>
    <row r="6040" spans="2:10" x14ac:dyDescent="0.35">
      <c r="B6040" t="s">
        <v>146</v>
      </c>
      <c r="C6040">
        <v>2</v>
      </c>
      <c r="D6040" t="s">
        <v>9</v>
      </c>
      <c r="E6040">
        <v>5</v>
      </c>
      <c r="F6040">
        <v>1</v>
      </c>
      <c r="G6040" s="1">
        <f t="shared" si="400"/>
        <v>6.1105622339093415</v>
      </c>
      <c r="H6040" s="1">
        <f t="shared" si="401"/>
        <v>5.9605622339093411</v>
      </c>
      <c r="I6040" s="1">
        <f t="shared" si="398"/>
        <v>16.896721878841756</v>
      </c>
      <c r="J6040" s="1">
        <f t="shared" si="399"/>
        <v>0.92267980521290383</v>
      </c>
    </row>
    <row r="6041" spans="2:10" x14ac:dyDescent="0.35">
      <c r="B6041" t="s">
        <v>173</v>
      </c>
      <c r="C6041">
        <v>10</v>
      </c>
      <c r="D6041" t="s">
        <v>213</v>
      </c>
      <c r="E6041">
        <v>11</v>
      </c>
      <c r="F6041">
        <v>1</v>
      </c>
      <c r="G6041" s="1">
        <f t="shared" si="400"/>
        <v>5.2705622339093416</v>
      </c>
      <c r="H6041" s="1">
        <f t="shared" si="401"/>
        <v>6.800562233909341</v>
      </c>
      <c r="I6041" s="1">
        <f t="shared" si="398"/>
        <v>22.367581583324597</v>
      </c>
      <c r="J6041" s="1">
        <f t="shared" si="399"/>
        <v>17.635277551268505</v>
      </c>
    </row>
    <row r="6042" spans="2:10" x14ac:dyDescent="0.35">
      <c r="B6042" t="s">
        <v>173</v>
      </c>
      <c r="C6042">
        <v>1</v>
      </c>
      <c r="D6042" t="s">
        <v>213</v>
      </c>
      <c r="E6042">
        <v>5</v>
      </c>
      <c r="F6042">
        <v>1</v>
      </c>
      <c r="G6042" s="1">
        <f t="shared" si="400"/>
        <v>5.2705622339093416</v>
      </c>
      <c r="H6042" s="1">
        <f t="shared" si="401"/>
        <v>6.800562233909341</v>
      </c>
      <c r="I6042" s="1">
        <f t="shared" si="398"/>
        <v>18.237701793692747</v>
      </c>
      <c r="J6042" s="1">
        <f t="shared" si="399"/>
        <v>3.2420243581805965</v>
      </c>
    </row>
    <row r="6043" spans="2:10" x14ac:dyDescent="0.35">
      <c r="B6043" t="s">
        <v>249</v>
      </c>
      <c r="C6043">
        <v>5</v>
      </c>
      <c r="D6043" t="s">
        <v>287</v>
      </c>
      <c r="E6043">
        <v>3</v>
      </c>
      <c r="F6043">
        <v>1</v>
      </c>
      <c r="G6043" s="1">
        <f t="shared" si="400"/>
        <v>7.8505622339093417</v>
      </c>
      <c r="H6043" s="1">
        <f t="shared" si="401"/>
        <v>4.2205622339093409</v>
      </c>
      <c r="I6043" s="1">
        <f t="shared" si="398"/>
        <v>8.1257050493902163</v>
      </c>
      <c r="J6043" s="1">
        <f t="shared" si="399"/>
        <v>1.4897721668457606</v>
      </c>
    </row>
    <row r="6044" spans="2:10" x14ac:dyDescent="0.35">
      <c r="B6044" t="s">
        <v>249</v>
      </c>
      <c r="C6044">
        <v>6</v>
      </c>
      <c r="D6044" t="s">
        <v>287</v>
      </c>
      <c r="E6044">
        <v>2</v>
      </c>
      <c r="F6044">
        <v>1</v>
      </c>
      <c r="G6044" s="1">
        <f t="shared" si="400"/>
        <v>7.8505622339093417</v>
      </c>
      <c r="H6044" s="1">
        <f t="shared" si="401"/>
        <v>4.2205622339093409</v>
      </c>
      <c r="I6044" s="1">
        <f t="shared" si="398"/>
        <v>3.4245805815715333</v>
      </c>
      <c r="J6044" s="1">
        <f t="shared" si="399"/>
        <v>4.9308966346644425</v>
      </c>
    </row>
    <row r="6045" spans="2:10" x14ac:dyDescent="0.35">
      <c r="B6045" t="s">
        <v>197</v>
      </c>
      <c r="C6045">
        <v>0</v>
      </c>
      <c r="D6045" t="s">
        <v>184</v>
      </c>
      <c r="E6045">
        <v>7</v>
      </c>
      <c r="F6045">
        <v>1</v>
      </c>
      <c r="G6045" s="1">
        <f t="shared" si="400"/>
        <v>5.0305622339093414</v>
      </c>
      <c r="H6045" s="1">
        <f t="shared" si="401"/>
        <v>7.0405622339093412</v>
      </c>
      <c r="I6045" s="1">
        <f t="shared" si="398"/>
        <v>25.306556389234945</v>
      </c>
      <c r="J6045" s="1">
        <f t="shared" si="399"/>
        <v>1.6452948197161104E-3</v>
      </c>
    </row>
    <row r="6046" spans="2:10" x14ac:dyDescent="0.35">
      <c r="B6046" t="s">
        <v>156</v>
      </c>
      <c r="C6046">
        <v>10</v>
      </c>
      <c r="D6046" t="s">
        <v>224</v>
      </c>
      <c r="E6046">
        <v>5</v>
      </c>
      <c r="F6046">
        <v>1</v>
      </c>
      <c r="G6046" s="1">
        <f t="shared" si="400"/>
        <v>6.6705622339093411</v>
      </c>
      <c r="H6046" s="1">
        <f t="shared" si="401"/>
        <v>5.4005622339093415</v>
      </c>
      <c r="I6046" s="1">
        <f t="shared" si="398"/>
        <v>11.085155838270756</v>
      </c>
      <c r="J6046" s="1">
        <f t="shared" si="399"/>
        <v>0.16045010323444203</v>
      </c>
    </row>
    <row r="6047" spans="2:10" x14ac:dyDescent="0.35">
      <c r="B6047" t="s">
        <v>30</v>
      </c>
      <c r="C6047">
        <v>10</v>
      </c>
      <c r="D6047" t="s">
        <v>101</v>
      </c>
      <c r="E6047">
        <v>9</v>
      </c>
      <c r="F6047">
        <v>1</v>
      </c>
      <c r="G6047" s="1">
        <f t="shared" si="400"/>
        <v>7.550562233909341</v>
      </c>
      <c r="H6047" s="1">
        <f t="shared" si="401"/>
        <v>4.5205622339093416</v>
      </c>
      <c r="I6047" s="1">
        <f t="shared" si="398"/>
        <v>5.9997453699511976</v>
      </c>
      <c r="J6047" s="1">
        <f t="shared" si="399"/>
        <v>20.065362700279266</v>
      </c>
    </row>
    <row r="6048" spans="2:10" x14ac:dyDescent="0.35">
      <c r="B6048" t="s">
        <v>39</v>
      </c>
      <c r="C6048">
        <v>1</v>
      </c>
      <c r="D6048" t="s">
        <v>121</v>
      </c>
      <c r="E6048">
        <v>11</v>
      </c>
      <c r="F6048">
        <v>1</v>
      </c>
      <c r="G6048" s="1">
        <f t="shared" si="400"/>
        <v>5.0105622339093419</v>
      </c>
      <c r="H6048" s="1">
        <f t="shared" si="401"/>
        <v>7.0605622339093408</v>
      </c>
      <c r="I6048" s="1">
        <f t="shared" si="398"/>
        <v>16.084609432059892</v>
      </c>
      <c r="J6048" s="1">
        <f t="shared" si="399"/>
        <v>15.519169912901363</v>
      </c>
    </row>
    <row r="6049" spans="2:10" x14ac:dyDescent="0.35">
      <c r="B6049" t="s">
        <v>153</v>
      </c>
      <c r="C6049">
        <v>5</v>
      </c>
      <c r="D6049" t="s">
        <v>79</v>
      </c>
      <c r="E6049">
        <v>1</v>
      </c>
      <c r="F6049">
        <v>1</v>
      </c>
      <c r="G6049" s="1">
        <f t="shared" si="400"/>
        <v>4.090562233909341</v>
      </c>
      <c r="H6049" s="1">
        <f t="shared" si="401"/>
        <v>7.9805622339093416</v>
      </c>
      <c r="I6049" s="1">
        <f t="shared" si="398"/>
        <v>0.8270770503919681</v>
      </c>
      <c r="J6049" s="1">
        <f t="shared" si="399"/>
        <v>48.728249101481374</v>
      </c>
    </row>
    <row r="6050" spans="2:10" x14ac:dyDescent="0.35">
      <c r="B6050" t="s">
        <v>40</v>
      </c>
      <c r="C6050">
        <v>7</v>
      </c>
      <c r="D6050" t="s">
        <v>110</v>
      </c>
      <c r="E6050">
        <v>0</v>
      </c>
      <c r="F6050">
        <v>1</v>
      </c>
      <c r="G6050" s="1">
        <f t="shared" si="400"/>
        <v>5.9705622339093409</v>
      </c>
      <c r="H6050" s="1">
        <f t="shared" si="401"/>
        <v>6.1005622339093417</v>
      </c>
      <c r="I6050" s="1">
        <f t="shared" si="398"/>
        <v>1.0597421142537264</v>
      </c>
      <c r="J6050" s="1">
        <f t="shared" si="399"/>
        <v>37.216859569800938</v>
      </c>
    </row>
    <row r="6051" spans="2:10" x14ac:dyDescent="0.35">
      <c r="B6051" t="s">
        <v>169</v>
      </c>
      <c r="C6051">
        <v>6</v>
      </c>
      <c r="D6051" t="s">
        <v>171</v>
      </c>
      <c r="E6051">
        <v>7</v>
      </c>
      <c r="F6051">
        <v>1</v>
      </c>
      <c r="G6051" s="1">
        <f t="shared" si="400"/>
        <v>6.9905622339093414</v>
      </c>
      <c r="H6051" s="1">
        <f t="shared" si="401"/>
        <v>5.0805622339093413</v>
      </c>
      <c r="I6051" s="1">
        <f t="shared" si="398"/>
        <v>0.98121353924746479</v>
      </c>
      <c r="J6051" s="1">
        <f t="shared" si="399"/>
        <v>3.6842413378950982</v>
      </c>
    </row>
    <row r="6052" spans="2:10" x14ac:dyDescent="0.35">
      <c r="B6052" t="s">
        <v>102</v>
      </c>
      <c r="C6052">
        <v>4</v>
      </c>
      <c r="D6052" t="s">
        <v>82</v>
      </c>
      <c r="E6052">
        <v>9</v>
      </c>
      <c r="F6052">
        <v>1</v>
      </c>
      <c r="G6052" s="1">
        <f t="shared" si="400"/>
        <v>4.5705622339093415</v>
      </c>
      <c r="H6052" s="1">
        <f t="shared" si="401"/>
        <v>7.5005622339093412</v>
      </c>
      <c r="I6052" s="1">
        <f t="shared" si="398"/>
        <v>0.32554126276361811</v>
      </c>
      <c r="J6052" s="1">
        <f t="shared" si="399"/>
        <v>2.2483136143789451</v>
      </c>
    </row>
    <row r="6053" spans="2:10" x14ac:dyDescent="0.35">
      <c r="B6053" t="s">
        <v>74</v>
      </c>
      <c r="C6053">
        <v>7</v>
      </c>
      <c r="D6053" t="s">
        <v>47</v>
      </c>
      <c r="E6053">
        <v>16</v>
      </c>
      <c r="F6053">
        <v>1</v>
      </c>
      <c r="G6053" s="1">
        <f t="shared" si="400"/>
        <v>3.3305622339093413</v>
      </c>
      <c r="H6053" s="1">
        <f t="shared" si="401"/>
        <v>8.7405622339093405</v>
      </c>
      <c r="I6053" s="1">
        <f t="shared" si="398"/>
        <v>13.464773519212404</v>
      </c>
      <c r="J6053" s="1">
        <f t="shared" si="399"/>
        <v>52.699436679743343</v>
      </c>
    </row>
    <row r="6054" spans="2:10" x14ac:dyDescent="0.35">
      <c r="B6054" t="s">
        <v>24</v>
      </c>
      <c r="C6054">
        <v>4</v>
      </c>
      <c r="D6054" t="s">
        <v>17</v>
      </c>
      <c r="E6054">
        <v>5</v>
      </c>
      <c r="F6054">
        <v>1</v>
      </c>
      <c r="G6054" s="1">
        <f t="shared" si="400"/>
        <v>7.0305622339093414</v>
      </c>
      <c r="H6054" s="1">
        <f t="shared" si="401"/>
        <v>5.0405622339093412</v>
      </c>
      <c r="I6054" s="1">
        <f t="shared" si="398"/>
        <v>9.1843074535975777</v>
      </c>
      <c r="J6054" s="1">
        <f t="shared" si="399"/>
        <v>1.6452948197161104E-3</v>
      </c>
    </row>
    <row r="6055" spans="2:10" x14ac:dyDescent="0.35">
      <c r="B6055" t="s">
        <v>143</v>
      </c>
      <c r="C6055">
        <v>5</v>
      </c>
      <c r="D6055" t="s">
        <v>5</v>
      </c>
      <c r="E6055">
        <v>4</v>
      </c>
      <c r="F6055">
        <v>1</v>
      </c>
      <c r="G6055" s="1">
        <f t="shared" si="400"/>
        <v>4.6905622339093416</v>
      </c>
      <c r="H6055" s="1">
        <f t="shared" si="401"/>
        <v>7.3805622339093411</v>
      </c>
      <c r="I6055" s="1">
        <f t="shared" si="398"/>
        <v>9.5751731083177041E-2</v>
      </c>
      <c r="J6055" s="1">
        <f t="shared" si="399"/>
        <v>11.428201017334114</v>
      </c>
    </row>
    <row r="6056" spans="2:10" x14ac:dyDescent="0.35">
      <c r="B6056" t="s">
        <v>283</v>
      </c>
      <c r="C6056">
        <v>7</v>
      </c>
      <c r="D6056" t="s">
        <v>142</v>
      </c>
      <c r="E6056">
        <v>3</v>
      </c>
      <c r="F6056">
        <v>1</v>
      </c>
      <c r="G6056" s="1">
        <f t="shared" si="400"/>
        <v>5.090562233909341</v>
      </c>
      <c r="H6056" s="1">
        <f t="shared" si="401"/>
        <v>6.9805622339093416</v>
      </c>
      <c r="I6056" s="1">
        <f t="shared" si="398"/>
        <v>3.6459525825732859</v>
      </c>
      <c r="J6056" s="1">
        <f t="shared" si="399"/>
        <v>15.844875698025328</v>
      </c>
    </row>
    <row r="6057" spans="2:10" x14ac:dyDescent="0.35">
      <c r="B6057" t="s">
        <v>129</v>
      </c>
      <c r="C6057">
        <v>5</v>
      </c>
      <c r="D6057" t="s">
        <v>127</v>
      </c>
      <c r="E6057">
        <v>13</v>
      </c>
      <c r="F6057">
        <v>1</v>
      </c>
      <c r="G6057" s="1">
        <f t="shared" si="400"/>
        <v>4.3905622339093417</v>
      </c>
      <c r="H6057" s="1">
        <f t="shared" si="401"/>
        <v>4.9005622339093415</v>
      </c>
      <c r="I6057" s="1">
        <f t="shared" si="398"/>
        <v>0.37141439073757188</v>
      </c>
      <c r="J6057" s="1">
        <f t="shared" si="399"/>
        <v>65.600892126775648</v>
      </c>
    </row>
    <row r="6058" spans="2:10" x14ac:dyDescent="0.35">
      <c r="B6058" t="s">
        <v>263</v>
      </c>
      <c r="C6058">
        <v>3</v>
      </c>
      <c r="D6058" t="s">
        <v>274</v>
      </c>
      <c r="E6058">
        <v>4</v>
      </c>
      <c r="F6058">
        <v>1</v>
      </c>
      <c r="G6058" s="1">
        <f t="shared" si="400"/>
        <v>6.4905622339093414</v>
      </c>
      <c r="H6058" s="1">
        <f t="shared" si="401"/>
        <v>5.5805622339093413</v>
      </c>
      <c r="I6058" s="1">
        <f t="shared" si="398"/>
        <v>12.184024708794171</v>
      </c>
      <c r="J6058" s="1">
        <f t="shared" si="399"/>
        <v>2.498176975260487</v>
      </c>
    </row>
    <row r="6059" spans="2:10" x14ac:dyDescent="0.35">
      <c r="B6059" t="s">
        <v>199</v>
      </c>
      <c r="C6059">
        <v>7</v>
      </c>
      <c r="D6059" t="s">
        <v>96</v>
      </c>
      <c r="E6059">
        <v>2</v>
      </c>
      <c r="F6059">
        <v>1</v>
      </c>
      <c r="G6059" s="1">
        <f t="shared" si="400"/>
        <v>5.1105622339093415</v>
      </c>
      <c r="H6059" s="1">
        <f t="shared" si="401"/>
        <v>6.9605622339093411</v>
      </c>
      <c r="I6059" s="1">
        <f t="shared" si="398"/>
        <v>3.5699750719296581</v>
      </c>
      <c r="J6059" s="1">
        <f t="shared" si="399"/>
        <v>24.607177676487634</v>
      </c>
    </row>
    <row r="6060" spans="2:10" x14ac:dyDescent="0.35">
      <c r="B6060" t="s">
        <v>191</v>
      </c>
      <c r="C6060">
        <v>5</v>
      </c>
      <c r="D6060" t="s">
        <v>84</v>
      </c>
      <c r="E6060">
        <v>3</v>
      </c>
      <c r="F6060">
        <v>1</v>
      </c>
      <c r="G6060" s="1">
        <f t="shared" si="400"/>
        <v>8.6505622339093406</v>
      </c>
      <c r="H6060" s="1">
        <f t="shared" si="401"/>
        <v>3.4205622339093411</v>
      </c>
      <c r="I6060" s="1">
        <f t="shared" si="398"/>
        <v>13.326604623645155</v>
      </c>
      <c r="J6060" s="1">
        <f t="shared" si="399"/>
        <v>0.17687259259081534</v>
      </c>
    </row>
    <row r="6061" spans="2:10" x14ac:dyDescent="0.35">
      <c r="B6061" t="s">
        <v>97</v>
      </c>
      <c r="C6061">
        <v>3</v>
      </c>
      <c r="D6061" t="s">
        <v>128</v>
      </c>
      <c r="E6061">
        <v>5</v>
      </c>
      <c r="F6061">
        <v>1</v>
      </c>
      <c r="G6061" s="1">
        <f t="shared" si="400"/>
        <v>8.050562233909341</v>
      </c>
      <c r="H6061" s="1">
        <f t="shared" si="401"/>
        <v>4.0205622339093416</v>
      </c>
      <c r="I6061" s="1">
        <f t="shared" si="398"/>
        <v>25.508178878591313</v>
      </c>
      <c r="J6061" s="1">
        <f t="shared" si="399"/>
        <v>0.95929833764465922</v>
      </c>
    </row>
    <row r="6062" spans="2:10" x14ac:dyDescent="0.35">
      <c r="B6062" t="s">
        <v>134</v>
      </c>
      <c r="C6062">
        <v>0</v>
      </c>
      <c r="D6062" t="s">
        <v>130</v>
      </c>
      <c r="E6062">
        <v>4</v>
      </c>
      <c r="F6062">
        <v>1</v>
      </c>
      <c r="G6062" s="1">
        <f t="shared" si="400"/>
        <v>4.050562233909341</v>
      </c>
      <c r="H6062" s="1">
        <f t="shared" si="401"/>
        <v>8.0205622339093416</v>
      </c>
      <c r="I6062" s="1">
        <f t="shared" si="398"/>
        <v>16.407054410772631</v>
      </c>
      <c r="J6062" s="1">
        <f t="shared" si="399"/>
        <v>16.164920676738074</v>
      </c>
    </row>
    <row r="6063" spans="2:10" x14ac:dyDescent="0.35">
      <c r="B6063" t="s">
        <v>281</v>
      </c>
      <c r="C6063">
        <v>5</v>
      </c>
      <c r="D6063" t="s">
        <v>269</v>
      </c>
      <c r="E6063">
        <v>12</v>
      </c>
      <c r="F6063">
        <v>1</v>
      </c>
      <c r="G6063" s="1">
        <f t="shared" si="400"/>
        <v>6.7905622339093412</v>
      </c>
      <c r="H6063" s="1">
        <f t="shared" si="401"/>
        <v>5.2805622339093414</v>
      </c>
      <c r="I6063" s="1">
        <f t="shared" si="398"/>
        <v>3.2061131135024104</v>
      </c>
      <c r="J6063" s="1">
        <f t="shared" si="399"/>
        <v>45.150843892365423</v>
      </c>
    </row>
    <row r="6064" spans="2:10" x14ac:dyDescent="0.35">
      <c r="B6064" t="s">
        <v>281</v>
      </c>
      <c r="C6064">
        <v>5</v>
      </c>
      <c r="D6064" t="s">
        <v>269</v>
      </c>
      <c r="E6064">
        <v>8</v>
      </c>
      <c r="F6064">
        <v>1</v>
      </c>
      <c r="G6064" s="1">
        <f t="shared" si="400"/>
        <v>6.7905622339093412</v>
      </c>
      <c r="H6064" s="1">
        <f t="shared" si="401"/>
        <v>5.2805622339093414</v>
      </c>
      <c r="I6064" s="1">
        <f t="shared" si="398"/>
        <v>3.2061131135024104</v>
      </c>
      <c r="J6064" s="1">
        <f t="shared" si="399"/>
        <v>7.3953417636401513</v>
      </c>
    </row>
    <row r="6065" spans="2:10" x14ac:dyDescent="0.35">
      <c r="B6065" t="s">
        <v>137</v>
      </c>
      <c r="C6065">
        <v>2</v>
      </c>
      <c r="D6065" t="s">
        <v>200</v>
      </c>
      <c r="E6065">
        <v>8</v>
      </c>
      <c r="F6065">
        <v>1</v>
      </c>
      <c r="G6065" s="1">
        <f t="shared" si="400"/>
        <v>2.6705622339093411</v>
      </c>
      <c r="H6065" s="1">
        <f t="shared" si="401"/>
        <v>9.4005622339093406</v>
      </c>
      <c r="I6065" s="1">
        <f t="shared" si="398"/>
        <v>0.44965370954548589</v>
      </c>
      <c r="J6065" s="1">
        <f t="shared" si="399"/>
        <v>1.9615745710531227</v>
      </c>
    </row>
    <row r="6066" spans="2:10" x14ac:dyDescent="0.35">
      <c r="B6066" t="s">
        <v>204</v>
      </c>
      <c r="C6066">
        <v>8</v>
      </c>
      <c r="D6066" t="s">
        <v>178</v>
      </c>
      <c r="E6066">
        <v>5</v>
      </c>
      <c r="F6066">
        <v>1</v>
      </c>
      <c r="G6066" s="1">
        <f t="shared" si="400"/>
        <v>8.7305622339093407</v>
      </c>
      <c r="H6066" s="1">
        <f t="shared" si="401"/>
        <v>3.3405622339093415</v>
      </c>
      <c r="I6066" s="1">
        <f t="shared" si="398"/>
        <v>0.53372117761460625</v>
      </c>
      <c r="J6066" s="1">
        <f t="shared" si="399"/>
        <v>2.7537336995279551</v>
      </c>
    </row>
    <row r="6067" spans="2:10" x14ac:dyDescent="0.35">
      <c r="B6067" t="s">
        <v>63</v>
      </c>
      <c r="C6067">
        <v>1</v>
      </c>
      <c r="D6067" t="s">
        <v>68</v>
      </c>
      <c r="E6067">
        <v>2</v>
      </c>
      <c r="F6067">
        <v>1</v>
      </c>
      <c r="G6067" s="1">
        <f t="shared" si="400"/>
        <v>6.5105622339093419</v>
      </c>
      <c r="H6067" s="1">
        <f t="shared" si="401"/>
        <v>5.5605622339093408</v>
      </c>
      <c r="I6067" s="1">
        <f t="shared" ref="I6067:I6130" si="402">(C6067-G6067)^2</f>
        <v>30.366296133787916</v>
      </c>
      <c r="J6067" s="1">
        <f t="shared" ref="J6067:J6130" si="403">(E6067-H6067)^2</f>
        <v>12.677603421541475</v>
      </c>
    </row>
    <row r="6068" spans="2:10" x14ac:dyDescent="0.35">
      <c r="B6068" t="s">
        <v>80</v>
      </c>
      <c r="C6068">
        <v>4</v>
      </c>
      <c r="D6068" t="s">
        <v>132</v>
      </c>
      <c r="E6068">
        <v>10</v>
      </c>
      <c r="F6068">
        <v>1</v>
      </c>
      <c r="G6068" s="1">
        <f t="shared" si="400"/>
        <v>4.6905622339093416</v>
      </c>
      <c r="H6068" s="1">
        <f t="shared" si="401"/>
        <v>7.3805622339093411</v>
      </c>
      <c r="I6068" s="1">
        <f t="shared" si="402"/>
        <v>0.47687619890186017</v>
      </c>
      <c r="J6068" s="1">
        <f t="shared" si="403"/>
        <v>6.8614542104220213</v>
      </c>
    </row>
    <row r="6069" spans="2:10" x14ac:dyDescent="0.35">
      <c r="B6069" t="s">
        <v>94</v>
      </c>
      <c r="C6069">
        <v>1</v>
      </c>
      <c r="D6069" t="s">
        <v>188</v>
      </c>
      <c r="E6069">
        <v>7</v>
      </c>
      <c r="F6069">
        <v>1</v>
      </c>
      <c r="G6069" s="1">
        <f t="shared" si="400"/>
        <v>6.9305622339093418</v>
      </c>
      <c r="H6069" s="1">
        <f t="shared" si="401"/>
        <v>6.1405622339093409</v>
      </c>
      <c r="I6069" s="1">
        <f t="shared" si="402"/>
        <v>35.17156841027176</v>
      </c>
      <c r="J6069" s="1">
        <f t="shared" si="403"/>
        <v>0.73863327378290256</v>
      </c>
    </row>
    <row r="6070" spans="2:10" x14ac:dyDescent="0.35">
      <c r="B6070" t="s">
        <v>247</v>
      </c>
      <c r="C6070">
        <v>7</v>
      </c>
      <c r="D6070" t="s">
        <v>219</v>
      </c>
      <c r="E6070">
        <v>1</v>
      </c>
      <c r="F6070">
        <v>1</v>
      </c>
      <c r="G6070" s="1">
        <f t="shared" si="400"/>
        <v>6.2505622339093412</v>
      </c>
      <c r="H6070" s="1">
        <f t="shared" si="401"/>
        <v>5.8205622339093415</v>
      </c>
      <c r="I6070" s="1">
        <f t="shared" si="402"/>
        <v>0.56165696524295705</v>
      </c>
      <c r="J6070" s="1">
        <f t="shared" si="403"/>
        <v>23.237820250993021</v>
      </c>
    </row>
    <row r="6071" spans="2:10" x14ac:dyDescent="0.35">
      <c r="B6071" t="s">
        <v>286</v>
      </c>
      <c r="C6071">
        <v>7</v>
      </c>
      <c r="D6071" t="s">
        <v>270</v>
      </c>
      <c r="E6071">
        <v>5</v>
      </c>
      <c r="F6071">
        <v>1</v>
      </c>
      <c r="G6071" s="1">
        <f t="shared" si="400"/>
        <v>5.5305622339093414</v>
      </c>
      <c r="H6071" s="1">
        <f t="shared" si="401"/>
        <v>6.5405622339093412</v>
      </c>
      <c r="I6071" s="1">
        <f t="shared" si="402"/>
        <v>2.1592473484135049</v>
      </c>
      <c r="J6071" s="1">
        <f t="shared" si="403"/>
        <v>2.3733319965477397</v>
      </c>
    </row>
    <row r="6072" spans="2:10" x14ac:dyDescent="0.35">
      <c r="B6072" t="s">
        <v>282</v>
      </c>
      <c r="C6072">
        <v>6</v>
      </c>
      <c r="D6072" t="s">
        <v>248</v>
      </c>
      <c r="E6072">
        <v>4</v>
      </c>
      <c r="F6072">
        <v>1</v>
      </c>
      <c r="G6072" s="1">
        <f t="shared" si="400"/>
        <v>4.9705622339093409</v>
      </c>
      <c r="H6072" s="1">
        <f t="shared" si="401"/>
        <v>7.1005622339093417</v>
      </c>
      <c r="I6072" s="1">
        <f t="shared" si="402"/>
        <v>1.0597421142537264</v>
      </c>
      <c r="J6072" s="1">
        <f t="shared" si="403"/>
        <v>9.6134861663448881</v>
      </c>
    </row>
    <row r="6073" spans="2:10" x14ac:dyDescent="0.35">
      <c r="B6073" t="s">
        <v>236</v>
      </c>
      <c r="C6073">
        <v>5</v>
      </c>
      <c r="D6073" t="s">
        <v>267</v>
      </c>
      <c r="E6073">
        <v>4</v>
      </c>
      <c r="F6073">
        <v>1</v>
      </c>
      <c r="G6073" s="1">
        <f t="shared" si="400"/>
        <v>7.0305622339093414</v>
      </c>
      <c r="H6073" s="1">
        <f t="shared" si="401"/>
        <v>5.0405622339093412</v>
      </c>
      <c r="I6073" s="1">
        <f t="shared" si="402"/>
        <v>4.1231829857788949</v>
      </c>
      <c r="J6073" s="1">
        <f t="shared" si="403"/>
        <v>1.0827697626383985</v>
      </c>
    </row>
    <row r="6074" spans="2:10" x14ac:dyDescent="0.35">
      <c r="B6074" t="s">
        <v>38</v>
      </c>
      <c r="C6074">
        <v>3</v>
      </c>
      <c r="D6074" t="s">
        <v>7</v>
      </c>
      <c r="E6074">
        <v>7</v>
      </c>
      <c r="F6074">
        <v>1</v>
      </c>
      <c r="G6074" s="1">
        <f t="shared" si="400"/>
        <v>4.4505622339093414</v>
      </c>
      <c r="H6074" s="1">
        <f t="shared" si="401"/>
        <v>7.6205622339093413</v>
      </c>
      <c r="I6074" s="1">
        <f t="shared" si="402"/>
        <v>2.1041307944440586</v>
      </c>
      <c r="J6074" s="1">
        <f t="shared" si="403"/>
        <v>0.38509748615455203</v>
      </c>
    </row>
    <row r="6075" spans="2:10" x14ac:dyDescent="0.35">
      <c r="B6075" t="s">
        <v>28</v>
      </c>
      <c r="C6075">
        <v>1</v>
      </c>
      <c r="D6075" t="s">
        <v>135</v>
      </c>
      <c r="E6075">
        <v>12</v>
      </c>
      <c r="F6075">
        <v>1</v>
      </c>
      <c r="G6075" s="1">
        <f t="shared" si="400"/>
        <v>4.9305622339093418</v>
      </c>
      <c r="H6075" s="1">
        <f t="shared" si="401"/>
        <v>7.1405622339093409</v>
      </c>
      <c r="I6075" s="1">
        <f t="shared" si="402"/>
        <v>15.449319474634395</v>
      </c>
      <c r="J6075" s="1">
        <f t="shared" si="403"/>
        <v>23.614135402508175</v>
      </c>
    </row>
    <row r="6076" spans="2:10" x14ac:dyDescent="0.35">
      <c r="B6076" t="s">
        <v>98</v>
      </c>
      <c r="C6076">
        <v>3</v>
      </c>
      <c r="D6076" t="s">
        <v>121</v>
      </c>
      <c r="E6076">
        <v>0</v>
      </c>
      <c r="F6076">
        <v>1</v>
      </c>
      <c r="G6076" s="1">
        <f t="shared" si="400"/>
        <v>5.8905622339093409</v>
      </c>
      <c r="H6076" s="1">
        <f t="shared" si="401"/>
        <v>6.1805622339093418</v>
      </c>
      <c r="I6076" s="1">
        <f t="shared" si="402"/>
        <v>8.3553500281029596</v>
      </c>
      <c r="J6076" s="1">
        <f t="shared" si="403"/>
        <v>38.199349527226431</v>
      </c>
    </row>
    <row r="6077" spans="2:10" x14ac:dyDescent="0.35">
      <c r="B6077" t="s">
        <v>12</v>
      </c>
      <c r="C6077">
        <v>2</v>
      </c>
      <c r="D6077" t="s">
        <v>31</v>
      </c>
      <c r="E6077">
        <v>7</v>
      </c>
      <c r="F6077">
        <v>1</v>
      </c>
      <c r="G6077" s="1">
        <f t="shared" si="400"/>
        <v>6.4305622339093418</v>
      </c>
      <c r="H6077" s="1">
        <f t="shared" si="401"/>
        <v>5.6405622339093409</v>
      </c>
      <c r="I6077" s="1">
        <f t="shared" si="402"/>
        <v>19.629881708543738</v>
      </c>
      <c r="J6077" s="1">
        <f t="shared" si="403"/>
        <v>1.8480710398735616</v>
      </c>
    </row>
    <row r="6078" spans="2:10" x14ac:dyDescent="0.35">
      <c r="B6078" t="s">
        <v>290</v>
      </c>
      <c r="C6078">
        <v>2</v>
      </c>
      <c r="D6078" t="s">
        <v>232</v>
      </c>
      <c r="E6078">
        <v>13</v>
      </c>
      <c r="F6078">
        <v>1</v>
      </c>
      <c r="G6078" s="1">
        <f t="shared" si="400"/>
        <v>5.4705622339093409</v>
      </c>
      <c r="H6078" s="1">
        <f t="shared" si="401"/>
        <v>6.6005622339093417</v>
      </c>
      <c r="I6078" s="1">
        <f t="shared" si="402"/>
        <v>12.044802219437795</v>
      </c>
      <c r="J6078" s="1">
        <f t="shared" si="403"/>
        <v>40.952803722067394</v>
      </c>
    </row>
    <row r="6079" spans="2:10" x14ac:dyDescent="0.35">
      <c r="B6079" t="s">
        <v>78</v>
      </c>
      <c r="C6079">
        <v>2</v>
      </c>
      <c r="D6079" t="s">
        <v>70</v>
      </c>
      <c r="E6079">
        <v>1</v>
      </c>
      <c r="F6079">
        <v>1</v>
      </c>
      <c r="G6079" s="1">
        <f t="shared" si="400"/>
        <v>7.1905622339093416</v>
      </c>
      <c r="H6079" s="1">
        <f t="shared" si="401"/>
        <v>4.8805622339093411</v>
      </c>
      <c r="I6079" s="1">
        <f t="shared" si="402"/>
        <v>26.941936304085935</v>
      </c>
      <c r="J6079" s="1">
        <f t="shared" si="403"/>
        <v>15.058763251243455</v>
      </c>
    </row>
    <row r="6080" spans="2:10" x14ac:dyDescent="0.35">
      <c r="B6080" t="s">
        <v>277</v>
      </c>
      <c r="C6080">
        <v>11</v>
      </c>
      <c r="D6080" t="s">
        <v>270</v>
      </c>
      <c r="E6080">
        <v>14</v>
      </c>
      <c r="F6080">
        <v>1</v>
      </c>
      <c r="G6080" s="1">
        <f t="shared" si="400"/>
        <v>6.4505622339093414</v>
      </c>
      <c r="H6080" s="1">
        <f t="shared" si="401"/>
        <v>5.6205622339093413</v>
      </c>
      <c r="I6080" s="1">
        <f t="shared" si="402"/>
        <v>20.697383987531964</v>
      </c>
      <c r="J6080" s="1">
        <f t="shared" si="403"/>
        <v>70.21497727578641</v>
      </c>
    </row>
    <row r="6081" spans="2:10" x14ac:dyDescent="0.35">
      <c r="B6081" t="s">
        <v>277</v>
      </c>
      <c r="C6081">
        <v>7</v>
      </c>
      <c r="D6081" t="s">
        <v>270</v>
      </c>
      <c r="E6081">
        <v>14</v>
      </c>
      <c r="F6081">
        <v>1</v>
      </c>
      <c r="G6081" s="1">
        <f t="shared" si="400"/>
        <v>6.4505622339093414</v>
      </c>
      <c r="H6081" s="1">
        <f t="shared" si="401"/>
        <v>5.6205622339093413</v>
      </c>
      <c r="I6081" s="1">
        <f t="shared" si="402"/>
        <v>0.30188185880669333</v>
      </c>
      <c r="J6081" s="1">
        <f t="shared" si="403"/>
        <v>70.21497727578641</v>
      </c>
    </row>
    <row r="6082" spans="2:10" x14ac:dyDescent="0.35">
      <c r="B6082" t="s">
        <v>264</v>
      </c>
      <c r="C6082">
        <v>10</v>
      </c>
      <c r="D6082" t="s">
        <v>283</v>
      </c>
      <c r="E6082">
        <v>5</v>
      </c>
      <c r="F6082">
        <v>1</v>
      </c>
      <c r="G6082" s="1">
        <f t="shared" ref="G6082:G6145" si="404">IF(F6082=1,SUMIF(M:M,B6082,O:O)+SUMIF(M:M,D6082,P:P)+$O$301+$O$304,SUMIF(M:M,B6082,O:O)+SUMIF(M:M,D6082,P:P)+$O$301)</f>
        <v>5.4905622339093414</v>
      </c>
      <c r="H6082" s="1">
        <f t="shared" ref="H6082:H6145" si="405">IF(F6082=1,SUMIF(M:M,D6082,O:O)+SUMIF(M:M,B6082,P:P)+$O$301+$O$303,SUMIF(M:M,D6082,O:O)+SUMIF(M:M,B6082,P:P)+$O$301)</f>
        <v>6.5805622339093413</v>
      </c>
      <c r="I6082" s="1">
        <f t="shared" si="402"/>
        <v>20.33502896624471</v>
      </c>
      <c r="J6082" s="1">
        <f t="shared" si="403"/>
        <v>2.498176975260487</v>
      </c>
    </row>
    <row r="6083" spans="2:10" x14ac:dyDescent="0.35">
      <c r="B6083" t="s">
        <v>264</v>
      </c>
      <c r="C6083">
        <v>3</v>
      </c>
      <c r="D6083" t="s">
        <v>283</v>
      </c>
      <c r="E6083">
        <v>1</v>
      </c>
      <c r="F6083">
        <v>1</v>
      </c>
      <c r="G6083" s="1">
        <f t="shared" si="404"/>
        <v>5.4905622339093414</v>
      </c>
      <c r="H6083" s="1">
        <f t="shared" si="405"/>
        <v>6.5805622339093413</v>
      </c>
      <c r="I6083" s="1">
        <f t="shared" si="402"/>
        <v>6.202900240975489</v>
      </c>
      <c r="J6083" s="1">
        <f t="shared" si="403"/>
        <v>31.142674846535218</v>
      </c>
    </row>
    <row r="6084" spans="2:10" x14ac:dyDescent="0.35">
      <c r="B6084" t="s">
        <v>33</v>
      </c>
      <c r="C6084">
        <v>13</v>
      </c>
      <c r="D6084" t="s">
        <v>26</v>
      </c>
      <c r="E6084">
        <v>11</v>
      </c>
      <c r="F6084">
        <v>1</v>
      </c>
      <c r="G6084" s="1">
        <f t="shared" si="404"/>
        <v>5.1105622339093415</v>
      </c>
      <c r="H6084" s="1">
        <f t="shared" si="405"/>
        <v>6.9605622339093411</v>
      </c>
      <c r="I6084" s="1">
        <f t="shared" si="402"/>
        <v>62.243228265017557</v>
      </c>
      <c r="J6084" s="1">
        <f t="shared" si="403"/>
        <v>16.317057466119493</v>
      </c>
    </row>
    <row r="6085" spans="2:10" x14ac:dyDescent="0.35">
      <c r="B6085" t="s">
        <v>253</v>
      </c>
      <c r="C6085">
        <v>5</v>
      </c>
      <c r="D6085" t="s">
        <v>263</v>
      </c>
      <c r="E6085">
        <v>4</v>
      </c>
      <c r="F6085">
        <v>1</v>
      </c>
      <c r="G6085" s="1">
        <f t="shared" si="404"/>
        <v>6.7505622339093412</v>
      </c>
      <c r="H6085" s="1">
        <f t="shared" si="405"/>
        <v>5.3205622339093415</v>
      </c>
      <c r="I6085" s="1">
        <f t="shared" si="402"/>
        <v>3.0644681347896627</v>
      </c>
      <c r="J6085" s="1">
        <f t="shared" si="403"/>
        <v>1.7438846136276303</v>
      </c>
    </row>
    <row r="6086" spans="2:10" x14ac:dyDescent="0.35">
      <c r="B6086" t="s">
        <v>124</v>
      </c>
      <c r="C6086">
        <v>7</v>
      </c>
      <c r="D6086" t="s">
        <v>97</v>
      </c>
      <c r="E6086">
        <v>5</v>
      </c>
      <c r="F6086">
        <v>1</v>
      </c>
      <c r="G6086" s="1">
        <f t="shared" si="404"/>
        <v>3.7305622339093412</v>
      </c>
      <c r="H6086" s="1">
        <f t="shared" si="405"/>
        <v>8.3405622339093419</v>
      </c>
      <c r="I6086" s="1">
        <f t="shared" si="402"/>
        <v>10.689223306339878</v>
      </c>
      <c r="J6086" s="1">
        <f t="shared" si="403"/>
        <v>11.159356038621373</v>
      </c>
    </row>
    <row r="6087" spans="2:10" x14ac:dyDescent="0.35">
      <c r="B6087" t="s">
        <v>279</v>
      </c>
      <c r="C6087">
        <v>13</v>
      </c>
      <c r="D6087" t="s">
        <v>268</v>
      </c>
      <c r="E6087">
        <v>5</v>
      </c>
      <c r="F6087">
        <v>1</v>
      </c>
      <c r="G6087" s="1">
        <f t="shared" si="404"/>
        <v>4.8905622339093409</v>
      </c>
      <c r="H6087" s="1">
        <f t="shared" si="405"/>
        <v>7.1805622339093418</v>
      </c>
      <c r="I6087" s="1">
        <f t="shared" si="402"/>
        <v>65.762980882097466</v>
      </c>
      <c r="J6087" s="1">
        <f t="shared" si="403"/>
        <v>4.7548516559516987</v>
      </c>
    </row>
    <row r="6088" spans="2:10" x14ac:dyDescent="0.35">
      <c r="B6088" t="s">
        <v>91</v>
      </c>
      <c r="C6088">
        <v>12</v>
      </c>
      <c r="D6088" t="s">
        <v>210</v>
      </c>
      <c r="E6088">
        <v>8</v>
      </c>
      <c r="F6088">
        <v>1</v>
      </c>
      <c r="G6088" s="1">
        <f t="shared" si="404"/>
        <v>8.2105622339093411</v>
      </c>
      <c r="H6088" s="1">
        <f t="shared" si="405"/>
        <v>3.8605622339093415</v>
      </c>
      <c r="I6088" s="1">
        <f t="shared" si="402"/>
        <v>14.359838583074163</v>
      </c>
      <c r="J6088" s="1">
        <f t="shared" si="403"/>
        <v>17.134945019337621</v>
      </c>
    </row>
    <row r="6089" spans="2:10" x14ac:dyDescent="0.35">
      <c r="B6089" t="s">
        <v>57</v>
      </c>
      <c r="C6089">
        <v>6</v>
      </c>
      <c r="D6089" t="s">
        <v>114</v>
      </c>
      <c r="E6089">
        <v>12</v>
      </c>
      <c r="F6089">
        <v>1</v>
      </c>
      <c r="G6089" s="1">
        <f t="shared" si="404"/>
        <v>8.550562233909341</v>
      </c>
      <c r="H6089" s="1">
        <f t="shared" si="405"/>
        <v>3.5205622339093412</v>
      </c>
      <c r="I6089" s="1">
        <f t="shared" si="402"/>
        <v>6.5053677090446076</v>
      </c>
      <c r="J6089" s="1">
        <f t="shared" si="403"/>
        <v>71.900864829004533</v>
      </c>
    </row>
    <row r="6090" spans="2:10" x14ac:dyDescent="0.35">
      <c r="B6090" t="s">
        <v>292</v>
      </c>
      <c r="C6090">
        <v>8</v>
      </c>
      <c r="D6090" t="s">
        <v>278</v>
      </c>
      <c r="E6090">
        <v>5</v>
      </c>
      <c r="F6090">
        <v>1</v>
      </c>
      <c r="G6090" s="1">
        <f t="shared" si="404"/>
        <v>6.5305622339093414</v>
      </c>
      <c r="H6090" s="1">
        <f t="shared" si="405"/>
        <v>5.5405622339093412</v>
      </c>
      <c r="I6090" s="1">
        <f t="shared" si="402"/>
        <v>2.1592473484135049</v>
      </c>
      <c r="J6090" s="1">
        <f t="shared" si="403"/>
        <v>0.29220752872905731</v>
      </c>
    </row>
    <row r="6091" spans="2:10" x14ac:dyDescent="0.35">
      <c r="B6091" t="s">
        <v>282</v>
      </c>
      <c r="C6091">
        <v>3</v>
      </c>
      <c r="D6091" t="s">
        <v>291</v>
      </c>
      <c r="E6091">
        <v>4</v>
      </c>
      <c r="F6091">
        <v>1</v>
      </c>
      <c r="G6091" s="1">
        <f t="shared" si="404"/>
        <v>6.2705622339093416</v>
      </c>
      <c r="H6091" s="1">
        <f t="shared" si="405"/>
        <v>5.800562233909341</v>
      </c>
      <c r="I6091" s="1">
        <f t="shared" si="402"/>
        <v>10.696577325874063</v>
      </c>
      <c r="J6091" s="1">
        <f t="shared" si="403"/>
        <v>3.2420243581805965</v>
      </c>
    </row>
    <row r="6092" spans="2:10" x14ac:dyDescent="0.35">
      <c r="B6092" t="s">
        <v>72</v>
      </c>
      <c r="C6092">
        <v>5</v>
      </c>
      <c r="D6092" t="s">
        <v>85</v>
      </c>
      <c r="E6092">
        <v>4</v>
      </c>
      <c r="F6092">
        <v>1</v>
      </c>
      <c r="G6092" s="1">
        <f t="shared" si="404"/>
        <v>6.3305622339093413</v>
      </c>
      <c r="H6092" s="1">
        <f t="shared" si="405"/>
        <v>5.7405622339093414</v>
      </c>
      <c r="I6092" s="1">
        <f t="shared" si="402"/>
        <v>1.7703958583058166</v>
      </c>
      <c r="J6092" s="1">
        <f t="shared" si="403"/>
        <v>3.0295568901114769</v>
      </c>
    </row>
    <row r="6093" spans="2:10" x14ac:dyDescent="0.35">
      <c r="B6093" t="s">
        <v>241</v>
      </c>
      <c r="C6093">
        <v>13</v>
      </c>
      <c r="D6093" t="s">
        <v>119</v>
      </c>
      <c r="E6093">
        <v>5</v>
      </c>
      <c r="F6093">
        <v>1</v>
      </c>
      <c r="G6093" s="1">
        <f t="shared" si="404"/>
        <v>6.550562233909341</v>
      </c>
      <c r="H6093" s="1">
        <f t="shared" si="405"/>
        <v>5.5205622339093416</v>
      </c>
      <c r="I6093" s="1">
        <f t="shared" si="402"/>
        <v>41.595247498676471</v>
      </c>
      <c r="J6093" s="1">
        <f t="shared" si="403"/>
        <v>0.27098503937268414</v>
      </c>
    </row>
    <row r="6094" spans="2:10" x14ac:dyDescent="0.35">
      <c r="B6094" t="s">
        <v>214</v>
      </c>
      <c r="C6094">
        <v>7</v>
      </c>
      <c r="D6094" t="s">
        <v>249</v>
      </c>
      <c r="E6094">
        <v>5</v>
      </c>
      <c r="F6094">
        <v>1</v>
      </c>
      <c r="G6094" s="1">
        <f t="shared" si="404"/>
        <v>4.6705622339093411</v>
      </c>
      <c r="H6094" s="1">
        <f t="shared" si="405"/>
        <v>7.4005622339093415</v>
      </c>
      <c r="I6094" s="1">
        <f t="shared" si="402"/>
        <v>5.4262803060894393</v>
      </c>
      <c r="J6094" s="1">
        <f t="shared" si="403"/>
        <v>5.7626990388718085</v>
      </c>
    </row>
    <row r="6095" spans="2:10" x14ac:dyDescent="0.35">
      <c r="B6095" t="s">
        <v>68</v>
      </c>
      <c r="C6095">
        <v>3</v>
      </c>
      <c r="D6095" t="s">
        <v>231</v>
      </c>
      <c r="E6095">
        <v>9</v>
      </c>
      <c r="F6095">
        <v>1</v>
      </c>
      <c r="G6095" s="1">
        <f t="shared" si="404"/>
        <v>7.7305622339093416</v>
      </c>
      <c r="H6095" s="1">
        <f t="shared" si="405"/>
        <v>4.340562233909341</v>
      </c>
      <c r="I6095" s="1">
        <f t="shared" si="402"/>
        <v>22.378219048889342</v>
      </c>
      <c r="J6095" s="1">
        <f t="shared" si="403"/>
        <v>21.710360296071912</v>
      </c>
    </row>
    <row r="6096" spans="2:10" x14ac:dyDescent="0.35">
      <c r="B6096" t="s">
        <v>179</v>
      </c>
      <c r="C6096">
        <v>4</v>
      </c>
      <c r="D6096" t="s">
        <v>176</v>
      </c>
      <c r="E6096">
        <v>20</v>
      </c>
      <c r="F6096">
        <v>1</v>
      </c>
      <c r="G6096" s="1">
        <f t="shared" si="404"/>
        <v>5.4505622339093414</v>
      </c>
      <c r="H6096" s="1">
        <f t="shared" si="405"/>
        <v>6.6205622339093413</v>
      </c>
      <c r="I6096" s="1">
        <f t="shared" si="402"/>
        <v>2.1041307944440586</v>
      </c>
      <c r="J6096" s="1">
        <f t="shared" si="403"/>
        <v>179.009354936693</v>
      </c>
    </row>
    <row r="6097" spans="2:10" x14ac:dyDescent="0.35">
      <c r="B6097" t="s">
        <v>275</v>
      </c>
      <c r="C6097">
        <v>16</v>
      </c>
      <c r="D6097" t="s">
        <v>240</v>
      </c>
      <c r="E6097">
        <v>21</v>
      </c>
      <c r="F6097">
        <v>1</v>
      </c>
      <c r="G6097" s="1">
        <f t="shared" si="404"/>
        <v>4.8905622339093409</v>
      </c>
      <c r="H6097" s="1">
        <f t="shared" si="405"/>
        <v>7.1805622339093418</v>
      </c>
      <c r="I6097" s="1">
        <f t="shared" si="402"/>
        <v>123.41960747864141</v>
      </c>
      <c r="J6097" s="1">
        <f t="shared" si="403"/>
        <v>190.97686017085277</v>
      </c>
    </row>
    <row r="6098" spans="2:10" x14ac:dyDescent="0.35">
      <c r="B6098" t="s">
        <v>235</v>
      </c>
      <c r="C6098">
        <v>19</v>
      </c>
      <c r="D6098" t="s">
        <v>213</v>
      </c>
      <c r="E6098">
        <v>2</v>
      </c>
      <c r="F6098">
        <v>1</v>
      </c>
      <c r="G6098" s="1">
        <f t="shared" si="404"/>
        <v>5.5705622339093415</v>
      </c>
      <c r="H6098" s="1">
        <f t="shared" si="405"/>
        <v>6.5005622339093412</v>
      </c>
      <c r="I6098" s="1">
        <f t="shared" si="402"/>
        <v>180.34979871330202</v>
      </c>
      <c r="J6098" s="1">
        <f t="shared" si="403"/>
        <v>20.255060421291038</v>
      </c>
    </row>
    <row r="6099" spans="2:10" x14ac:dyDescent="0.35">
      <c r="B6099" t="s">
        <v>151</v>
      </c>
      <c r="C6099">
        <v>3</v>
      </c>
      <c r="D6099" t="s">
        <v>101</v>
      </c>
      <c r="E6099">
        <v>8</v>
      </c>
      <c r="F6099">
        <v>1</v>
      </c>
      <c r="G6099" s="1">
        <f t="shared" si="404"/>
        <v>5.6905622339093416</v>
      </c>
      <c r="H6099" s="1">
        <f t="shared" si="405"/>
        <v>6.3805622339093411</v>
      </c>
      <c r="I6099" s="1">
        <f t="shared" si="402"/>
        <v>7.2391251345392265</v>
      </c>
      <c r="J6099" s="1">
        <f t="shared" si="403"/>
        <v>2.6225786782407039</v>
      </c>
    </row>
    <row r="6100" spans="2:10" x14ac:dyDescent="0.35">
      <c r="B6100" t="s">
        <v>152</v>
      </c>
      <c r="C6100">
        <v>7</v>
      </c>
      <c r="D6100" t="s">
        <v>101</v>
      </c>
      <c r="E6100">
        <v>9</v>
      </c>
      <c r="F6100">
        <v>1</v>
      </c>
      <c r="G6100" s="1">
        <f t="shared" si="404"/>
        <v>3.6505622339093411</v>
      </c>
      <c r="H6100" s="1">
        <f t="shared" si="405"/>
        <v>8.420562233909342</v>
      </c>
      <c r="I6100" s="1">
        <f t="shared" si="402"/>
        <v>11.218733348914384</v>
      </c>
      <c r="J6100" s="1">
        <f t="shared" si="403"/>
        <v>0.33574812477213212</v>
      </c>
    </row>
    <row r="6101" spans="2:10" x14ac:dyDescent="0.35">
      <c r="B6101" t="s">
        <v>102</v>
      </c>
      <c r="C6101">
        <v>8</v>
      </c>
      <c r="D6101" t="s">
        <v>55</v>
      </c>
      <c r="E6101">
        <v>3</v>
      </c>
      <c r="F6101">
        <v>1</v>
      </c>
      <c r="G6101" s="1">
        <f t="shared" si="404"/>
        <v>8.8905622339093409</v>
      </c>
      <c r="H6101" s="1">
        <f t="shared" si="405"/>
        <v>3.1805622339093413</v>
      </c>
      <c r="I6101" s="1">
        <f t="shared" si="402"/>
        <v>0.79310109246559557</v>
      </c>
      <c r="J6101" s="1">
        <f t="shared" si="403"/>
        <v>3.2602720314331694E-2</v>
      </c>
    </row>
    <row r="6102" spans="2:10" x14ac:dyDescent="0.35">
      <c r="B6102" t="s">
        <v>261</v>
      </c>
      <c r="C6102">
        <v>5</v>
      </c>
      <c r="D6102" t="s">
        <v>255</v>
      </c>
      <c r="E6102">
        <v>7</v>
      </c>
      <c r="F6102">
        <v>1</v>
      </c>
      <c r="G6102" s="1">
        <f t="shared" si="404"/>
        <v>7.5705622339093415</v>
      </c>
      <c r="H6102" s="1">
        <f t="shared" si="405"/>
        <v>4.5005622339093412</v>
      </c>
      <c r="I6102" s="1">
        <f t="shared" si="402"/>
        <v>6.6077901984009841</v>
      </c>
      <c r="J6102" s="1">
        <f t="shared" si="403"/>
        <v>6.2471891465602631</v>
      </c>
    </row>
    <row r="6103" spans="2:10" x14ac:dyDescent="0.35">
      <c r="B6103" t="s">
        <v>248</v>
      </c>
      <c r="C6103">
        <v>17</v>
      </c>
      <c r="D6103" t="s">
        <v>223</v>
      </c>
      <c r="E6103">
        <v>8</v>
      </c>
      <c r="F6103">
        <v>1</v>
      </c>
      <c r="G6103" s="1">
        <f t="shared" si="404"/>
        <v>3.550562233909341</v>
      </c>
      <c r="H6103" s="1">
        <f t="shared" si="405"/>
        <v>8.5205622339093416</v>
      </c>
      <c r="I6103" s="1">
        <f t="shared" si="402"/>
        <v>180.88737622394569</v>
      </c>
      <c r="J6103" s="1">
        <f t="shared" si="403"/>
        <v>0.27098503937268414</v>
      </c>
    </row>
    <row r="6104" spans="2:10" x14ac:dyDescent="0.35">
      <c r="B6104" t="s">
        <v>171</v>
      </c>
      <c r="C6104">
        <v>0</v>
      </c>
      <c r="D6104" t="s">
        <v>134</v>
      </c>
      <c r="E6104">
        <v>1</v>
      </c>
      <c r="F6104">
        <v>1</v>
      </c>
      <c r="G6104" s="1">
        <f t="shared" si="404"/>
        <v>3.7705622339093412</v>
      </c>
      <c r="H6104" s="1">
        <f t="shared" si="405"/>
        <v>8.300562233909341</v>
      </c>
      <c r="I6104" s="1">
        <f t="shared" si="402"/>
        <v>14.217139559783401</v>
      </c>
      <c r="J6104" s="1">
        <f t="shared" si="403"/>
        <v>53.298208931183346</v>
      </c>
    </row>
    <row r="6105" spans="2:10" x14ac:dyDescent="0.35">
      <c r="B6105" t="s">
        <v>289</v>
      </c>
      <c r="C6105">
        <v>8</v>
      </c>
      <c r="D6105" t="s">
        <v>267</v>
      </c>
      <c r="E6105">
        <v>1</v>
      </c>
      <c r="F6105">
        <v>1</v>
      </c>
      <c r="G6105" s="1">
        <f t="shared" si="404"/>
        <v>6.0305622339093414</v>
      </c>
      <c r="H6105" s="1">
        <f t="shared" si="405"/>
        <v>6.0405622339093412</v>
      </c>
      <c r="I6105" s="1">
        <f t="shared" si="402"/>
        <v>3.8786851145041634</v>
      </c>
      <c r="J6105" s="1">
        <f t="shared" si="403"/>
        <v>25.407267633913129</v>
      </c>
    </row>
    <row r="6106" spans="2:10" x14ac:dyDescent="0.35">
      <c r="B6106" t="s">
        <v>207</v>
      </c>
      <c r="C6106">
        <v>2</v>
      </c>
      <c r="D6106" t="s">
        <v>138</v>
      </c>
      <c r="E6106">
        <v>14</v>
      </c>
      <c r="F6106">
        <v>1</v>
      </c>
      <c r="G6106" s="1">
        <f t="shared" si="404"/>
        <v>2.7305622339093412</v>
      </c>
      <c r="H6106" s="1">
        <f t="shared" si="405"/>
        <v>9.3405622339093419</v>
      </c>
      <c r="I6106" s="1">
        <f t="shared" si="402"/>
        <v>0.53372117761460691</v>
      </c>
      <c r="J6106" s="1">
        <f t="shared" si="403"/>
        <v>21.710360296071901</v>
      </c>
    </row>
    <row r="6107" spans="2:10" x14ac:dyDescent="0.35">
      <c r="B6107" t="s">
        <v>141</v>
      </c>
      <c r="C6107">
        <v>7</v>
      </c>
      <c r="D6107" t="s">
        <v>125</v>
      </c>
      <c r="E6107">
        <v>4</v>
      </c>
      <c r="F6107">
        <v>1</v>
      </c>
      <c r="G6107" s="1">
        <f t="shared" si="404"/>
        <v>6.7705622339093416</v>
      </c>
      <c r="H6107" s="1">
        <f t="shared" si="405"/>
        <v>5.300562233909341</v>
      </c>
      <c r="I6107" s="1">
        <f t="shared" si="402"/>
        <v>5.2641688508671659E-2</v>
      </c>
      <c r="J6107" s="1">
        <f t="shared" si="403"/>
        <v>1.6914621242712555</v>
      </c>
    </row>
    <row r="6108" spans="2:10" x14ac:dyDescent="0.35">
      <c r="B6108" t="s">
        <v>208</v>
      </c>
      <c r="C6108">
        <v>2</v>
      </c>
      <c r="D6108" t="s">
        <v>173</v>
      </c>
      <c r="E6108">
        <v>12</v>
      </c>
      <c r="F6108">
        <v>1</v>
      </c>
      <c r="G6108" s="1">
        <f t="shared" si="404"/>
        <v>6.4105622339093413</v>
      </c>
      <c r="H6108" s="1">
        <f t="shared" si="405"/>
        <v>5.6605622339093413</v>
      </c>
      <c r="I6108" s="1">
        <f t="shared" si="402"/>
        <v>19.453059219187359</v>
      </c>
      <c r="J6108" s="1">
        <f t="shared" si="403"/>
        <v>40.188471190136518</v>
      </c>
    </row>
    <row r="6109" spans="2:10" x14ac:dyDescent="0.35">
      <c r="B6109" t="s">
        <v>178</v>
      </c>
      <c r="C6109">
        <v>2</v>
      </c>
      <c r="D6109" t="s">
        <v>58</v>
      </c>
      <c r="E6109">
        <v>4</v>
      </c>
      <c r="F6109">
        <v>1</v>
      </c>
      <c r="G6109" s="1">
        <f t="shared" si="404"/>
        <v>3.2105622339093411</v>
      </c>
      <c r="H6109" s="1">
        <f t="shared" si="405"/>
        <v>8.8605622339093415</v>
      </c>
      <c r="I6109" s="1">
        <f t="shared" si="402"/>
        <v>1.4654609221675743</v>
      </c>
      <c r="J6109" s="1">
        <f t="shared" si="403"/>
        <v>23.625065229705768</v>
      </c>
    </row>
    <row r="6110" spans="2:10" x14ac:dyDescent="0.35">
      <c r="B6110" t="s">
        <v>257</v>
      </c>
      <c r="C6110">
        <v>5</v>
      </c>
      <c r="D6110" t="s">
        <v>109</v>
      </c>
      <c r="E6110">
        <v>4</v>
      </c>
      <c r="F6110">
        <v>1</v>
      </c>
      <c r="G6110" s="1">
        <f t="shared" si="404"/>
        <v>7.4905622339093414</v>
      </c>
      <c r="H6110" s="1">
        <f t="shared" si="405"/>
        <v>4.5805622339093413</v>
      </c>
      <c r="I6110" s="1">
        <f t="shared" si="402"/>
        <v>6.202900240975489</v>
      </c>
      <c r="J6110" s="1">
        <f t="shared" si="403"/>
        <v>0.33705250744180465</v>
      </c>
    </row>
    <row r="6111" spans="2:10" x14ac:dyDescent="0.35">
      <c r="B6111" t="s">
        <v>122</v>
      </c>
      <c r="C6111">
        <v>3</v>
      </c>
      <c r="D6111" t="s">
        <v>215</v>
      </c>
      <c r="E6111">
        <v>4</v>
      </c>
      <c r="F6111">
        <v>1</v>
      </c>
      <c r="G6111" s="1">
        <f t="shared" si="404"/>
        <v>6.0705622339093415</v>
      </c>
      <c r="H6111" s="1">
        <f t="shared" si="405"/>
        <v>6.0005622339093412</v>
      </c>
      <c r="I6111" s="1">
        <f t="shared" si="402"/>
        <v>9.4283524323103247</v>
      </c>
      <c r="J6111" s="1">
        <f t="shared" si="403"/>
        <v>4.0022492517443338</v>
      </c>
    </row>
    <row r="6112" spans="2:10" x14ac:dyDescent="0.35">
      <c r="B6112" t="s">
        <v>198</v>
      </c>
      <c r="C6112">
        <v>8</v>
      </c>
      <c r="D6112" t="s">
        <v>203</v>
      </c>
      <c r="E6112">
        <v>0</v>
      </c>
      <c r="F6112">
        <v>1</v>
      </c>
      <c r="G6112" s="1">
        <f t="shared" si="404"/>
        <v>3.9105622339093413</v>
      </c>
      <c r="H6112" s="1">
        <f t="shared" si="405"/>
        <v>8.1605622339093422</v>
      </c>
      <c r="I6112" s="1">
        <f t="shared" si="402"/>
        <v>16.723501242728556</v>
      </c>
      <c r="J6112" s="1">
        <f t="shared" si="403"/>
        <v>66.594775973507438</v>
      </c>
    </row>
    <row r="6113" spans="2:10" x14ac:dyDescent="0.35">
      <c r="B6113" t="s">
        <v>230</v>
      </c>
      <c r="C6113">
        <v>4</v>
      </c>
      <c r="D6113" t="s">
        <v>170</v>
      </c>
      <c r="E6113">
        <v>5</v>
      </c>
      <c r="F6113">
        <v>1</v>
      </c>
      <c r="G6113" s="1">
        <f t="shared" si="404"/>
        <v>4.7705622339093416</v>
      </c>
      <c r="H6113" s="1">
        <f t="shared" si="405"/>
        <v>7.300562233909341</v>
      </c>
      <c r="I6113" s="1">
        <f t="shared" si="402"/>
        <v>0.59376615632735497</v>
      </c>
      <c r="J6113" s="1">
        <f t="shared" si="403"/>
        <v>5.2925865920899371</v>
      </c>
    </row>
    <row r="6114" spans="2:10" x14ac:dyDescent="0.35">
      <c r="B6114" t="s">
        <v>48</v>
      </c>
      <c r="C6114">
        <v>4</v>
      </c>
      <c r="D6114" t="s">
        <v>41</v>
      </c>
      <c r="E6114">
        <v>13</v>
      </c>
      <c r="F6114">
        <v>1</v>
      </c>
      <c r="G6114" s="1">
        <f t="shared" si="404"/>
        <v>5.8905622339093409</v>
      </c>
      <c r="H6114" s="1">
        <f t="shared" si="405"/>
        <v>6.1805622339093418</v>
      </c>
      <c r="I6114" s="1">
        <f t="shared" si="402"/>
        <v>3.5742255602842774</v>
      </c>
      <c r="J6114" s="1">
        <f t="shared" si="403"/>
        <v>46.504731445583545</v>
      </c>
    </row>
    <row r="6115" spans="2:10" x14ac:dyDescent="0.35">
      <c r="B6115" t="s">
        <v>3</v>
      </c>
      <c r="C6115">
        <v>16</v>
      </c>
      <c r="D6115" t="s">
        <v>25</v>
      </c>
      <c r="E6115">
        <v>8</v>
      </c>
      <c r="F6115">
        <v>1</v>
      </c>
      <c r="G6115" s="1">
        <f t="shared" si="404"/>
        <v>6.1905622339093416</v>
      </c>
      <c r="H6115" s="1">
        <f t="shared" si="405"/>
        <v>5.8805622339093411</v>
      </c>
      <c r="I6115" s="1">
        <f t="shared" si="402"/>
        <v>96.225069286805692</v>
      </c>
      <c r="J6115" s="1">
        <f t="shared" si="403"/>
        <v>4.4920164443313624</v>
      </c>
    </row>
    <row r="6116" spans="2:10" x14ac:dyDescent="0.35">
      <c r="B6116" t="s">
        <v>273</v>
      </c>
      <c r="C6116">
        <v>1</v>
      </c>
      <c r="D6116" t="s">
        <v>209</v>
      </c>
      <c r="E6116">
        <v>2</v>
      </c>
      <c r="F6116">
        <v>1</v>
      </c>
      <c r="G6116" s="1">
        <f t="shared" si="404"/>
        <v>2.5705622339093415</v>
      </c>
      <c r="H6116" s="1">
        <f t="shared" si="405"/>
        <v>9.5005622339093421</v>
      </c>
      <c r="I6116" s="1">
        <f t="shared" si="402"/>
        <v>2.4666657305823012</v>
      </c>
      <c r="J6116" s="1">
        <f t="shared" si="403"/>
        <v>56.258433824747101</v>
      </c>
    </row>
    <row r="6117" spans="2:10" x14ac:dyDescent="0.35">
      <c r="B6117" t="s">
        <v>266</v>
      </c>
      <c r="C6117">
        <v>4</v>
      </c>
      <c r="D6117" t="s">
        <v>184</v>
      </c>
      <c r="E6117">
        <v>6</v>
      </c>
      <c r="F6117">
        <v>1</v>
      </c>
      <c r="G6117" s="1">
        <f t="shared" si="404"/>
        <v>5.1105622339093415</v>
      </c>
      <c r="H6117" s="1">
        <f t="shared" si="405"/>
        <v>6.9605622339093411</v>
      </c>
      <c r="I6117" s="1">
        <f t="shared" si="402"/>
        <v>1.2333484753857069</v>
      </c>
      <c r="J6117" s="1">
        <f t="shared" si="403"/>
        <v>0.92267980521290383</v>
      </c>
    </row>
    <row r="6118" spans="2:10" x14ac:dyDescent="0.35">
      <c r="B6118" t="s">
        <v>193</v>
      </c>
      <c r="C6118">
        <v>3</v>
      </c>
      <c r="D6118" t="s">
        <v>221</v>
      </c>
      <c r="E6118">
        <v>1</v>
      </c>
      <c r="F6118">
        <v>1</v>
      </c>
      <c r="G6118" s="1">
        <f t="shared" si="404"/>
        <v>3.5705622339093415</v>
      </c>
      <c r="H6118" s="1">
        <f t="shared" si="405"/>
        <v>8.5005622339093421</v>
      </c>
      <c r="I6118" s="1">
        <f t="shared" si="402"/>
        <v>0.32554126276361811</v>
      </c>
      <c r="J6118" s="1">
        <f t="shared" si="403"/>
        <v>56.258433824747101</v>
      </c>
    </row>
    <row r="6119" spans="2:10" x14ac:dyDescent="0.35">
      <c r="B6119" t="s">
        <v>92</v>
      </c>
      <c r="C6119">
        <v>6</v>
      </c>
      <c r="D6119" t="s">
        <v>65</v>
      </c>
      <c r="E6119">
        <v>15</v>
      </c>
      <c r="F6119">
        <v>1</v>
      </c>
      <c r="G6119" s="1">
        <f t="shared" si="404"/>
        <v>6.4505622339093414</v>
      </c>
      <c r="H6119" s="1">
        <f t="shared" si="405"/>
        <v>5.6205622339093413</v>
      </c>
      <c r="I6119" s="1">
        <f t="shared" si="402"/>
        <v>0.20300632662537604</v>
      </c>
      <c r="J6119" s="1">
        <f t="shared" si="403"/>
        <v>87.973852807967731</v>
      </c>
    </row>
    <row r="6120" spans="2:10" x14ac:dyDescent="0.35">
      <c r="B6120" t="s">
        <v>62</v>
      </c>
      <c r="C6120">
        <v>3</v>
      </c>
      <c r="D6120" t="s">
        <v>67</v>
      </c>
      <c r="E6120">
        <v>11</v>
      </c>
      <c r="F6120">
        <v>1</v>
      </c>
      <c r="G6120" s="1">
        <f t="shared" si="404"/>
        <v>5.9305622339093418</v>
      </c>
      <c r="H6120" s="1">
        <f t="shared" si="405"/>
        <v>6.1405622339093409</v>
      </c>
      <c r="I6120" s="1">
        <f t="shared" si="402"/>
        <v>8.5881950068157114</v>
      </c>
      <c r="J6120" s="1">
        <f t="shared" si="403"/>
        <v>23.614135402508175</v>
      </c>
    </row>
    <row r="6121" spans="2:10" x14ac:dyDescent="0.35">
      <c r="B6121" t="s">
        <v>189</v>
      </c>
      <c r="C6121">
        <v>6</v>
      </c>
      <c r="D6121" t="s">
        <v>82</v>
      </c>
      <c r="E6121">
        <v>7</v>
      </c>
      <c r="F6121">
        <v>1</v>
      </c>
      <c r="G6121" s="1">
        <f t="shared" si="404"/>
        <v>5.6305622339093411</v>
      </c>
      <c r="H6121" s="1">
        <f t="shared" si="405"/>
        <v>6.4405622339093416</v>
      </c>
      <c r="I6121" s="1">
        <f t="shared" si="402"/>
        <v>0.13648426301405642</v>
      </c>
      <c r="J6121" s="1">
        <f t="shared" si="403"/>
        <v>0.31297061412850624</v>
      </c>
    </row>
    <row r="6122" spans="2:10" x14ac:dyDescent="0.35">
      <c r="B6122" t="s">
        <v>74</v>
      </c>
      <c r="C6122">
        <v>6</v>
      </c>
      <c r="D6122" t="s">
        <v>10</v>
      </c>
      <c r="E6122">
        <v>2</v>
      </c>
      <c r="F6122">
        <v>1</v>
      </c>
      <c r="G6122" s="1">
        <f t="shared" si="404"/>
        <v>3.8305622339093413</v>
      </c>
      <c r="H6122" s="1">
        <f t="shared" si="405"/>
        <v>8.2405622339093405</v>
      </c>
      <c r="I6122" s="1">
        <f t="shared" si="402"/>
        <v>4.7064602209404276</v>
      </c>
      <c r="J6122" s="1">
        <f t="shared" si="403"/>
        <v>38.94461699529554</v>
      </c>
    </row>
    <row r="6123" spans="2:10" x14ac:dyDescent="0.35">
      <c r="B6123" t="s">
        <v>17</v>
      </c>
      <c r="C6123">
        <v>7</v>
      </c>
      <c r="D6123" t="s">
        <v>39</v>
      </c>
      <c r="E6123">
        <v>1</v>
      </c>
      <c r="F6123">
        <v>1</v>
      </c>
      <c r="G6123" s="1">
        <f t="shared" si="404"/>
        <v>5.9505622339093414</v>
      </c>
      <c r="H6123" s="1">
        <f t="shared" si="405"/>
        <v>6.1205622339093413</v>
      </c>
      <c r="I6123" s="1">
        <f t="shared" si="402"/>
        <v>1.101319624897352</v>
      </c>
      <c r="J6123" s="1">
        <f t="shared" si="403"/>
        <v>26.220157591338623</v>
      </c>
    </row>
    <row r="6124" spans="2:10" x14ac:dyDescent="0.35">
      <c r="B6124" t="s">
        <v>49</v>
      </c>
      <c r="C6124">
        <v>4</v>
      </c>
      <c r="D6124" t="s">
        <v>47</v>
      </c>
      <c r="E6124">
        <v>2</v>
      </c>
      <c r="F6124">
        <v>1</v>
      </c>
      <c r="G6124" s="1">
        <f t="shared" si="404"/>
        <v>5.3905622339093409</v>
      </c>
      <c r="H6124" s="1">
        <f t="shared" si="405"/>
        <v>6.6805622339093418</v>
      </c>
      <c r="I6124" s="1">
        <f t="shared" si="402"/>
        <v>1.9336633263749363</v>
      </c>
      <c r="J6124" s="1">
        <f t="shared" si="403"/>
        <v>21.907662825498409</v>
      </c>
    </row>
    <row r="6125" spans="2:10" x14ac:dyDescent="0.35">
      <c r="B6125" t="s">
        <v>99</v>
      </c>
      <c r="C6125">
        <v>9</v>
      </c>
      <c r="D6125" t="s">
        <v>157</v>
      </c>
      <c r="E6125">
        <v>12</v>
      </c>
      <c r="F6125">
        <v>1</v>
      </c>
      <c r="G6125" s="1">
        <f t="shared" si="404"/>
        <v>8.8705622339093413</v>
      </c>
      <c r="H6125" s="1">
        <f t="shared" si="405"/>
        <v>3.2005622339093414</v>
      </c>
      <c r="I6125" s="1">
        <f t="shared" si="402"/>
        <v>1.6754135290540078E-2</v>
      </c>
      <c r="J6125" s="1">
        <f t="shared" si="403"/>
        <v>77.430104999302557</v>
      </c>
    </row>
    <row r="6126" spans="2:10" x14ac:dyDescent="0.35">
      <c r="B6126" t="s">
        <v>191</v>
      </c>
      <c r="C6126">
        <v>4</v>
      </c>
      <c r="D6126" t="s">
        <v>130</v>
      </c>
      <c r="E6126">
        <v>5</v>
      </c>
      <c r="F6126">
        <v>1</v>
      </c>
      <c r="G6126" s="1">
        <f t="shared" si="404"/>
        <v>5.590562233909341</v>
      </c>
      <c r="H6126" s="1">
        <f t="shared" si="405"/>
        <v>6.4805622339093416</v>
      </c>
      <c r="I6126" s="1">
        <f t="shared" si="402"/>
        <v>2.5298882199386732</v>
      </c>
      <c r="J6126" s="1">
        <f t="shared" si="403"/>
        <v>2.1920645284786198</v>
      </c>
    </row>
    <row r="6127" spans="2:10" x14ac:dyDescent="0.35">
      <c r="B6127" t="s">
        <v>175</v>
      </c>
      <c r="C6127">
        <v>5</v>
      </c>
      <c r="D6127" t="s">
        <v>269</v>
      </c>
      <c r="E6127">
        <v>11</v>
      </c>
      <c r="F6127">
        <v>1</v>
      </c>
      <c r="G6127" s="1">
        <f t="shared" si="404"/>
        <v>5.2305622339093407</v>
      </c>
      <c r="H6127" s="1">
        <f t="shared" si="405"/>
        <v>6.8405622339093419</v>
      </c>
      <c r="I6127" s="1">
        <f t="shared" si="402"/>
        <v>5.3158943705265541E-2</v>
      </c>
      <c r="J6127" s="1">
        <f t="shared" si="403"/>
        <v>17.300922529981243</v>
      </c>
    </row>
    <row r="6128" spans="2:10" x14ac:dyDescent="0.35">
      <c r="B6128" t="s">
        <v>94</v>
      </c>
      <c r="C6128">
        <v>7</v>
      </c>
      <c r="D6128" t="s">
        <v>132</v>
      </c>
      <c r="E6128">
        <v>10</v>
      </c>
      <c r="F6128">
        <v>1</v>
      </c>
      <c r="G6128" s="1">
        <f t="shared" si="404"/>
        <v>7.3505622339093417</v>
      </c>
      <c r="H6128" s="1">
        <f t="shared" si="405"/>
        <v>4.7205622339093409</v>
      </c>
      <c r="I6128" s="1">
        <f t="shared" si="402"/>
        <v>0.12289387984350801</v>
      </c>
      <c r="J6128" s="1">
        <f t="shared" si="403"/>
        <v>27.872463126024329</v>
      </c>
    </row>
    <row r="6129" spans="2:10" x14ac:dyDescent="0.35">
      <c r="B6129" t="s">
        <v>217</v>
      </c>
      <c r="C6129">
        <v>5</v>
      </c>
      <c r="D6129" t="s">
        <v>107</v>
      </c>
      <c r="E6129">
        <v>13</v>
      </c>
      <c r="F6129">
        <v>1</v>
      </c>
      <c r="G6129" s="1">
        <f t="shared" si="404"/>
        <v>5.6705622339093411</v>
      </c>
      <c r="H6129" s="1">
        <f t="shared" si="405"/>
        <v>6.4005622339093415</v>
      </c>
      <c r="I6129" s="1">
        <f t="shared" si="402"/>
        <v>0.44965370954548589</v>
      </c>
      <c r="J6129" s="1">
        <f t="shared" si="403"/>
        <v>43.552578828503663</v>
      </c>
    </row>
    <row r="6130" spans="2:10" x14ac:dyDescent="0.35">
      <c r="B6130" t="s">
        <v>97</v>
      </c>
      <c r="C6130">
        <v>2</v>
      </c>
      <c r="D6130" t="s">
        <v>147</v>
      </c>
      <c r="E6130">
        <v>10</v>
      </c>
      <c r="F6130">
        <v>1</v>
      </c>
      <c r="G6130" s="1">
        <f t="shared" si="404"/>
        <v>6.4505622339093414</v>
      </c>
      <c r="H6130" s="1">
        <f t="shared" si="405"/>
        <v>5.6205622339093413</v>
      </c>
      <c r="I6130" s="1">
        <f t="shared" si="402"/>
        <v>19.807504197900109</v>
      </c>
      <c r="J6130" s="1">
        <f t="shared" si="403"/>
        <v>19.17947514706114</v>
      </c>
    </row>
    <row r="6131" spans="2:10" x14ac:dyDescent="0.35">
      <c r="B6131" t="s">
        <v>224</v>
      </c>
      <c r="C6131">
        <v>1</v>
      </c>
      <c r="D6131" t="s">
        <v>221</v>
      </c>
      <c r="E6131">
        <v>8</v>
      </c>
      <c r="F6131">
        <v>1</v>
      </c>
      <c r="G6131" s="1">
        <f t="shared" si="404"/>
        <v>2.6505622339093415</v>
      </c>
      <c r="H6131" s="1">
        <f t="shared" si="405"/>
        <v>9.4205622339093402</v>
      </c>
      <c r="I6131" s="1">
        <f t="shared" ref="I6131:I6194" si="406">(C6131-G6131)^2</f>
        <v>2.7243556880077957</v>
      </c>
      <c r="J6131" s="1">
        <f t="shared" ref="J6131:J6194" si="407">(E6131-H6131)^2</f>
        <v>2.017997060409495</v>
      </c>
    </row>
    <row r="6132" spans="2:10" x14ac:dyDescent="0.35">
      <c r="B6132" t="s">
        <v>278</v>
      </c>
      <c r="C6132">
        <v>6</v>
      </c>
      <c r="D6132" t="s">
        <v>232</v>
      </c>
      <c r="E6132">
        <v>12</v>
      </c>
      <c r="F6132">
        <v>1</v>
      </c>
      <c r="G6132" s="1">
        <f t="shared" si="404"/>
        <v>5.0305622339093414</v>
      </c>
      <c r="H6132" s="1">
        <f t="shared" si="405"/>
        <v>7.0405622339093412</v>
      </c>
      <c r="I6132" s="1">
        <f t="shared" si="406"/>
        <v>0.93980958232284639</v>
      </c>
      <c r="J6132" s="1">
        <f t="shared" si="407"/>
        <v>24.596022955726305</v>
      </c>
    </row>
    <row r="6133" spans="2:10" x14ac:dyDescent="0.35">
      <c r="B6133" t="s">
        <v>160</v>
      </c>
      <c r="C6133">
        <v>3</v>
      </c>
      <c r="D6133" t="s">
        <v>208</v>
      </c>
      <c r="E6133">
        <v>4</v>
      </c>
      <c r="F6133">
        <v>1</v>
      </c>
      <c r="G6133" s="1">
        <f t="shared" si="404"/>
        <v>7.0905622339093419</v>
      </c>
      <c r="H6133" s="1">
        <f t="shared" si="405"/>
        <v>4.9805622339093407</v>
      </c>
      <c r="I6133" s="1">
        <f t="shared" si="406"/>
        <v>16.732699389485386</v>
      </c>
      <c r="J6133" s="1">
        <f t="shared" si="407"/>
        <v>0.96150229456927661</v>
      </c>
    </row>
    <row r="6134" spans="2:10" x14ac:dyDescent="0.35">
      <c r="B6134" t="s">
        <v>160</v>
      </c>
      <c r="C6134">
        <v>0</v>
      </c>
      <c r="D6134" t="s">
        <v>208</v>
      </c>
      <c r="E6134">
        <v>7</v>
      </c>
      <c r="F6134">
        <v>1</v>
      </c>
      <c r="G6134" s="1">
        <f t="shared" si="404"/>
        <v>7.0905622339093419</v>
      </c>
      <c r="H6134" s="1">
        <f t="shared" si="405"/>
        <v>4.9805622339093407</v>
      </c>
      <c r="I6134" s="1">
        <f t="shared" si="406"/>
        <v>50.276072792941434</v>
      </c>
      <c r="J6134" s="1">
        <f t="shared" si="407"/>
        <v>4.0781288911132325</v>
      </c>
    </row>
    <row r="6135" spans="2:10" x14ac:dyDescent="0.35">
      <c r="B6135" t="s">
        <v>227</v>
      </c>
      <c r="C6135">
        <v>3</v>
      </c>
      <c r="D6135" t="s">
        <v>96</v>
      </c>
      <c r="E6135">
        <v>12</v>
      </c>
      <c r="F6135">
        <v>1</v>
      </c>
      <c r="G6135" s="1">
        <f t="shared" si="404"/>
        <v>4.2105622339093411</v>
      </c>
      <c r="H6135" s="1">
        <f t="shared" si="405"/>
        <v>7.8605622339093415</v>
      </c>
      <c r="I6135" s="1">
        <f t="shared" si="406"/>
        <v>1.4654609221675743</v>
      </c>
      <c r="J6135" s="1">
        <f t="shared" si="407"/>
        <v>17.134945019337621</v>
      </c>
    </row>
    <row r="6136" spans="2:10" x14ac:dyDescent="0.35">
      <c r="B6136" t="s">
        <v>227</v>
      </c>
      <c r="C6136">
        <v>5</v>
      </c>
      <c r="D6136" t="s">
        <v>96</v>
      </c>
      <c r="E6136">
        <v>15</v>
      </c>
      <c r="F6136">
        <v>1</v>
      </c>
      <c r="G6136" s="1">
        <f t="shared" si="404"/>
        <v>4.2105622339093411</v>
      </c>
      <c r="H6136" s="1">
        <f t="shared" si="405"/>
        <v>7.8605622339093415</v>
      </c>
      <c r="I6136" s="1">
        <f t="shared" si="406"/>
        <v>0.62321198653020982</v>
      </c>
      <c r="J6136" s="1">
        <f t="shared" si="407"/>
        <v>50.971571615881572</v>
      </c>
    </row>
    <row r="6137" spans="2:10" x14ac:dyDescent="0.35">
      <c r="B6137" t="s">
        <v>203</v>
      </c>
      <c r="C6137">
        <v>5</v>
      </c>
      <c r="D6137" t="s">
        <v>237</v>
      </c>
      <c r="E6137">
        <v>9</v>
      </c>
      <c r="F6137">
        <v>1</v>
      </c>
      <c r="G6137" s="1">
        <f t="shared" si="404"/>
        <v>8.7905622339093412</v>
      </c>
      <c r="H6137" s="1">
        <f t="shared" si="405"/>
        <v>3.2805622339093414</v>
      </c>
      <c r="I6137" s="1">
        <f t="shared" si="406"/>
        <v>14.368362049139776</v>
      </c>
      <c r="J6137" s="1">
        <f t="shared" si="407"/>
        <v>32.711968360184102</v>
      </c>
    </row>
    <row r="6138" spans="2:10" x14ac:dyDescent="0.35">
      <c r="B6138" t="s">
        <v>250</v>
      </c>
      <c r="C6138">
        <v>3</v>
      </c>
      <c r="D6138" t="s">
        <v>120</v>
      </c>
      <c r="E6138">
        <v>7</v>
      </c>
      <c r="F6138">
        <v>1</v>
      </c>
      <c r="G6138" s="1">
        <f t="shared" si="404"/>
        <v>4.7305622339093416</v>
      </c>
      <c r="H6138" s="1">
        <f t="shared" si="405"/>
        <v>7.340562233909341</v>
      </c>
      <c r="I6138" s="1">
        <f t="shared" si="406"/>
        <v>2.9948456454332906</v>
      </c>
      <c r="J6138" s="1">
        <f t="shared" si="407"/>
        <v>0.11598263516532072</v>
      </c>
    </row>
    <row r="6139" spans="2:10" x14ac:dyDescent="0.35">
      <c r="B6139" t="s">
        <v>279</v>
      </c>
      <c r="C6139">
        <v>13</v>
      </c>
      <c r="D6139" t="s">
        <v>292</v>
      </c>
      <c r="E6139">
        <v>11</v>
      </c>
      <c r="F6139">
        <v>1</v>
      </c>
      <c r="G6139" s="1">
        <f t="shared" si="404"/>
        <v>5.6705622339093411</v>
      </c>
      <c r="H6139" s="1">
        <f t="shared" si="405"/>
        <v>6.4005622339093415</v>
      </c>
      <c r="I6139" s="1">
        <f t="shared" si="406"/>
        <v>53.720657966996029</v>
      </c>
      <c r="J6139" s="1">
        <f t="shared" si="407"/>
        <v>21.154827764141025</v>
      </c>
    </row>
    <row r="6140" spans="2:10" x14ac:dyDescent="0.35">
      <c r="B6140" t="s">
        <v>228</v>
      </c>
      <c r="C6140">
        <v>2</v>
      </c>
      <c r="D6140" t="s">
        <v>91</v>
      </c>
      <c r="E6140">
        <v>7</v>
      </c>
      <c r="F6140">
        <v>1</v>
      </c>
      <c r="G6140" s="1">
        <f t="shared" si="404"/>
        <v>6.090562233909341</v>
      </c>
      <c r="H6140" s="1">
        <f t="shared" si="405"/>
        <v>5.9805622339093416</v>
      </c>
      <c r="I6140" s="1">
        <f t="shared" si="406"/>
        <v>16.732699389485379</v>
      </c>
      <c r="J6140" s="1">
        <f t="shared" si="407"/>
        <v>1.039253358931912</v>
      </c>
    </row>
    <row r="6141" spans="2:10" x14ac:dyDescent="0.35">
      <c r="B6141" t="s">
        <v>184</v>
      </c>
      <c r="C6141">
        <v>16</v>
      </c>
      <c r="D6141" t="s">
        <v>169</v>
      </c>
      <c r="E6141">
        <v>18</v>
      </c>
      <c r="F6141">
        <v>1</v>
      </c>
      <c r="G6141" s="1">
        <f t="shared" si="404"/>
        <v>6.1705622339093411</v>
      </c>
      <c r="H6141" s="1">
        <f t="shared" si="405"/>
        <v>5.9005622339093415</v>
      </c>
      <c r="I6141" s="1">
        <f t="shared" si="406"/>
        <v>96.617846797449346</v>
      </c>
      <c r="J6141" s="1">
        <f t="shared" si="407"/>
        <v>146.39639425550092</v>
      </c>
    </row>
    <row r="6142" spans="2:10" x14ac:dyDescent="0.35">
      <c r="B6142" t="s">
        <v>207</v>
      </c>
      <c r="C6142">
        <v>3</v>
      </c>
      <c r="D6142" t="s">
        <v>211</v>
      </c>
      <c r="E6142">
        <v>8</v>
      </c>
      <c r="F6142">
        <v>1</v>
      </c>
      <c r="G6142" s="1">
        <f t="shared" si="404"/>
        <v>3.3905622339093413</v>
      </c>
      <c r="H6142" s="1">
        <f t="shared" si="405"/>
        <v>8.6805622339093418</v>
      </c>
      <c r="I6142" s="1">
        <f t="shared" si="406"/>
        <v>0.15253885855625504</v>
      </c>
      <c r="J6142" s="1">
        <f t="shared" si="407"/>
        <v>0.46316495422367365</v>
      </c>
    </row>
    <row r="6143" spans="2:10" x14ac:dyDescent="0.35">
      <c r="B6143" t="s">
        <v>214</v>
      </c>
      <c r="C6143">
        <v>7</v>
      </c>
      <c r="D6143" t="s">
        <v>277</v>
      </c>
      <c r="E6143">
        <v>6</v>
      </c>
      <c r="F6143">
        <v>1</v>
      </c>
      <c r="G6143" s="1">
        <f t="shared" si="404"/>
        <v>5.7305622339093416</v>
      </c>
      <c r="H6143" s="1">
        <f t="shared" si="405"/>
        <v>6.340562233909341</v>
      </c>
      <c r="I6143" s="1">
        <f t="shared" si="406"/>
        <v>1.6114722419772411</v>
      </c>
      <c r="J6143" s="1">
        <f t="shared" si="407"/>
        <v>0.11598263516532072</v>
      </c>
    </row>
    <row r="6144" spans="2:10" x14ac:dyDescent="0.35">
      <c r="B6144" t="s">
        <v>86</v>
      </c>
      <c r="C6144">
        <v>9</v>
      </c>
      <c r="D6144" t="s">
        <v>189</v>
      </c>
      <c r="E6144">
        <v>5</v>
      </c>
      <c r="F6144">
        <v>1</v>
      </c>
      <c r="G6144" s="1">
        <f t="shared" si="404"/>
        <v>4.1705622339093411</v>
      </c>
      <c r="H6144" s="1">
        <f t="shared" si="405"/>
        <v>7.9005622339093415</v>
      </c>
      <c r="I6144" s="1">
        <f t="shared" si="406"/>
        <v>23.323469136542734</v>
      </c>
      <c r="J6144" s="1">
        <f t="shared" si="407"/>
        <v>8.4132612727811491</v>
      </c>
    </row>
    <row r="6145" spans="2:10" x14ac:dyDescent="0.35">
      <c r="B6145" t="s">
        <v>179</v>
      </c>
      <c r="C6145">
        <v>0</v>
      </c>
      <c r="D6145" t="s">
        <v>176</v>
      </c>
      <c r="E6145">
        <v>10</v>
      </c>
      <c r="F6145">
        <v>1</v>
      </c>
      <c r="G6145" s="1">
        <f t="shared" si="404"/>
        <v>5.4505622339093414</v>
      </c>
      <c r="H6145" s="1">
        <f t="shared" si="405"/>
        <v>6.6205622339093413</v>
      </c>
      <c r="I6145" s="1">
        <f t="shared" si="406"/>
        <v>29.708628665718791</v>
      </c>
      <c r="J6145" s="1">
        <f t="shared" si="407"/>
        <v>11.420599614879821</v>
      </c>
    </row>
    <row r="6146" spans="2:10" x14ac:dyDescent="0.35">
      <c r="B6146" t="s">
        <v>173</v>
      </c>
      <c r="C6146">
        <v>6</v>
      </c>
      <c r="D6146" t="s">
        <v>201</v>
      </c>
      <c r="E6146">
        <v>7</v>
      </c>
      <c r="F6146">
        <v>1</v>
      </c>
      <c r="G6146" s="1">
        <f t="shared" ref="G6146:G6209" si="408">IF(F6146=1,SUMIF(M:M,B6146,O:O)+SUMIF(M:M,D6146,P:P)+$O$301+$O$304,SUMIF(M:M,B6146,O:O)+SUMIF(M:M,D6146,P:P)+$O$301)</f>
        <v>2.3705622339093413</v>
      </c>
      <c r="H6146" s="1">
        <f t="shared" ref="H6146:H6209" si="409">IF(F6146=1,SUMIF(M:M,D6146,O:O)+SUMIF(M:M,B6146,P:P)+$O$301+$O$303,SUMIF(M:M,D6146,O:O)+SUMIF(M:M,B6146,P:P)+$O$301)</f>
        <v>9.7005622339093414</v>
      </c>
      <c r="I6146" s="1">
        <f t="shared" si="406"/>
        <v>13.172818497925151</v>
      </c>
      <c r="J6146" s="1">
        <f t="shared" si="407"/>
        <v>7.293036379217412</v>
      </c>
    </row>
    <row r="6147" spans="2:10" x14ac:dyDescent="0.35">
      <c r="B6147" t="s">
        <v>172</v>
      </c>
      <c r="C6147">
        <v>1</v>
      </c>
      <c r="D6147" t="s">
        <v>240</v>
      </c>
      <c r="E6147">
        <v>6</v>
      </c>
      <c r="F6147">
        <v>1</v>
      </c>
      <c r="G6147" s="1">
        <f t="shared" si="408"/>
        <v>5.5305622339093414</v>
      </c>
      <c r="H6147" s="1">
        <f t="shared" si="409"/>
        <v>6.5405622339093412</v>
      </c>
      <c r="I6147" s="1">
        <f t="shared" si="406"/>
        <v>20.525994155325602</v>
      </c>
      <c r="J6147" s="1">
        <f t="shared" si="407"/>
        <v>0.29220752872905731</v>
      </c>
    </row>
    <row r="6148" spans="2:10" x14ac:dyDescent="0.35">
      <c r="B6148" t="s">
        <v>234</v>
      </c>
      <c r="C6148">
        <v>1</v>
      </c>
      <c r="D6148" t="s">
        <v>180</v>
      </c>
      <c r="E6148">
        <v>8</v>
      </c>
      <c r="F6148">
        <v>1</v>
      </c>
      <c r="G6148" s="1">
        <f t="shared" si="408"/>
        <v>4.5305622339093414</v>
      </c>
      <c r="H6148" s="1">
        <f t="shared" si="409"/>
        <v>7.5405622339093412</v>
      </c>
      <c r="I6148" s="1">
        <f t="shared" si="406"/>
        <v>12.464869687506919</v>
      </c>
      <c r="J6148" s="1">
        <f t="shared" si="407"/>
        <v>0.2110830609103749</v>
      </c>
    </row>
    <row r="6149" spans="2:10" x14ac:dyDescent="0.35">
      <c r="B6149" t="s">
        <v>248</v>
      </c>
      <c r="C6149">
        <v>7</v>
      </c>
      <c r="D6149" t="s">
        <v>162</v>
      </c>
      <c r="E6149">
        <v>6</v>
      </c>
      <c r="F6149">
        <v>0</v>
      </c>
      <c r="G6149" s="1">
        <f t="shared" si="408"/>
        <v>6.715562233909341</v>
      </c>
      <c r="H6149" s="1">
        <f t="shared" si="409"/>
        <v>5.3555622339093416</v>
      </c>
      <c r="I6149" s="1">
        <f t="shared" si="406"/>
        <v>8.0904842778644417E-2</v>
      </c>
      <c r="J6149" s="1">
        <f t="shared" si="407"/>
        <v>0.41530003436391816</v>
      </c>
    </row>
    <row r="6150" spans="2:10" x14ac:dyDescent="0.35">
      <c r="B6150" t="s">
        <v>113</v>
      </c>
      <c r="C6150">
        <v>2</v>
      </c>
      <c r="D6150" t="s">
        <v>134</v>
      </c>
      <c r="E6150">
        <v>7</v>
      </c>
      <c r="F6150">
        <v>1</v>
      </c>
      <c r="G6150" s="1">
        <f t="shared" si="408"/>
        <v>5.2105622339093411</v>
      </c>
      <c r="H6150" s="1">
        <f t="shared" si="409"/>
        <v>6.8605622339093415</v>
      </c>
      <c r="I6150" s="1">
        <f t="shared" si="406"/>
        <v>10.307709857804939</v>
      </c>
      <c r="J6150" s="1">
        <f t="shared" si="407"/>
        <v>1.9442890612353193E-2</v>
      </c>
    </row>
    <row r="6151" spans="2:10" x14ac:dyDescent="0.35">
      <c r="B6151" t="s">
        <v>274</v>
      </c>
      <c r="C6151">
        <v>2</v>
      </c>
      <c r="D6151" t="s">
        <v>289</v>
      </c>
      <c r="E6151">
        <v>4</v>
      </c>
      <c r="F6151">
        <v>1</v>
      </c>
      <c r="G6151" s="1">
        <f t="shared" si="408"/>
        <v>6.2305622339093407</v>
      </c>
      <c r="H6151" s="1">
        <f t="shared" si="409"/>
        <v>5.8405622339093419</v>
      </c>
      <c r="I6151" s="1">
        <f t="shared" si="406"/>
        <v>17.897656814979992</v>
      </c>
      <c r="J6151" s="1">
        <f t="shared" si="407"/>
        <v>3.3876693368933473</v>
      </c>
    </row>
    <row r="6152" spans="2:10" x14ac:dyDescent="0.35">
      <c r="B6152" t="s">
        <v>243</v>
      </c>
      <c r="C6152">
        <v>4</v>
      </c>
      <c r="D6152" t="s">
        <v>288</v>
      </c>
      <c r="E6152">
        <v>1</v>
      </c>
      <c r="F6152">
        <v>1</v>
      </c>
      <c r="G6152" s="1">
        <f t="shared" si="408"/>
        <v>10.090562233909342</v>
      </c>
      <c r="H6152" s="1">
        <f t="shared" si="409"/>
        <v>1.9805622339093416</v>
      </c>
      <c r="I6152" s="1">
        <f t="shared" si="406"/>
        <v>37.094948325122751</v>
      </c>
      <c r="J6152" s="1">
        <f t="shared" si="407"/>
        <v>0.96150229456927838</v>
      </c>
    </row>
    <row r="6153" spans="2:10" x14ac:dyDescent="0.35">
      <c r="B6153" t="s">
        <v>243</v>
      </c>
      <c r="C6153">
        <v>9</v>
      </c>
      <c r="D6153" t="s">
        <v>288</v>
      </c>
      <c r="E6153">
        <v>4</v>
      </c>
      <c r="F6153">
        <v>1</v>
      </c>
      <c r="G6153" s="1">
        <f t="shared" si="408"/>
        <v>10.090562233909342</v>
      </c>
      <c r="H6153" s="1">
        <f t="shared" si="409"/>
        <v>1.9805622339093416</v>
      </c>
      <c r="I6153" s="1">
        <f t="shared" si="406"/>
        <v>1.1893259860293341</v>
      </c>
      <c r="J6153" s="1">
        <f t="shared" si="407"/>
        <v>4.078128891113229</v>
      </c>
    </row>
    <row r="6154" spans="2:10" x14ac:dyDescent="0.35">
      <c r="B6154" t="s">
        <v>272</v>
      </c>
      <c r="C6154">
        <v>4</v>
      </c>
      <c r="D6154" t="s">
        <v>245</v>
      </c>
      <c r="E6154">
        <v>10</v>
      </c>
      <c r="F6154">
        <v>1</v>
      </c>
      <c r="G6154" s="1">
        <f t="shared" si="408"/>
        <v>2.3505622339093417</v>
      </c>
      <c r="H6154" s="1">
        <f t="shared" si="409"/>
        <v>9.7205622339093409</v>
      </c>
      <c r="I6154" s="1">
        <f t="shared" si="406"/>
        <v>2.7206449442061413</v>
      </c>
      <c r="J6154" s="1">
        <f t="shared" si="407"/>
        <v>7.8085465117737896E-2</v>
      </c>
    </row>
    <row r="6155" spans="2:10" x14ac:dyDescent="0.35">
      <c r="B6155" t="s">
        <v>140</v>
      </c>
      <c r="C6155">
        <v>10</v>
      </c>
      <c r="D6155" t="s">
        <v>225</v>
      </c>
      <c r="E6155">
        <v>2</v>
      </c>
      <c r="F6155">
        <v>1</v>
      </c>
      <c r="G6155" s="1">
        <f t="shared" si="408"/>
        <v>6.2305622339093416</v>
      </c>
      <c r="H6155" s="1">
        <f t="shared" si="409"/>
        <v>5.840562233909341</v>
      </c>
      <c r="I6155" s="1">
        <f t="shared" si="406"/>
        <v>14.208661072430534</v>
      </c>
      <c r="J6155" s="1">
        <f t="shared" si="407"/>
        <v>14.749918272530708</v>
      </c>
    </row>
    <row r="6156" spans="2:10" x14ac:dyDescent="0.35">
      <c r="B6156" t="s">
        <v>273</v>
      </c>
      <c r="C6156">
        <v>4</v>
      </c>
      <c r="D6156" t="s">
        <v>84</v>
      </c>
      <c r="E6156">
        <v>3</v>
      </c>
      <c r="F6156">
        <v>1</v>
      </c>
      <c r="G6156" s="1">
        <f t="shared" si="408"/>
        <v>5.1505622339093415</v>
      </c>
      <c r="H6156" s="1">
        <f t="shared" si="409"/>
        <v>6.9205622339093411</v>
      </c>
      <c r="I6156" s="1">
        <f t="shared" si="406"/>
        <v>1.3237934540984544</v>
      </c>
      <c r="J6156" s="1">
        <f t="shared" si="407"/>
        <v>15.370808229956204</v>
      </c>
    </row>
    <row r="6157" spans="2:10" x14ac:dyDescent="0.35">
      <c r="B6157" t="s">
        <v>257</v>
      </c>
      <c r="C6157">
        <v>10</v>
      </c>
      <c r="D6157" t="s">
        <v>219</v>
      </c>
      <c r="E6157">
        <v>9</v>
      </c>
      <c r="F6157">
        <v>1</v>
      </c>
      <c r="G6157" s="1">
        <f t="shared" si="408"/>
        <v>6.2705622339093416</v>
      </c>
      <c r="H6157" s="1">
        <f t="shared" si="409"/>
        <v>5.800562233909341</v>
      </c>
      <c r="I6157" s="1">
        <f t="shared" si="406"/>
        <v>13.90870605114328</v>
      </c>
      <c r="J6157" s="1">
        <f t="shared" si="407"/>
        <v>10.236402019087187</v>
      </c>
    </row>
    <row r="6158" spans="2:10" x14ac:dyDescent="0.35">
      <c r="B6158" t="s">
        <v>230</v>
      </c>
      <c r="C6158">
        <v>2</v>
      </c>
      <c r="D6158" t="s">
        <v>251</v>
      </c>
      <c r="E6158">
        <v>7</v>
      </c>
      <c r="F6158">
        <v>1</v>
      </c>
      <c r="G6158" s="1">
        <f t="shared" si="408"/>
        <v>1.3505622339093408</v>
      </c>
      <c r="H6158" s="1">
        <f t="shared" si="409"/>
        <v>10.720562233909341</v>
      </c>
      <c r="I6158" s="1">
        <f t="shared" si="406"/>
        <v>0.42176941202482576</v>
      </c>
      <c r="J6158" s="1">
        <f t="shared" si="407"/>
        <v>13.842583336392465</v>
      </c>
    </row>
    <row r="6159" spans="2:10" x14ac:dyDescent="0.35">
      <c r="B6159" t="s">
        <v>198</v>
      </c>
      <c r="C6159">
        <v>9</v>
      </c>
      <c r="D6159" t="s">
        <v>170</v>
      </c>
      <c r="E6159">
        <v>7</v>
      </c>
      <c r="F6159">
        <v>1</v>
      </c>
      <c r="G6159" s="1">
        <f t="shared" si="408"/>
        <v>5.9705622339093409</v>
      </c>
      <c r="H6159" s="1">
        <f t="shared" si="409"/>
        <v>6.1005622339093417</v>
      </c>
      <c r="I6159" s="1">
        <f t="shared" si="406"/>
        <v>9.1774931786163627</v>
      </c>
      <c r="J6159" s="1">
        <f t="shared" si="407"/>
        <v>0.80898829507015368</v>
      </c>
    </row>
    <row r="6160" spans="2:10" x14ac:dyDescent="0.35">
      <c r="B6160" t="s">
        <v>24</v>
      </c>
      <c r="C6160">
        <v>2</v>
      </c>
      <c r="D6160" t="s">
        <v>38</v>
      </c>
      <c r="E6160">
        <v>7</v>
      </c>
      <c r="F6160">
        <v>1</v>
      </c>
      <c r="G6160" s="1">
        <f t="shared" si="408"/>
        <v>7.7705622339093416</v>
      </c>
      <c r="H6160" s="1">
        <f t="shared" si="409"/>
        <v>4.300562233909341</v>
      </c>
      <c r="I6160" s="1">
        <f t="shared" si="406"/>
        <v>33.299388495420772</v>
      </c>
      <c r="J6160" s="1">
        <f t="shared" si="407"/>
        <v>7.2869642529965271</v>
      </c>
    </row>
    <row r="6161" spans="2:10" x14ac:dyDescent="0.35">
      <c r="B6161" t="s">
        <v>233</v>
      </c>
      <c r="C6161">
        <v>8</v>
      </c>
      <c r="D6161" t="s">
        <v>280</v>
      </c>
      <c r="E6161">
        <v>7</v>
      </c>
      <c r="F6161">
        <v>1</v>
      </c>
      <c r="G6161" s="1">
        <f t="shared" si="408"/>
        <v>6.5305622339093414</v>
      </c>
      <c r="H6161" s="1">
        <f t="shared" si="409"/>
        <v>5.5405622339093412</v>
      </c>
      <c r="I6161" s="1">
        <f t="shared" si="406"/>
        <v>2.1592473484135049</v>
      </c>
      <c r="J6161" s="1">
        <f t="shared" si="407"/>
        <v>2.1299585930916924</v>
      </c>
    </row>
    <row r="6162" spans="2:10" x14ac:dyDescent="0.35">
      <c r="B6162" t="s">
        <v>281</v>
      </c>
      <c r="C6162">
        <v>2</v>
      </c>
      <c r="D6162" t="s">
        <v>205</v>
      </c>
      <c r="E6162">
        <v>11</v>
      </c>
      <c r="F6162">
        <v>1</v>
      </c>
      <c r="G6162" s="1">
        <f t="shared" si="408"/>
        <v>2.3105622339093417</v>
      </c>
      <c r="H6162" s="1">
        <f t="shared" si="409"/>
        <v>9.7605622339093401</v>
      </c>
      <c r="I6162" s="1">
        <f t="shared" si="406"/>
        <v>9.6448901130760656E-2</v>
      </c>
      <c r="J6162" s="1">
        <f t="shared" si="407"/>
        <v>1.5362059760118054</v>
      </c>
    </row>
    <row r="6163" spans="2:10" x14ac:dyDescent="0.35">
      <c r="B6163" t="s">
        <v>126</v>
      </c>
      <c r="C6163">
        <v>14</v>
      </c>
      <c r="D6163" t="s">
        <v>28</v>
      </c>
      <c r="E6163">
        <v>0</v>
      </c>
      <c r="F6163">
        <v>1</v>
      </c>
      <c r="G6163" s="1">
        <f t="shared" si="408"/>
        <v>5.7905622339093412</v>
      </c>
      <c r="H6163" s="1">
        <f t="shared" si="409"/>
        <v>6.2805622339093414</v>
      </c>
      <c r="I6163" s="1">
        <f t="shared" si="406"/>
        <v>67.394868435315587</v>
      </c>
      <c r="J6163" s="1">
        <f t="shared" si="407"/>
        <v>39.445461974008296</v>
      </c>
    </row>
    <row r="6164" spans="2:10" x14ac:dyDescent="0.35">
      <c r="B6164" t="s">
        <v>172</v>
      </c>
      <c r="C6164">
        <v>5</v>
      </c>
      <c r="D6164" t="s">
        <v>240</v>
      </c>
      <c r="E6164">
        <v>4</v>
      </c>
      <c r="F6164">
        <v>1</v>
      </c>
      <c r="G6164" s="1">
        <f t="shared" si="408"/>
        <v>5.5305622339093414</v>
      </c>
      <c r="H6164" s="1">
        <f t="shared" si="409"/>
        <v>6.5405622339093412</v>
      </c>
      <c r="I6164" s="1">
        <f t="shared" si="406"/>
        <v>0.28149628405087074</v>
      </c>
      <c r="J6164" s="1">
        <f t="shared" si="407"/>
        <v>6.4544564643664222</v>
      </c>
    </row>
    <row r="6165" spans="2:10" x14ac:dyDescent="0.35">
      <c r="B6165" t="s">
        <v>118</v>
      </c>
      <c r="C6165">
        <v>10</v>
      </c>
      <c r="D6165" t="s">
        <v>54</v>
      </c>
      <c r="E6165">
        <v>7</v>
      </c>
      <c r="F6165">
        <v>1</v>
      </c>
      <c r="G6165" s="1">
        <f t="shared" si="408"/>
        <v>7.0305622339093414</v>
      </c>
      <c r="H6165" s="1">
        <f t="shared" si="409"/>
        <v>5.0405622339093412</v>
      </c>
      <c r="I6165" s="1">
        <f t="shared" si="406"/>
        <v>8.8175606466854806</v>
      </c>
      <c r="J6165" s="1">
        <f t="shared" si="407"/>
        <v>3.8393963591823512</v>
      </c>
    </row>
    <row r="6166" spans="2:10" x14ac:dyDescent="0.35">
      <c r="B6166" t="s">
        <v>200</v>
      </c>
      <c r="C6166">
        <v>6</v>
      </c>
      <c r="D6166" t="s">
        <v>163</v>
      </c>
      <c r="E6166">
        <v>5</v>
      </c>
      <c r="F6166">
        <v>1</v>
      </c>
      <c r="G6166" s="1">
        <f t="shared" si="408"/>
        <v>6.7505622339093412</v>
      </c>
      <c r="H6166" s="1">
        <f t="shared" si="409"/>
        <v>5.3205622339093415</v>
      </c>
      <c r="I6166" s="1">
        <f t="shared" si="406"/>
        <v>0.56334366697098059</v>
      </c>
      <c r="J6166" s="1">
        <f t="shared" si="407"/>
        <v>0.10276014580894735</v>
      </c>
    </row>
    <row r="6167" spans="2:10" x14ac:dyDescent="0.35">
      <c r="B6167" t="s">
        <v>36</v>
      </c>
      <c r="C6167">
        <v>6</v>
      </c>
      <c r="D6167" t="s">
        <v>188</v>
      </c>
      <c r="E6167">
        <v>12</v>
      </c>
      <c r="F6167">
        <v>1</v>
      </c>
      <c r="G6167" s="1">
        <f t="shared" si="408"/>
        <v>4.090562233909341</v>
      </c>
      <c r="H6167" s="1">
        <f t="shared" si="409"/>
        <v>8.9805622339093425</v>
      </c>
      <c r="I6167" s="1">
        <f t="shared" si="406"/>
        <v>3.6459525825732859</v>
      </c>
      <c r="J6167" s="1">
        <f t="shared" si="407"/>
        <v>9.1170044232945404</v>
      </c>
    </row>
    <row r="6168" spans="2:10" x14ac:dyDescent="0.35">
      <c r="B6168" t="s">
        <v>36</v>
      </c>
      <c r="C6168">
        <v>1</v>
      </c>
      <c r="D6168" t="s">
        <v>188</v>
      </c>
      <c r="E6168">
        <v>8</v>
      </c>
      <c r="F6168">
        <v>1</v>
      </c>
      <c r="G6168" s="1">
        <f t="shared" si="408"/>
        <v>4.090562233909341</v>
      </c>
      <c r="H6168" s="1">
        <f t="shared" si="409"/>
        <v>8.9805622339093425</v>
      </c>
      <c r="I6168" s="1">
        <f t="shared" si="406"/>
        <v>9.5515749216666972</v>
      </c>
      <c r="J6168" s="1">
        <f t="shared" si="407"/>
        <v>0.96150229456928016</v>
      </c>
    </row>
    <row r="6169" spans="2:10" x14ac:dyDescent="0.35">
      <c r="B6169" t="s">
        <v>50</v>
      </c>
      <c r="C6169">
        <v>16</v>
      </c>
      <c r="D6169" t="s">
        <v>154</v>
      </c>
      <c r="E6169">
        <v>14</v>
      </c>
      <c r="F6169">
        <v>1</v>
      </c>
      <c r="G6169" s="1">
        <f t="shared" si="408"/>
        <v>6.8105622339093417</v>
      </c>
      <c r="H6169" s="1">
        <f t="shared" si="409"/>
        <v>5.260562233909341</v>
      </c>
      <c r="I6169" s="1">
        <f t="shared" si="406"/>
        <v>84.445766456853292</v>
      </c>
      <c r="J6169" s="1">
        <f t="shared" si="407"/>
        <v>76.377772467371699</v>
      </c>
    </row>
    <row r="6170" spans="2:10" x14ac:dyDescent="0.35">
      <c r="B6170" t="s">
        <v>257</v>
      </c>
      <c r="C6170">
        <v>1</v>
      </c>
      <c r="D6170" t="s">
        <v>219</v>
      </c>
      <c r="E6170">
        <v>11</v>
      </c>
      <c r="F6170">
        <v>1</v>
      </c>
      <c r="G6170" s="1">
        <f t="shared" si="408"/>
        <v>6.2705622339093416</v>
      </c>
      <c r="H6170" s="1">
        <f t="shared" si="409"/>
        <v>5.800562233909341</v>
      </c>
      <c r="I6170" s="1">
        <f t="shared" si="406"/>
        <v>27.77882626151143</v>
      </c>
      <c r="J6170" s="1">
        <f t="shared" si="407"/>
        <v>27.034153083449823</v>
      </c>
    </row>
    <row r="6171" spans="2:10" x14ac:dyDescent="0.35">
      <c r="B6171" t="s">
        <v>145</v>
      </c>
      <c r="C6171">
        <v>6</v>
      </c>
      <c r="D6171" t="s">
        <v>247</v>
      </c>
      <c r="E6171">
        <v>14</v>
      </c>
      <c r="F6171">
        <v>1</v>
      </c>
      <c r="G6171" s="1">
        <f t="shared" si="408"/>
        <v>4.1505622339093415</v>
      </c>
      <c r="H6171" s="1">
        <f t="shared" si="409"/>
        <v>7.9205622339093411</v>
      </c>
      <c r="I6171" s="1">
        <f t="shared" si="406"/>
        <v>3.420420050642405</v>
      </c>
      <c r="J6171" s="1">
        <f t="shared" si="407"/>
        <v>36.959563551769378</v>
      </c>
    </row>
    <row r="6172" spans="2:10" x14ac:dyDescent="0.35">
      <c r="B6172" t="s">
        <v>212</v>
      </c>
      <c r="C6172">
        <v>3</v>
      </c>
      <c r="D6172" t="s">
        <v>162</v>
      </c>
      <c r="E6172">
        <v>5</v>
      </c>
      <c r="F6172">
        <v>1</v>
      </c>
      <c r="G6172" s="1">
        <f t="shared" si="408"/>
        <v>5.2705622339093416</v>
      </c>
      <c r="H6172" s="1">
        <f t="shared" si="409"/>
        <v>6.800562233909341</v>
      </c>
      <c r="I6172" s="1">
        <f t="shared" si="406"/>
        <v>5.15545285805538</v>
      </c>
      <c r="J6172" s="1">
        <f t="shared" si="407"/>
        <v>3.2420243581805965</v>
      </c>
    </row>
    <row r="6173" spans="2:10" x14ac:dyDescent="0.35">
      <c r="B6173" t="s">
        <v>78</v>
      </c>
      <c r="C6173">
        <v>3</v>
      </c>
      <c r="D6173" t="s">
        <v>73</v>
      </c>
      <c r="E6173">
        <v>0</v>
      </c>
      <c r="F6173">
        <v>1</v>
      </c>
      <c r="G6173" s="1">
        <f t="shared" si="408"/>
        <v>5.550562233909341</v>
      </c>
      <c r="H6173" s="1">
        <f t="shared" si="409"/>
        <v>6.5205622339093416</v>
      </c>
      <c r="I6173" s="1">
        <f t="shared" si="406"/>
        <v>6.5053677090446076</v>
      </c>
      <c r="J6173" s="1">
        <f t="shared" si="407"/>
        <v>42.517731846284782</v>
      </c>
    </row>
    <row r="6174" spans="2:10" x14ac:dyDescent="0.35">
      <c r="B6174" t="s">
        <v>37</v>
      </c>
      <c r="C6174">
        <v>0</v>
      </c>
      <c r="D6174" t="s">
        <v>33</v>
      </c>
      <c r="E6174">
        <v>11</v>
      </c>
      <c r="F6174">
        <v>1</v>
      </c>
      <c r="G6174" s="1">
        <f t="shared" si="408"/>
        <v>5.6905622339093416</v>
      </c>
      <c r="H6174" s="1">
        <f t="shared" si="409"/>
        <v>6.3805622339093411</v>
      </c>
      <c r="I6174" s="1">
        <f t="shared" si="406"/>
        <v>32.382498537995275</v>
      </c>
      <c r="J6174" s="1">
        <f t="shared" si="407"/>
        <v>21.339205274784657</v>
      </c>
    </row>
    <row r="6175" spans="2:10" x14ac:dyDescent="0.35">
      <c r="B6175" t="s">
        <v>2</v>
      </c>
      <c r="C6175">
        <v>10</v>
      </c>
      <c r="D6175" t="s">
        <v>1</v>
      </c>
      <c r="E6175">
        <v>1</v>
      </c>
      <c r="F6175">
        <v>1</v>
      </c>
      <c r="G6175" s="1">
        <f t="shared" si="408"/>
        <v>9.8105622339093408</v>
      </c>
      <c r="H6175" s="1">
        <f t="shared" si="409"/>
        <v>2.2605622339093414</v>
      </c>
      <c r="I6175" s="1">
        <f t="shared" si="406"/>
        <v>3.5886667221419311E-2</v>
      </c>
      <c r="J6175" s="1">
        <f t="shared" si="407"/>
        <v>1.5890171455585091</v>
      </c>
    </row>
    <row r="6176" spans="2:10" x14ac:dyDescent="0.35">
      <c r="B6176" t="s">
        <v>273</v>
      </c>
      <c r="C6176">
        <v>3</v>
      </c>
      <c r="D6176" t="s">
        <v>248</v>
      </c>
      <c r="E6176">
        <v>1</v>
      </c>
      <c r="F6176">
        <v>1</v>
      </c>
      <c r="G6176" s="1">
        <f t="shared" si="408"/>
        <v>5.7105622339093411</v>
      </c>
      <c r="H6176" s="1">
        <f t="shared" si="409"/>
        <v>6.3605622339093415</v>
      </c>
      <c r="I6176" s="1">
        <f t="shared" si="406"/>
        <v>7.3471476238955979</v>
      </c>
      <c r="J6176" s="1">
        <f t="shared" si="407"/>
        <v>28.73562746361511</v>
      </c>
    </row>
    <row r="6177" spans="2:10" x14ac:dyDescent="0.35">
      <c r="B6177" t="s">
        <v>58</v>
      </c>
      <c r="C6177">
        <v>3</v>
      </c>
      <c r="D6177" t="s">
        <v>206</v>
      </c>
      <c r="E6177">
        <v>1</v>
      </c>
      <c r="F6177">
        <v>1</v>
      </c>
      <c r="G6177" s="1">
        <f t="shared" si="408"/>
        <v>6.4705622339093409</v>
      </c>
      <c r="H6177" s="1">
        <f t="shared" si="409"/>
        <v>5.6005622339093417</v>
      </c>
      <c r="I6177" s="1">
        <f t="shared" si="406"/>
        <v>12.044802219437795</v>
      </c>
      <c r="J6177" s="1">
        <f t="shared" si="407"/>
        <v>21.165172868072911</v>
      </c>
    </row>
    <row r="6178" spans="2:10" x14ac:dyDescent="0.35">
      <c r="B6178" t="s">
        <v>266</v>
      </c>
      <c r="C6178">
        <v>1</v>
      </c>
      <c r="D6178" t="s">
        <v>205</v>
      </c>
      <c r="E6178">
        <v>6</v>
      </c>
      <c r="F6178">
        <v>1</v>
      </c>
      <c r="G6178" s="1">
        <f t="shared" si="408"/>
        <v>2.0305622339093414</v>
      </c>
      <c r="H6178" s="1">
        <f t="shared" si="409"/>
        <v>10.040562233909341</v>
      </c>
      <c r="I6178" s="1">
        <f t="shared" si="406"/>
        <v>1.0620585179602122</v>
      </c>
      <c r="J6178" s="1">
        <f t="shared" si="407"/>
        <v>16.326143166094447</v>
      </c>
    </row>
    <row r="6179" spans="2:10" x14ac:dyDescent="0.35">
      <c r="B6179" t="s">
        <v>92</v>
      </c>
      <c r="C6179">
        <v>10</v>
      </c>
      <c r="D6179" t="s">
        <v>75</v>
      </c>
      <c r="E6179">
        <v>11</v>
      </c>
      <c r="F6179">
        <v>1</v>
      </c>
      <c r="G6179" s="1">
        <f t="shared" si="408"/>
        <v>3.3305622339093417</v>
      </c>
      <c r="H6179" s="1">
        <f t="shared" si="409"/>
        <v>5.9405622339093416</v>
      </c>
      <c r="I6179" s="1">
        <f t="shared" si="406"/>
        <v>44.481400115756344</v>
      </c>
      <c r="J6179" s="1">
        <f t="shared" si="407"/>
        <v>25.597910508944434</v>
      </c>
    </row>
    <row r="6180" spans="2:10" x14ac:dyDescent="0.35">
      <c r="B6180" t="s">
        <v>77</v>
      </c>
      <c r="C6180">
        <v>9</v>
      </c>
      <c r="D6180" t="s">
        <v>70</v>
      </c>
      <c r="E6180">
        <v>5</v>
      </c>
      <c r="F6180">
        <v>0</v>
      </c>
      <c r="G6180" s="1">
        <f t="shared" si="408"/>
        <v>5.0155622339093409</v>
      </c>
      <c r="H6180" s="1">
        <f t="shared" si="409"/>
        <v>7.0555622339093418</v>
      </c>
      <c r="I6180" s="1">
        <f t="shared" si="406"/>
        <v>15.875744311849521</v>
      </c>
      <c r="J6180" s="1">
        <f t="shared" si="407"/>
        <v>4.2253360974743632</v>
      </c>
    </row>
    <row r="6181" spans="2:10" x14ac:dyDescent="0.35">
      <c r="B6181" t="s">
        <v>223</v>
      </c>
      <c r="C6181">
        <v>7</v>
      </c>
      <c r="D6181" t="s">
        <v>292</v>
      </c>
      <c r="E6181">
        <v>3</v>
      </c>
      <c r="F6181">
        <v>1</v>
      </c>
      <c r="G6181" s="1">
        <f t="shared" si="408"/>
        <v>8.9305622339093418</v>
      </c>
      <c r="H6181" s="1">
        <f t="shared" si="409"/>
        <v>3.1405622339093417</v>
      </c>
      <c r="I6181" s="1">
        <f t="shared" si="406"/>
        <v>3.7270705389970282</v>
      </c>
      <c r="J6181" s="1">
        <f t="shared" si="407"/>
        <v>1.9757741601584503E-2</v>
      </c>
    </row>
    <row r="6182" spans="2:10" x14ac:dyDescent="0.35">
      <c r="B6182" t="s">
        <v>99</v>
      </c>
      <c r="C6182">
        <v>2</v>
      </c>
      <c r="D6182" t="s">
        <v>20</v>
      </c>
      <c r="E6182">
        <v>16</v>
      </c>
      <c r="F6182">
        <v>1</v>
      </c>
      <c r="G6182" s="1">
        <f t="shared" si="408"/>
        <v>6.550562233909341</v>
      </c>
      <c r="H6182" s="1">
        <f t="shared" si="409"/>
        <v>5.5205622339093416</v>
      </c>
      <c r="I6182" s="1">
        <f t="shared" si="406"/>
        <v>20.707616644681973</v>
      </c>
      <c r="J6182" s="1">
        <f t="shared" si="407"/>
        <v>109.81861589336717</v>
      </c>
    </row>
    <row r="6183" spans="2:10" x14ac:dyDescent="0.35">
      <c r="B6183" t="s">
        <v>82</v>
      </c>
      <c r="C6183">
        <v>0</v>
      </c>
      <c r="D6183" t="s">
        <v>80</v>
      </c>
      <c r="E6183">
        <v>2</v>
      </c>
      <c r="F6183">
        <v>1</v>
      </c>
      <c r="G6183" s="1">
        <f t="shared" si="408"/>
        <v>9.550562233909341</v>
      </c>
      <c r="H6183" s="1">
        <f t="shared" si="409"/>
        <v>2.5205622339093416</v>
      </c>
      <c r="I6183" s="1">
        <f t="shared" si="406"/>
        <v>91.213238983775383</v>
      </c>
      <c r="J6183" s="1">
        <f t="shared" si="407"/>
        <v>0.27098503937268414</v>
      </c>
    </row>
    <row r="6184" spans="2:10" x14ac:dyDescent="0.35">
      <c r="B6184" t="s">
        <v>249</v>
      </c>
      <c r="C6184">
        <v>0</v>
      </c>
      <c r="D6184" t="s">
        <v>275</v>
      </c>
      <c r="E6184">
        <v>3</v>
      </c>
      <c r="F6184">
        <v>1</v>
      </c>
      <c r="G6184" s="1">
        <f t="shared" si="408"/>
        <v>7.6305622339093411</v>
      </c>
      <c r="H6184" s="1">
        <f t="shared" si="409"/>
        <v>4.4405622339093416</v>
      </c>
      <c r="I6184" s="1">
        <f t="shared" si="406"/>
        <v>58.225480005563512</v>
      </c>
      <c r="J6184" s="1">
        <f t="shared" si="407"/>
        <v>2.0752195497658725</v>
      </c>
    </row>
    <row r="6185" spans="2:10" x14ac:dyDescent="0.35">
      <c r="B6185" t="s">
        <v>222</v>
      </c>
      <c r="C6185">
        <v>5</v>
      </c>
      <c r="D6185" t="s">
        <v>239</v>
      </c>
      <c r="E6185">
        <v>3</v>
      </c>
      <c r="F6185">
        <v>1</v>
      </c>
      <c r="G6185" s="1">
        <f t="shared" si="408"/>
        <v>6.1105622339093415</v>
      </c>
      <c r="H6185" s="1">
        <f t="shared" si="409"/>
        <v>5.9605622339093411</v>
      </c>
      <c r="I6185" s="1">
        <f t="shared" si="406"/>
        <v>1.2333484753857069</v>
      </c>
      <c r="J6185" s="1">
        <f t="shared" si="407"/>
        <v>8.7649287408502676</v>
      </c>
    </row>
    <row r="6186" spans="2:10" x14ac:dyDescent="0.35">
      <c r="B6186" t="s">
        <v>143</v>
      </c>
      <c r="C6186">
        <v>1</v>
      </c>
      <c r="D6186" t="s">
        <v>24</v>
      </c>
      <c r="E6186">
        <v>12</v>
      </c>
      <c r="F6186">
        <v>1</v>
      </c>
      <c r="G6186" s="1">
        <f t="shared" si="408"/>
        <v>2.510562233909341</v>
      </c>
      <c r="H6186" s="1">
        <f t="shared" si="409"/>
        <v>9.5605622339093408</v>
      </c>
      <c r="I6186" s="1">
        <f t="shared" si="406"/>
        <v>2.2817982625131785</v>
      </c>
      <c r="J6186" s="1">
        <f t="shared" si="407"/>
        <v>5.9508566146293855</v>
      </c>
    </row>
    <row r="6187" spans="2:10" x14ac:dyDescent="0.35">
      <c r="B6187" t="s">
        <v>37</v>
      </c>
      <c r="C6187">
        <v>2</v>
      </c>
      <c r="D6187" t="s">
        <v>33</v>
      </c>
      <c r="E6187">
        <v>3</v>
      </c>
      <c r="F6187">
        <v>1</v>
      </c>
      <c r="G6187" s="1">
        <f t="shared" si="408"/>
        <v>5.6905622339093416</v>
      </c>
      <c r="H6187" s="1">
        <f t="shared" si="409"/>
        <v>6.3805622339093411</v>
      </c>
      <c r="I6187" s="1">
        <f t="shared" si="406"/>
        <v>13.62024960235791</v>
      </c>
      <c r="J6187" s="1">
        <f t="shared" si="407"/>
        <v>11.428201017334114</v>
      </c>
    </row>
    <row r="6188" spans="2:10" x14ac:dyDescent="0.35">
      <c r="B6188" t="s">
        <v>19</v>
      </c>
      <c r="C6188">
        <v>2</v>
      </c>
      <c r="D6188" t="s">
        <v>63</v>
      </c>
      <c r="E6188">
        <v>7</v>
      </c>
      <c r="F6188">
        <v>1</v>
      </c>
      <c r="G6188" s="1">
        <f t="shared" si="408"/>
        <v>4.6505622339093415</v>
      </c>
      <c r="H6188" s="1">
        <f t="shared" si="409"/>
        <v>7.4205622339093411</v>
      </c>
      <c r="I6188" s="1">
        <f t="shared" si="406"/>
        <v>7.0254801558264788</v>
      </c>
      <c r="J6188" s="1">
        <f t="shared" si="407"/>
        <v>0.17687259259081534</v>
      </c>
    </row>
    <row r="6189" spans="2:10" x14ac:dyDescent="0.35">
      <c r="B6189" t="s">
        <v>281</v>
      </c>
      <c r="C6189">
        <v>3</v>
      </c>
      <c r="D6189" t="s">
        <v>277</v>
      </c>
      <c r="E6189">
        <v>5</v>
      </c>
      <c r="F6189">
        <v>1</v>
      </c>
      <c r="G6189" s="1">
        <f t="shared" si="408"/>
        <v>6.5105622339093419</v>
      </c>
      <c r="H6189" s="1">
        <f t="shared" si="409"/>
        <v>5.5605622339093408</v>
      </c>
      <c r="I6189" s="1">
        <f t="shared" si="406"/>
        <v>12.324047198150549</v>
      </c>
      <c r="J6189" s="1">
        <f t="shared" si="407"/>
        <v>0.3142300180854305</v>
      </c>
    </row>
    <row r="6190" spans="2:10" x14ac:dyDescent="0.35">
      <c r="B6190" t="s">
        <v>54</v>
      </c>
      <c r="C6190">
        <v>9</v>
      </c>
      <c r="D6190" t="s">
        <v>225</v>
      </c>
      <c r="E6190">
        <v>6</v>
      </c>
      <c r="F6190">
        <v>1</v>
      </c>
      <c r="G6190" s="1">
        <f t="shared" si="408"/>
        <v>4.8705622339093413</v>
      </c>
      <c r="H6190" s="1">
        <f t="shared" si="409"/>
        <v>7.2005622339093414</v>
      </c>
      <c r="I6190" s="1">
        <f t="shared" si="406"/>
        <v>17.05225626401581</v>
      </c>
      <c r="J6190" s="1">
        <f t="shared" si="407"/>
        <v>1.4413496774893881</v>
      </c>
    </row>
    <row r="6191" spans="2:10" x14ac:dyDescent="0.35">
      <c r="B6191" t="s">
        <v>159</v>
      </c>
      <c r="C6191">
        <v>10</v>
      </c>
      <c r="D6191" t="s">
        <v>120</v>
      </c>
      <c r="E6191">
        <v>0</v>
      </c>
      <c r="F6191">
        <v>1</v>
      </c>
      <c r="G6191" s="1">
        <f t="shared" si="408"/>
        <v>5.7505622339093412</v>
      </c>
      <c r="H6191" s="1">
        <f t="shared" si="409"/>
        <v>6.3205622339093415</v>
      </c>
      <c r="I6191" s="1">
        <f t="shared" si="406"/>
        <v>18.057721327877569</v>
      </c>
      <c r="J6191" s="1">
        <f t="shared" si="407"/>
        <v>39.949506952721045</v>
      </c>
    </row>
    <row r="6192" spans="2:10" x14ac:dyDescent="0.35">
      <c r="B6192" t="s">
        <v>88</v>
      </c>
      <c r="C6192">
        <v>8</v>
      </c>
      <c r="D6192" t="s">
        <v>183</v>
      </c>
      <c r="E6192">
        <v>3</v>
      </c>
      <c r="F6192">
        <v>1</v>
      </c>
      <c r="G6192" s="1">
        <f t="shared" si="408"/>
        <v>7.2305622339093416</v>
      </c>
      <c r="H6192" s="1">
        <f t="shared" si="409"/>
        <v>4.840562233909341</v>
      </c>
      <c r="I6192" s="1">
        <f t="shared" si="406"/>
        <v>0.59203447588658276</v>
      </c>
      <c r="J6192" s="1">
        <f t="shared" si="407"/>
        <v>3.3876693368933437</v>
      </c>
    </row>
    <row r="6193" spans="2:10" x14ac:dyDescent="0.35">
      <c r="B6193" t="s">
        <v>154</v>
      </c>
      <c r="C6193">
        <v>5</v>
      </c>
      <c r="D6193" t="s">
        <v>131</v>
      </c>
      <c r="E6193">
        <v>2</v>
      </c>
      <c r="F6193">
        <v>1</v>
      </c>
      <c r="G6193" s="1">
        <f t="shared" si="408"/>
        <v>4.8705622339093413</v>
      </c>
      <c r="H6193" s="1">
        <f t="shared" si="409"/>
        <v>7.2005622339093414</v>
      </c>
      <c r="I6193" s="1">
        <f t="shared" si="406"/>
        <v>1.6754135290540078E-2</v>
      </c>
      <c r="J6193" s="1">
        <f t="shared" si="407"/>
        <v>27.045847548764119</v>
      </c>
    </row>
    <row r="6194" spans="2:10" x14ac:dyDescent="0.35">
      <c r="B6194" t="s">
        <v>107</v>
      </c>
      <c r="C6194">
        <v>6</v>
      </c>
      <c r="D6194" t="s">
        <v>253</v>
      </c>
      <c r="E6194">
        <v>10</v>
      </c>
      <c r="F6194">
        <v>1</v>
      </c>
      <c r="G6194" s="1">
        <f t="shared" si="408"/>
        <v>5.7505622339093412</v>
      </c>
      <c r="H6194" s="1">
        <f t="shared" si="409"/>
        <v>6.3205622339093415</v>
      </c>
      <c r="I6194" s="1">
        <f t="shared" si="406"/>
        <v>6.2219199152298225E-2</v>
      </c>
      <c r="J6194" s="1">
        <f t="shared" si="407"/>
        <v>13.538262274534215</v>
      </c>
    </row>
    <row r="6195" spans="2:10" x14ac:dyDescent="0.35">
      <c r="B6195" t="s">
        <v>237</v>
      </c>
      <c r="C6195">
        <v>4</v>
      </c>
      <c r="D6195" t="s">
        <v>172</v>
      </c>
      <c r="E6195">
        <v>1</v>
      </c>
      <c r="F6195">
        <v>1</v>
      </c>
      <c r="G6195" s="1">
        <f t="shared" si="408"/>
        <v>5.6705622339093411</v>
      </c>
      <c r="H6195" s="1">
        <f t="shared" si="409"/>
        <v>6.4005622339093415</v>
      </c>
      <c r="I6195" s="1">
        <f t="shared" ref="I6195:I6258" si="410">(C6195-G6195)^2</f>
        <v>2.7907781773641682</v>
      </c>
      <c r="J6195" s="1">
        <f t="shared" ref="J6195:J6258" si="411">(E6195-H6195)^2</f>
        <v>29.166072442327856</v>
      </c>
    </row>
    <row r="6196" spans="2:10" x14ac:dyDescent="0.35">
      <c r="B6196" t="s">
        <v>100</v>
      </c>
      <c r="C6196">
        <v>3</v>
      </c>
      <c r="D6196" t="s">
        <v>72</v>
      </c>
      <c r="E6196">
        <v>1</v>
      </c>
      <c r="F6196">
        <v>1</v>
      </c>
      <c r="G6196" s="1">
        <f t="shared" si="408"/>
        <v>8.1305622339093411</v>
      </c>
      <c r="H6196" s="1">
        <f t="shared" si="409"/>
        <v>3.9405622339093416</v>
      </c>
      <c r="I6196" s="1">
        <f t="shared" si="410"/>
        <v>26.32266883601681</v>
      </c>
      <c r="J6196" s="1">
        <f t="shared" si="411"/>
        <v>8.6469062514938972</v>
      </c>
    </row>
    <row r="6197" spans="2:10" x14ac:dyDescent="0.35">
      <c r="B6197" t="s">
        <v>53</v>
      </c>
      <c r="C6197">
        <v>12</v>
      </c>
      <c r="D6197" t="s">
        <v>192</v>
      </c>
      <c r="E6197">
        <v>10</v>
      </c>
      <c r="F6197">
        <v>1</v>
      </c>
      <c r="G6197" s="1">
        <f t="shared" si="408"/>
        <v>5.0305622339093414</v>
      </c>
      <c r="H6197" s="1">
        <f t="shared" si="409"/>
        <v>7.0405622339093412</v>
      </c>
      <c r="I6197" s="1">
        <f t="shared" si="410"/>
        <v>48.573062775410747</v>
      </c>
      <c r="J6197" s="1">
        <f t="shared" si="411"/>
        <v>8.7582718913636697</v>
      </c>
    </row>
    <row r="6198" spans="2:10" x14ac:dyDescent="0.35">
      <c r="B6198" t="s">
        <v>29</v>
      </c>
      <c r="C6198">
        <v>9</v>
      </c>
      <c r="D6198" t="s">
        <v>134</v>
      </c>
      <c r="E6198">
        <v>3</v>
      </c>
      <c r="F6198">
        <v>1</v>
      </c>
      <c r="G6198" s="1">
        <f t="shared" si="408"/>
        <v>8.1105622339093415</v>
      </c>
      <c r="H6198" s="1">
        <f t="shared" si="409"/>
        <v>3.9605622339093416</v>
      </c>
      <c r="I6198" s="1">
        <f t="shared" si="410"/>
        <v>0.79109953974834091</v>
      </c>
      <c r="J6198" s="1">
        <f t="shared" si="411"/>
        <v>0.92267980521290471</v>
      </c>
    </row>
    <row r="6199" spans="2:10" x14ac:dyDescent="0.35">
      <c r="B6199" t="s">
        <v>135</v>
      </c>
      <c r="C6199">
        <v>2</v>
      </c>
      <c r="D6199" t="s">
        <v>129</v>
      </c>
      <c r="E6199">
        <v>6</v>
      </c>
      <c r="F6199">
        <v>1</v>
      </c>
      <c r="G6199" s="1">
        <f t="shared" si="408"/>
        <v>5.2905622339093412</v>
      </c>
      <c r="H6199" s="1">
        <f t="shared" si="409"/>
        <v>6.7805622339093414</v>
      </c>
      <c r="I6199" s="1">
        <f t="shared" si="410"/>
        <v>10.827799815230435</v>
      </c>
      <c r="J6199" s="1">
        <f t="shared" si="411"/>
        <v>0.6092774010055414</v>
      </c>
    </row>
    <row r="6200" spans="2:10" x14ac:dyDescent="0.35">
      <c r="B6200" t="s">
        <v>42</v>
      </c>
      <c r="C6200">
        <v>15</v>
      </c>
      <c r="D6200" t="s">
        <v>61</v>
      </c>
      <c r="E6200">
        <v>9</v>
      </c>
      <c r="F6200">
        <v>1</v>
      </c>
      <c r="G6200" s="1">
        <f t="shared" si="408"/>
        <v>4.050562233909341</v>
      </c>
      <c r="H6200" s="1">
        <f t="shared" si="409"/>
        <v>5.2005622339093414</v>
      </c>
      <c r="I6200" s="1">
        <f t="shared" si="410"/>
        <v>119.8901873934924</v>
      </c>
      <c r="J6200" s="1">
        <f t="shared" si="411"/>
        <v>14.435727338395974</v>
      </c>
    </row>
    <row r="6201" spans="2:10" x14ac:dyDescent="0.35">
      <c r="B6201" t="s">
        <v>178</v>
      </c>
      <c r="C6201">
        <v>11</v>
      </c>
      <c r="D6201" t="s">
        <v>57</v>
      </c>
      <c r="E6201">
        <v>2</v>
      </c>
      <c r="F6201">
        <v>1</v>
      </c>
      <c r="G6201" s="1">
        <f t="shared" si="408"/>
        <v>2.7905622339093412</v>
      </c>
      <c r="H6201" s="1">
        <f t="shared" si="409"/>
        <v>9.2805622339093414</v>
      </c>
      <c r="I6201" s="1">
        <f t="shared" si="410"/>
        <v>67.394868435315587</v>
      </c>
      <c r="J6201" s="1">
        <f t="shared" si="411"/>
        <v>53.006586441826983</v>
      </c>
    </row>
    <row r="6202" spans="2:10" x14ac:dyDescent="0.35">
      <c r="B6202" t="s">
        <v>112</v>
      </c>
      <c r="C6202">
        <v>6</v>
      </c>
      <c r="D6202" t="s">
        <v>169</v>
      </c>
      <c r="E6202">
        <v>11</v>
      </c>
      <c r="F6202">
        <v>1</v>
      </c>
      <c r="G6202" s="1">
        <f t="shared" si="408"/>
        <v>8.1105622339093415</v>
      </c>
      <c r="H6202" s="1">
        <f t="shared" si="409"/>
        <v>3.9605622339093411</v>
      </c>
      <c r="I6202" s="1">
        <f t="shared" si="410"/>
        <v>4.4544729432043901</v>
      </c>
      <c r="J6202" s="1">
        <f t="shared" si="411"/>
        <v>49.553684062663443</v>
      </c>
    </row>
    <row r="6203" spans="2:10" x14ac:dyDescent="0.35">
      <c r="B6203" t="s">
        <v>210</v>
      </c>
      <c r="C6203">
        <v>2</v>
      </c>
      <c r="D6203" t="s">
        <v>15</v>
      </c>
      <c r="E6203">
        <v>6</v>
      </c>
      <c r="F6203">
        <v>1</v>
      </c>
      <c r="G6203" s="1">
        <f t="shared" si="408"/>
        <v>2.1905622339093416</v>
      </c>
      <c r="H6203" s="1">
        <f t="shared" si="409"/>
        <v>9.8805622339093411</v>
      </c>
      <c r="I6203" s="1">
        <f t="shared" si="410"/>
        <v>3.6313964992518613E-2</v>
      </c>
      <c r="J6203" s="1">
        <f t="shared" si="411"/>
        <v>15.058763251243455</v>
      </c>
    </row>
    <row r="6204" spans="2:10" x14ac:dyDescent="0.35">
      <c r="B6204" t="s">
        <v>84</v>
      </c>
      <c r="C6204">
        <v>3</v>
      </c>
      <c r="D6204" t="s">
        <v>136</v>
      </c>
      <c r="E6204">
        <v>13</v>
      </c>
      <c r="F6204">
        <v>1</v>
      </c>
      <c r="G6204" s="1">
        <f t="shared" si="408"/>
        <v>3.9905622339093414</v>
      </c>
      <c r="H6204" s="1">
        <f t="shared" si="409"/>
        <v>8.0805622339093404</v>
      </c>
      <c r="I6204" s="1">
        <f t="shared" si="410"/>
        <v>0.98121353924746479</v>
      </c>
      <c r="J6204" s="1">
        <f t="shared" si="411"/>
        <v>24.20086793443906</v>
      </c>
    </row>
    <row r="6205" spans="2:10" x14ac:dyDescent="0.35">
      <c r="B6205" t="s">
        <v>32</v>
      </c>
      <c r="C6205">
        <v>6</v>
      </c>
      <c r="D6205" t="s">
        <v>21</v>
      </c>
      <c r="E6205">
        <v>7</v>
      </c>
      <c r="F6205">
        <v>1</v>
      </c>
      <c r="G6205" s="1">
        <f t="shared" si="408"/>
        <v>4.6705622339093411</v>
      </c>
      <c r="H6205" s="1">
        <f t="shared" si="409"/>
        <v>7.4005622339093415</v>
      </c>
      <c r="I6205" s="1">
        <f t="shared" si="410"/>
        <v>1.7674047739081216</v>
      </c>
      <c r="J6205" s="1">
        <f t="shared" si="411"/>
        <v>0.16045010323444203</v>
      </c>
    </row>
    <row r="6206" spans="2:10" x14ac:dyDescent="0.35">
      <c r="B6206" t="s">
        <v>2</v>
      </c>
      <c r="C6206">
        <v>8</v>
      </c>
      <c r="D6206" t="s">
        <v>1</v>
      </c>
      <c r="E6206">
        <v>0</v>
      </c>
      <c r="F6206">
        <v>1</v>
      </c>
      <c r="G6206" s="1">
        <f t="shared" si="408"/>
        <v>9.8105622339093408</v>
      </c>
      <c r="H6206" s="1">
        <f t="shared" si="409"/>
        <v>2.2605622339093414</v>
      </c>
      <c r="I6206" s="1">
        <f t="shared" si="410"/>
        <v>3.2781356028587827</v>
      </c>
      <c r="J6206" s="1">
        <f t="shared" si="411"/>
        <v>5.1101416133771922</v>
      </c>
    </row>
    <row r="6207" spans="2:10" x14ac:dyDescent="0.35">
      <c r="B6207" t="s">
        <v>122</v>
      </c>
      <c r="C6207">
        <v>7</v>
      </c>
      <c r="D6207" t="s">
        <v>256</v>
      </c>
      <c r="E6207">
        <v>3</v>
      </c>
      <c r="F6207">
        <v>1</v>
      </c>
      <c r="G6207" s="1">
        <f t="shared" si="408"/>
        <v>6.3105622339093417</v>
      </c>
      <c r="H6207" s="1">
        <f t="shared" si="409"/>
        <v>5.760562233909341</v>
      </c>
      <c r="I6207" s="1">
        <f t="shared" si="410"/>
        <v>0.4753244333120773</v>
      </c>
      <c r="J6207" s="1">
        <f t="shared" si="411"/>
        <v>7.6207038472865314</v>
      </c>
    </row>
    <row r="6208" spans="2:10" x14ac:dyDescent="0.35">
      <c r="B6208" t="s">
        <v>260</v>
      </c>
      <c r="C6208">
        <v>2</v>
      </c>
      <c r="D6208" t="s">
        <v>231</v>
      </c>
      <c r="E6208">
        <v>3</v>
      </c>
      <c r="F6208">
        <v>1</v>
      </c>
      <c r="G6208" s="1">
        <f t="shared" si="408"/>
        <v>5.9505622339093414</v>
      </c>
      <c r="H6208" s="1">
        <f t="shared" si="409"/>
        <v>6.1205622339093413</v>
      </c>
      <c r="I6208" s="1">
        <f t="shared" si="410"/>
        <v>15.606941963990765</v>
      </c>
      <c r="J6208" s="1">
        <f t="shared" si="411"/>
        <v>9.7379086557012577</v>
      </c>
    </row>
    <row r="6209" spans="2:10" x14ac:dyDescent="0.35">
      <c r="B6209" t="s">
        <v>16</v>
      </c>
      <c r="C6209">
        <v>1</v>
      </c>
      <c r="D6209" t="s">
        <v>176</v>
      </c>
      <c r="E6209">
        <v>2</v>
      </c>
      <c r="F6209">
        <v>1</v>
      </c>
      <c r="G6209" s="1">
        <f t="shared" si="408"/>
        <v>6.1305622339093411</v>
      </c>
      <c r="H6209" s="1">
        <f t="shared" si="409"/>
        <v>5.9405622339093416</v>
      </c>
      <c r="I6209" s="1">
        <f t="shared" si="410"/>
        <v>26.32266883601681</v>
      </c>
      <c r="J6209" s="1">
        <f t="shared" si="411"/>
        <v>15.52803071931258</v>
      </c>
    </row>
    <row r="6210" spans="2:10" x14ac:dyDescent="0.35">
      <c r="B6210" t="s">
        <v>95</v>
      </c>
      <c r="C6210">
        <v>0</v>
      </c>
      <c r="D6210" t="s">
        <v>148</v>
      </c>
      <c r="E6210">
        <v>3</v>
      </c>
      <c r="F6210">
        <v>1</v>
      </c>
      <c r="G6210" s="1">
        <f t="shared" ref="G6210:G6273" si="412">IF(F6210=1,SUMIF(M:M,B6210,O:O)+SUMIF(M:M,D6210,P:P)+$O$301+$O$304,SUMIF(M:M,B6210,O:O)+SUMIF(M:M,D6210,P:P)+$O$301)</f>
        <v>7.4105622339093413</v>
      </c>
      <c r="H6210" s="1">
        <f t="shared" ref="H6210:H6273" si="413">IF(F6210=1,SUMIF(M:M,D6210,O:O)+SUMIF(M:M,B6210,P:P)+$O$301+$O$303,SUMIF(M:M,D6210,O:O)+SUMIF(M:M,B6210,P:P)+$O$301)</f>
        <v>4.6605622339093413</v>
      </c>
      <c r="I6210" s="1">
        <f t="shared" si="410"/>
        <v>54.916432622643406</v>
      </c>
      <c r="J6210" s="1">
        <f t="shared" si="411"/>
        <v>2.7574669326859822</v>
      </c>
    </row>
    <row r="6211" spans="2:10" x14ac:dyDescent="0.35">
      <c r="B6211" t="s">
        <v>244</v>
      </c>
      <c r="C6211">
        <v>4</v>
      </c>
      <c r="D6211" t="s">
        <v>201</v>
      </c>
      <c r="E6211">
        <v>8</v>
      </c>
      <c r="F6211">
        <v>1</v>
      </c>
      <c r="G6211" s="1">
        <f t="shared" si="412"/>
        <v>3.7105622339093411</v>
      </c>
      <c r="H6211" s="1">
        <f t="shared" si="413"/>
        <v>8.3605622339093415</v>
      </c>
      <c r="I6211" s="1">
        <f t="shared" si="410"/>
        <v>8.3774220439550948E-2</v>
      </c>
      <c r="J6211" s="1">
        <f t="shared" si="411"/>
        <v>0.13000512452169469</v>
      </c>
    </row>
    <row r="6212" spans="2:10" x14ac:dyDescent="0.35">
      <c r="B6212" t="s">
        <v>145</v>
      </c>
      <c r="C6212">
        <v>3</v>
      </c>
      <c r="D6212" t="s">
        <v>187</v>
      </c>
      <c r="E6212">
        <v>5</v>
      </c>
      <c r="F6212">
        <v>1</v>
      </c>
      <c r="G6212" s="1">
        <f t="shared" si="412"/>
        <v>7.1105622339093415</v>
      </c>
      <c r="H6212" s="1">
        <f t="shared" si="413"/>
        <v>4.9605622339093411</v>
      </c>
      <c r="I6212" s="1">
        <f t="shared" si="410"/>
        <v>16.896721878841756</v>
      </c>
      <c r="J6212" s="1">
        <f t="shared" si="411"/>
        <v>1.5553373942215215E-3</v>
      </c>
    </row>
    <row r="6213" spans="2:10" x14ac:dyDescent="0.35">
      <c r="B6213" t="s">
        <v>8</v>
      </c>
      <c r="C6213">
        <v>3</v>
      </c>
      <c r="D6213" t="s">
        <v>44</v>
      </c>
      <c r="E6213">
        <v>8</v>
      </c>
      <c r="F6213">
        <v>1</v>
      </c>
      <c r="G6213" s="1">
        <f t="shared" si="412"/>
        <v>4.8505622339093417</v>
      </c>
      <c r="H6213" s="1">
        <f t="shared" si="413"/>
        <v>7.2205622339093409</v>
      </c>
      <c r="I6213" s="1">
        <f t="shared" si="410"/>
        <v>3.4245805815715333</v>
      </c>
      <c r="J6213" s="1">
        <f t="shared" si="411"/>
        <v>0.60752323120839691</v>
      </c>
    </row>
    <row r="6214" spans="2:10" x14ac:dyDescent="0.35">
      <c r="B6214" t="s">
        <v>101</v>
      </c>
      <c r="C6214">
        <v>6</v>
      </c>
      <c r="D6214" t="s">
        <v>22</v>
      </c>
      <c r="E6214">
        <v>5</v>
      </c>
      <c r="F6214">
        <v>1</v>
      </c>
      <c r="G6214" s="1">
        <f t="shared" si="412"/>
        <v>2.8505622339093413</v>
      </c>
      <c r="H6214" s="1">
        <f t="shared" si="413"/>
        <v>9.2205622339093409</v>
      </c>
      <c r="I6214" s="1">
        <f t="shared" si="410"/>
        <v>9.9189582424781193</v>
      </c>
      <c r="J6214" s="1">
        <f t="shared" si="411"/>
        <v>17.813145570301806</v>
      </c>
    </row>
    <row r="6215" spans="2:10" x14ac:dyDescent="0.35">
      <c r="B6215" t="s">
        <v>150</v>
      </c>
      <c r="C6215">
        <v>5</v>
      </c>
      <c r="D6215" t="s">
        <v>102</v>
      </c>
      <c r="E6215">
        <v>2</v>
      </c>
      <c r="F6215">
        <v>1</v>
      </c>
      <c r="G6215" s="1">
        <f t="shared" si="412"/>
        <v>7.550562233909341</v>
      </c>
      <c r="H6215" s="1">
        <f t="shared" si="413"/>
        <v>4.5205622339093416</v>
      </c>
      <c r="I6215" s="1">
        <f t="shared" si="410"/>
        <v>6.5053677090446076</v>
      </c>
      <c r="J6215" s="1">
        <f t="shared" si="411"/>
        <v>6.3532339750100508</v>
      </c>
    </row>
    <row r="6216" spans="2:10" x14ac:dyDescent="0.35">
      <c r="B6216" t="s">
        <v>196</v>
      </c>
      <c r="C6216">
        <v>4</v>
      </c>
      <c r="D6216" t="s">
        <v>289</v>
      </c>
      <c r="E6216">
        <v>5</v>
      </c>
      <c r="F6216">
        <v>1</v>
      </c>
      <c r="G6216" s="1">
        <f t="shared" si="412"/>
        <v>9.9705622339093409</v>
      </c>
      <c r="H6216" s="1">
        <f t="shared" si="413"/>
        <v>2.1005622339093408</v>
      </c>
      <c r="I6216" s="1">
        <f t="shared" si="410"/>
        <v>35.647613388984503</v>
      </c>
      <c r="J6216" s="1">
        <f t="shared" si="411"/>
        <v>8.4067393594327928</v>
      </c>
    </row>
    <row r="6217" spans="2:10" x14ac:dyDescent="0.35">
      <c r="B6217" t="s">
        <v>81</v>
      </c>
      <c r="C6217">
        <v>2</v>
      </c>
      <c r="D6217" t="s">
        <v>85</v>
      </c>
      <c r="E6217">
        <v>11</v>
      </c>
      <c r="F6217">
        <v>1</v>
      </c>
      <c r="G6217" s="1">
        <f t="shared" si="412"/>
        <v>4.7905622339093412</v>
      </c>
      <c r="H6217" s="1">
        <f t="shared" si="413"/>
        <v>7.2805622339093414</v>
      </c>
      <c r="I6217" s="1">
        <f t="shared" si="410"/>
        <v>7.7872375813210928</v>
      </c>
      <c r="J6217" s="1">
        <f t="shared" si="411"/>
        <v>13.834217295821469</v>
      </c>
    </row>
    <row r="6218" spans="2:10" x14ac:dyDescent="0.35">
      <c r="B6218" t="s">
        <v>247</v>
      </c>
      <c r="C6218">
        <v>2</v>
      </c>
      <c r="D6218" t="s">
        <v>35</v>
      </c>
      <c r="E6218">
        <v>3</v>
      </c>
      <c r="F6218">
        <v>1</v>
      </c>
      <c r="G6218" s="1">
        <f t="shared" si="412"/>
        <v>4.6305622339093411</v>
      </c>
      <c r="H6218" s="1">
        <f t="shared" si="413"/>
        <v>7.4405622339093416</v>
      </c>
      <c r="I6218" s="1">
        <f t="shared" si="410"/>
        <v>6.9198576664701026</v>
      </c>
      <c r="J6218" s="1">
        <f t="shared" si="411"/>
        <v>19.718592953221922</v>
      </c>
    </row>
    <row r="6219" spans="2:10" x14ac:dyDescent="0.35">
      <c r="B6219" t="s">
        <v>242</v>
      </c>
      <c r="C6219">
        <v>3</v>
      </c>
      <c r="D6219" t="s">
        <v>208</v>
      </c>
      <c r="E6219">
        <v>2</v>
      </c>
      <c r="F6219">
        <v>1</v>
      </c>
      <c r="G6219" s="1">
        <f t="shared" si="412"/>
        <v>7.6705622339093411</v>
      </c>
      <c r="H6219" s="1">
        <f t="shared" si="413"/>
        <v>4.4005622339093415</v>
      </c>
      <c r="I6219" s="1">
        <f t="shared" si="410"/>
        <v>21.814151580820216</v>
      </c>
      <c r="J6219" s="1">
        <f t="shared" si="411"/>
        <v>5.7626990388718085</v>
      </c>
    </row>
    <row r="6220" spans="2:10" x14ac:dyDescent="0.35">
      <c r="B6220" t="s">
        <v>241</v>
      </c>
      <c r="C6220">
        <v>3</v>
      </c>
      <c r="D6220" t="s">
        <v>243</v>
      </c>
      <c r="E6220">
        <v>4</v>
      </c>
      <c r="F6220">
        <v>1</v>
      </c>
      <c r="G6220" s="1">
        <f t="shared" si="412"/>
        <v>4.7305622339093416</v>
      </c>
      <c r="H6220" s="1">
        <f t="shared" si="413"/>
        <v>7.340562233909341</v>
      </c>
      <c r="I6220" s="1">
        <f t="shared" si="410"/>
        <v>2.9948456454332906</v>
      </c>
      <c r="J6220" s="1">
        <f t="shared" si="411"/>
        <v>11.159356038621366</v>
      </c>
    </row>
    <row r="6221" spans="2:10" x14ac:dyDescent="0.35">
      <c r="B6221" t="s">
        <v>83</v>
      </c>
      <c r="C6221">
        <v>1</v>
      </c>
      <c r="D6221" t="s">
        <v>246</v>
      </c>
      <c r="E6221">
        <v>4</v>
      </c>
      <c r="F6221">
        <v>1</v>
      </c>
      <c r="G6221" s="1">
        <f t="shared" si="412"/>
        <v>4.5105622339093419</v>
      </c>
      <c r="H6221" s="1">
        <f t="shared" si="413"/>
        <v>7.5605622339093408</v>
      </c>
      <c r="I6221" s="1">
        <f t="shared" si="410"/>
        <v>12.324047198150549</v>
      </c>
      <c r="J6221" s="1">
        <f t="shared" si="411"/>
        <v>12.677603421541475</v>
      </c>
    </row>
    <row r="6222" spans="2:10" x14ac:dyDescent="0.35">
      <c r="B6222" t="s">
        <v>103</v>
      </c>
      <c r="C6222">
        <v>7</v>
      </c>
      <c r="D6222" t="s">
        <v>40</v>
      </c>
      <c r="E6222">
        <v>6</v>
      </c>
      <c r="F6222">
        <v>1</v>
      </c>
      <c r="G6222" s="1">
        <f t="shared" si="412"/>
        <v>5.1505622339093415</v>
      </c>
      <c r="H6222" s="1">
        <f t="shared" si="413"/>
        <v>6.9205622339093411</v>
      </c>
      <c r="I6222" s="1">
        <f t="shared" si="410"/>
        <v>3.420420050642405</v>
      </c>
      <c r="J6222" s="1">
        <f t="shared" si="411"/>
        <v>0.84743482650015645</v>
      </c>
    </row>
    <row r="6223" spans="2:10" x14ac:dyDescent="0.35">
      <c r="B6223" t="s">
        <v>138</v>
      </c>
      <c r="C6223">
        <v>6</v>
      </c>
      <c r="D6223" t="s">
        <v>235</v>
      </c>
      <c r="E6223">
        <v>3</v>
      </c>
      <c r="F6223">
        <v>1</v>
      </c>
      <c r="G6223" s="1">
        <f t="shared" si="412"/>
        <v>8.4905622339093405</v>
      </c>
      <c r="H6223" s="1">
        <f t="shared" si="413"/>
        <v>3.5805622339093413</v>
      </c>
      <c r="I6223" s="1">
        <f t="shared" si="410"/>
        <v>6.2029002409754845</v>
      </c>
      <c r="J6223" s="1">
        <f t="shared" si="411"/>
        <v>0.33705250744180465</v>
      </c>
    </row>
    <row r="6224" spans="2:10" x14ac:dyDescent="0.35">
      <c r="B6224" t="s">
        <v>4</v>
      </c>
      <c r="C6224">
        <v>6</v>
      </c>
      <c r="D6224" t="s">
        <v>39</v>
      </c>
      <c r="E6224">
        <v>3</v>
      </c>
      <c r="F6224">
        <v>1</v>
      </c>
      <c r="G6224" s="1">
        <f t="shared" si="412"/>
        <v>6.3905622339093409</v>
      </c>
      <c r="H6224" s="1">
        <f t="shared" si="413"/>
        <v>5.6805622339093418</v>
      </c>
      <c r="I6224" s="1">
        <f t="shared" si="410"/>
        <v>0.15253885855625468</v>
      </c>
      <c r="J6224" s="1">
        <f t="shared" si="411"/>
        <v>7.1854138898610405</v>
      </c>
    </row>
    <row r="6225" spans="2:10" x14ac:dyDescent="0.35">
      <c r="B6225" t="s">
        <v>23</v>
      </c>
      <c r="C6225">
        <v>7</v>
      </c>
      <c r="D6225" t="s">
        <v>10</v>
      </c>
      <c r="E6225">
        <v>9</v>
      </c>
      <c r="F6225">
        <v>1</v>
      </c>
      <c r="G6225" s="1">
        <f t="shared" si="412"/>
        <v>5.1305622339093411</v>
      </c>
      <c r="H6225" s="1">
        <f t="shared" si="413"/>
        <v>6.9405622339093416</v>
      </c>
      <c r="I6225" s="1">
        <f t="shared" si="410"/>
        <v>3.4947975612860334</v>
      </c>
      <c r="J6225" s="1">
        <f t="shared" si="411"/>
        <v>4.2412839124004815</v>
      </c>
    </row>
    <row r="6226" spans="2:10" x14ac:dyDescent="0.35">
      <c r="B6226" t="s">
        <v>273</v>
      </c>
      <c r="C6226">
        <v>0</v>
      </c>
      <c r="D6226" t="s">
        <v>175</v>
      </c>
      <c r="E6226">
        <v>2</v>
      </c>
      <c r="F6226">
        <v>1</v>
      </c>
      <c r="G6226" s="1">
        <f t="shared" si="412"/>
        <v>6.8305622339093413</v>
      </c>
      <c r="H6226" s="1">
        <f t="shared" si="413"/>
        <v>5.2405622339093414</v>
      </c>
      <c r="I6226" s="1">
        <f t="shared" si="410"/>
        <v>46.656580431308569</v>
      </c>
      <c r="J6226" s="1">
        <f t="shared" si="411"/>
        <v>10.501243591839501</v>
      </c>
    </row>
    <row r="6227" spans="2:10" x14ac:dyDescent="0.35">
      <c r="B6227" t="s">
        <v>78</v>
      </c>
      <c r="C6227">
        <v>3</v>
      </c>
      <c r="D6227" t="s">
        <v>73</v>
      </c>
      <c r="E6227">
        <v>4</v>
      </c>
      <c r="F6227">
        <v>1</v>
      </c>
      <c r="G6227" s="1">
        <f t="shared" si="412"/>
        <v>5.550562233909341</v>
      </c>
      <c r="H6227" s="1">
        <f t="shared" si="413"/>
        <v>6.5205622339093416</v>
      </c>
      <c r="I6227" s="1">
        <f t="shared" si="410"/>
        <v>6.5053677090446076</v>
      </c>
      <c r="J6227" s="1">
        <f t="shared" si="411"/>
        <v>6.3532339750100508</v>
      </c>
    </row>
    <row r="6228" spans="2:10" x14ac:dyDescent="0.35">
      <c r="B6228" t="s">
        <v>108</v>
      </c>
      <c r="C6228">
        <v>4</v>
      </c>
      <c r="D6228" t="s">
        <v>106</v>
      </c>
      <c r="E6228">
        <v>12</v>
      </c>
      <c r="F6228">
        <v>1</v>
      </c>
      <c r="G6228" s="1">
        <f t="shared" si="412"/>
        <v>3.7905622339093412</v>
      </c>
      <c r="H6228" s="1">
        <f t="shared" si="413"/>
        <v>8.2805622339093414</v>
      </c>
      <c r="I6228" s="1">
        <f t="shared" si="410"/>
        <v>4.3864177865045505E-2</v>
      </c>
      <c r="J6228" s="1">
        <f t="shared" si="411"/>
        <v>13.834217295821469</v>
      </c>
    </row>
    <row r="6229" spans="2:10" x14ac:dyDescent="0.35">
      <c r="B6229" t="s">
        <v>58</v>
      </c>
      <c r="C6229">
        <v>12</v>
      </c>
      <c r="D6229" t="s">
        <v>206</v>
      </c>
      <c r="E6229">
        <v>7</v>
      </c>
      <c r="F6229">
        <v>1</v>
      </c>
      <c r="G6229" s="1">
        <f t="shared" si="412"/>
        <v>6.4705622339093409</v>
      </c>
      <c r="H6229" s="1">
        <f t="shared" si="413"/>
        <v>5.6005622339093417</v>
      </c>
      <c r="I6229" s="1">
        <f t="shared" si="410"/>
        <v>30.574682009069658</v>
      </c>
      <c r="J6229" s="1">
        <f t="shared" si="411"/>
        <v>1.958426061160812</v>
      </c>
    </row>
    <row r="6230" spans="2:10" x14ac:dyDescent="0.35">
      <c r="B6230" t="s">
        <v>123</v>
      </c>
      <c r="C6230">
        <v>3</v>
      </c>
      <c r="D6230" t="s">
        <v>163</v>
      </c>
      <c r="E6230">
        <v>6</v>
      </c>
      <c r="F6230">
        <v>1</v>
      </c>
      <c r="G6230" s="1">
        <f t="shared" si="412"/>
        <v>6.3305622339093413</v>
      </c>
      <c r="H6230" s="1">
        <f t="shared" si="413"/>
        <v>5.7405622339093414</v>
      </c>
      <c r="I6230" s="1">
        <f t="shared" si="410"/>
        <v>11.092644793943181</v>
      </c>
      <c r="J6230" s="1">
        <f t="shared" si="411"/>
        <v>6.7307954474111295E-2</v>
      </c>
    </row>
    <row r="6231" spans="2:10" x14ac:dyDescent="0.35">
      <c r="B6231" t="s">
        <v>282</v>
      </c>
      <c r="C6231">
        <v>5</v>
      </c>
      <c r="D6231" t="s">
        <v>133</v>
      </c>
      <c r="E6231">
        <v>11</v>
      </c>
      <c r="F6231">
        <v>1</v>
      </c>
      <c r="G6231" s="1">
        <f t="shared" si="412"/>
        <v>3.2905622339093412</v>
      </c>
      <c r="H6231" s="1">
        <f t="shared" si="413"/>
        <v>8.7805622339093414</v>
      </c>
      <c r="I6231" s="1">
        <f t="shared" si="410"/>
        <v>2.9221774761370218</v>
      </c>
      <c r="J6231" s="1">
        <f t="shared" si="411"/>
        <v>4.9259039975494927</v>
      </c>
    </row>
    <row r="6232" spans="2:10" x14ac:dyDescent="0.35">
      <c r="B6232" t="s">
        <v>144</v>
      </c>
      <c r="C6232">
        <v>3</v>
      </c>
      <c r="D6232" t="s">
        <v>272</v>
      </c>
      <c r="E6232">
        <v>6</v>
      </c>
      <c r="F6232">
        <v>1</v>
      </c>
      <c r="G6232" s="1">
        <f t="shared" si="412"/>
        <v>7.050562233909341</v>
      </c>
      <c r="H6232" s="1">
        <f t="shared" si="413"/>
        <v>5.0205622339093416</v>
      </c>
      <c r="I6232" s="1">
        <f t="shared" si="410"/>
        <v>16.407054410772631</v>
      </c>
      <c r="J6232" s="1">
        <f t="shared" si="411"/>
        <v>0.95929833764465922</v>
      </c>
    </row>
    <row r="6233" spans="2:10" x14ac:dyDescent="0.35">
      <c r="B6233" t="s">
        <v>89</v>
      </c>
      <c r="C6233">
        <v>10</v>
      </c>
      <c r="D6233" t="s">
        <v>12</v>
      </c>
      <c r="E6233">
        <v>3</v>
      </c>
      <c r="F6233">
        <v>1</v>
      </c>
      <c r="G6233" s="1">
        <f t="shared" si="412"/>
        <v>3.3905622339093413</v>
      </c>
      <c r="H6233" s="1">
        <f t="shared" si="413"/>
        <v>8.6805622339093418</v>
      </c>
      <c r="I6233" s="1">
        <f t="shared" si="410"/>
        <v>43.68466758382548</v>
      </c>
      <c r="J6233" s="1">
        <f t="shared" si="411"/>
        <v>32.268787293317089</v>
      </c>
    </row>
    <row r="6234" spans="2:10" x14ac:dyDescent="0.35">
      <c r="B6234" t="s">
        <v>77</v>
      </c>
      <c r="C6234">
        <v>3</v>
      </c>
      <c r="D6234" t="s">
        <v>36</v>
      </c>
      <c r="E6234">
        <v>4</v>
      </c>
      <c r="F6234">
        <v>1</v>
      </c>
      <c r="G6234" s="1">
        <f t="shared" si="412"/>
        <v>6.1105622339093415</v>
      </c>
      <c r="H6234" s="1">
        <f t="shared" si="413"/>
        <v>5.9605622339093411</v>
      </c>
      <c r="I6234" s="1">
        <f t="shared" si="410"/>
        <v>9.6755974110230731</v>
      </c>
      <c r="J6234" s="1">
        <f t="shared" si="411"/>
        <v>3.8438042730315862</v>
      </c>
    </row>
    <row r="6235" spans="2:10" x14ac:dyDescent="0.35">
      <c r="B6235" t="s">
        <v>288</v>
      </c>
      <c r="C6235">
        <v>1</v>
      </c>
      <c r="D6235" t="s">
        <v>257</v>
      </c>
      <c r="E6235">
        <v>4</v>
      </c>
      <c r="F6235">
        <v>1</v>
      </c>
      <c r="G6235" s="1">
        <f t="shared" si="412"/>
        <v>2.8705622339093413</v>
      </c>
      <c r="H6235" s="1">
        <f t="shared" si="413"/>
        <v>9.2005622339093414</v>
      </c>
      <c r="I6235" s="1">
        <f t="shared" si="410"/>
        <v>3.4990030709279054</v>
      </c>
      <c r="J6235" s="1">
        <f t="shared" si="411"/>
        <v>27.045847548764119</v>
      </c>
    </row>
    <row r="6236" spans="2:10" x14ac:dyDescent="0.35">
      <c r="B6236" t="s">
        <v>188</v>
      </c>
      <c r="C6236">
        <v>3</v>
      </c>
      <c r="D6236" t="s">
        <v>161</v>
      </c>
      <c r="E6236">
        <v>4</v>
      </c>
      <c r="F6236">
        <v>1</v>
      </c>
      <c r="G6236" s="1">
        <f t="shared" si="412"/>
        <v>8.8105622339093408</v>
      </c>
      <c r="H6236" s="1">
        <f t="shared" si="413"/>
        <v>4.2605622339093419</v>
      </c>
      <c r="I6236" s="1">
        <f t="shared" si="410"/>
        <v>33.762633474133509</v>
      </c>
      <c r="J6236" s="1">
        <f t="shared" si="411"/>
        <v>6.7892677739826574E-2</v>
      </c>
    </row>
    <row r="6237" spans="2:10" x14ac:dyDescent="0.35">
      <c r="B6237" t="s">
        <v>109</v>
      </c>
      <c r="C6237">
        <v>9</v>
      </c>
      <c r="D6237" t="s">
        <v>245</v>
      </c>
      <c r="E6237">
        <v>7</v>
      </c>
      <c r="F6237">
        <v>1</v>
      </c>
      <c r="G6237" s="1">
        <f t="shared" si="412"/>
        <v>3.9905622339093414</v>
      </c>
      <c r="H6237" s="1">
        <f t="shared" si="413"/>
        <v>8.0805622339093404</v>
      </c>
      <c r="I6237" s="1">
        <f t="shared" si="410"/>
        <v>25.094466732335366</v>
      </c>
      <c r="J6237" s="1">
        <f t="shared" si="411"/>
        <v>1.167614741351144</v>
      </c>
    </row>
    <row r="6238" spans="2:10" x14ac:dyDescent="0.35">
      <c r="B6238" t="s">
        <v>186</v>
      </c>
      <c r="C6238">
        <v>1</v>
      </c>
      <c r="D6238" t="s">
        <v>215</v>
      </c>
      <c r="E6238">
        <v>3</v>
      </c>
      <c r="F6238">
        <v>1</v>
      </c>
      <c r="G6238" s="1">
        <f t="shared" si="412"/>
        <v>3.7705622339093412</v>
      </c>
      <c r="H6238" s="1">
        <f t="shared" si="413"/>
        <v>8.300562233909341</v>
      </c>
      <c r="I6238" s="1">
        <f t="shared" si="410"/>
        <v>7.676015091964719</v>
      </c>
      <c r="J6238" s="1">
        <f t="shared" si="411"/>
        <v>28.095959995545982</v>
      </c>
    </row>
    <row r="6239" spans="2:10" x14ac:dyDescent="0.35">
      <c r="B6239" t="s">
        <v>254</v>
      </c>
      <c r="C6239">
        <v>4</v>
      </c>
      <c r="D6239" t="s">
        <v>251</v>
      </c>
      <c r="E6239">
        <v>8</v>
      </c>
      <c r="F6239">
        <v>1</v>
      </c>
      <c r="G6239" s="1">
        <f t="shared" si="412"/>
        <v>1.7305622339093416</v>
      </c>
      <c r="H6239" s="1">
        <f t="shared" si="413"/>
        <v>10.340562233909342</v>
      </c>
      <c r="I6239" s="1">
        <f t="shared" si="410"/>
        <v>5.1503477741585577</v>
      </c>
      <c r="J6239" s="1">
        <f t="shared" si="411"/>
        <v>5.4782315708026887</v>
      </c>
    </row>
    <row r="6240" spans="2:10" x14ac:dyDescent="0.35">
      <c r="B6240" t="s">
        <v>198</v>
      </c>
      <c r="C6240">
        <v>13</v>
      </c>
      <c r="D6240" t="s">
        <v>230</v>
      </c>
      <c r="E6240">
        <v>6</v>
      </c>
      <c r="F6240">
        <v>1</v>
      </c>
      <c r="G6240" s="1">
        <f t="shared" si="412"/>
        <v>7.1105622339093415</v>
      </c>
      <c r="H6240" s="1">
        <f t="shared" si="413"/>
        <v>4.9605622339093411</v>
      </c>
      <c r="I6240" s="1">
        <f t="shared" si="410"/>
        <v>34.685477200654923</v>
      </c>
      <c r="J6240" s="1">
        <f t="shared" si="411"/>
        <v>1.0804308695755391</v>
      </c>
    </row>
    <row r="6241" spans="2:10" x14ac:dyDescent="0.35">
      <c r="B6241" t="s">
        <v>110</v>
      </c>
      <c r="C6241">
        <v>8</v>
      </c>
      <c r="D6241" t="s">
        <v>46</v>
      </c>
      <c r="E6241">
        <v>7</v>
      </c>
      <c r="F6241">
        <v>0</v>
      </c>
      <c r="G6241" s="1">
        <f t="shared" si="412"/>
        <v>7.4955622339093413</v>
      </c>
      <c r="H6241" s="1">
        <f t="shared" si="413"/>
        <v>4.5755622339093414</v>
      </c>
      <c r="I6241" s="1">
        <f t="shared" si="410"/>
        <v>0.25445745985853413</v>
      </c>
      <c r="J6241" s="1">
        <f t="shared" si="411"/>
        <v>5.8778984816466631</v>
      </c>
    </row>
    <row r="6242" spans="2:10" x14ac:dyDescent="0.35">
      <c r="B6242" t="s">
        <v>142</v>
      </c>
      <c r="C6242">
        <v>15</v>
      </c>
      <c r="D6242" t="s">
        <v>250</v>
      </c>
      <c r="E6242">
        <v>2</v>
      </c>
      <c r="F6242">
        <v>1</v>
      </c>
      <c r="G6242" s="1">
        <f t="shared" si="412"/>
        <v>7.5105622339093419</v>
      </c>
      <c r="H6242" s="1">
        <f t="shared" si="413"/>
        <v>4.5605622339093408</v>
      </c>
      <c r="I6242" s="1">
        <f t="shared" si="410"/>
        <v>56.091678052145028</v>
      </c>
      <c r="J6242" s="1">
        <f t="shared" si="411"/>
        <v>6.5564789537227934</v>
      </c>
    </row>
    <row r="6243" spans="2:10" x14ac:dyDescent="0.35">
      <c r="B6243" t="s">
        <v>271</v>
      </c>
      <c r="C6243">
        <v>8</v>
      </c>
      <c r="D6243" t="s">
        <v>290</v>
      </c>
      <c r="E6243">
        <v>9</v>
      </c>
      <c r="F6243">
        <v>1</v>
      </c>
      <c r="G6243" s="1">
        <f t="shared" si="412"/>
        <v>9.9105622339093422</v>
      </c>
      <c r="H6243" s="1">
        <f t="shared" si="413"/>
        <v>2.1605622339093413</v>
      </c>
      <c r="I6243" s="1">
        <f t="shared" si="410"/>
        <v>3.650248049640656</v>
      </c>
      <c r="J6243" s="1">
        <f t="shared" si="411"/>
        <v>46.777908956227179</v>
      </c>
    </row>
    <row r="6244" spans="2:10" x14ac:dyDescent="0.35">
      <c r="B6244" t="s">
        <v>217</v>
      </c>
      <c r="C6244">
        <v>1</v>
      </c>
      <c r="D6244" t="s">
        <v>236</v>
      </c>
      <c r="E6244">
        <v>5</v>
      </c>
      <c r="F6244">
        <v>1</v>
      </c>
      <c r="G6244" s="1">
        <f t="shared" si="412"/>
        <v>6.2505622339093412</v>
      </c>
      <c r="H6244" s="1">
        <f t="shared" si="413"/>
        <v>5.8205622339093415</v>
      </c>
      <c r="I6244" s="1">
        <f t="shared" si="410"/>
        <v>27.568403772155051</v>
      </c>
      <c r="J6244" s="1">
        <f t="shared" si="411"/>
        <v>0.67332237971828879</v>
      </c>
    </row>
    <row r="6245" spans="2:10" x14ac:dyDescent="0.35">
      <c r="B6245" t="s">
        <v>79</v>
      </c>
      <c r="C6245">
        <v>11</v>
      </c>
      <c r="D6245" t="s">
        <v>93</v>
      </c>
      <c r="E6245">
        <v>1</v>
      </c>
      <c r="F6245">
        <v>1</v>
      </c>
      <c r="G6245" s="1">
        <f t="shared" si="412"/>
        <v>9.8705622339093413</v>
      </c>
      <c r="H6245" s="1">
        <f t="shared" si="413"/>
        <v>2.2005622339093414</v>
      </c>
      <c r="I6245" s="1">
        <f t="shared" si="410"/>
        <v>1.2756296674718575</v>
      </c>
      <c r="J6245" s="1">
        <f t="shared" si="411"/>
        <v>1.4413496774893881</v>
      </c>
    </row>
    <row r="6246" spans="2:10" x14ac:dyDescent="0.35">
      <c r="B6246" t="s">
        <v>41</v>
      </c>
      <c r="C6246">
        <v>1</v>
      </c>
      <c r="D6246" t="s">
        <v>7</v>
      </c>
      <c r="E6246">
        <v>2</v>
      </c>
      <c r="F6246">
        <v>1</v>
      </c>
      <c r="G6246" s="1">
        <f t="shared" si="412"/>
        <v>3.4505622339093414</v>
      </c>
      <c r="H6246" s="1">
        <f t="shared" si="413"/>
        <v>8.6205622339093413</v>
      </c>
      <c r="I6246" s="1">
        <f t="shared" si="410"/>
        <v>6.0052552622627413</v>
      </c>
      <c r="J6246" s="1">
        <f t="shared" si="411"/>
        <v>43.831844293066645</v>
      </c>
    </row>
    <row r="6247" spans="2:10" x14ac:dyDescent="0.35">
      <c r="B6247" t="s">
        <v>3</v>
      </c>
      <c r="C6247">
        <v>5</v>
      </c>
      <c r="D6247" t="s">
        <v>9</v>
      </c>
      <c r="E6247">
        <v>3</v>
      </c>
      <c r="F6247">
        <v>1</v>
      </c>
      <c r="G6247" s="1">
        <f t="shared" si="412"/>
        <v>8.3905622339093409</v>
      </c>
      <c r="H6247" s="1">
        <f t="shared" si="413"/>
        <v>3.6805622339093413</v>
      </c>
      <c r="I6247" s="1">
        <f t="shared" si="410"/>
        <v>11.4959122620123</v>
      </c>
      <c r="J6247" s="1">
        <f t="shared" si="411"/>
        <v>0.46316495422367304</v>
      </c>
    </row>
    <row r="6248" spans="2:10" x14ac:dyDescent="0.35">
      <c r="B6248" t="s">
        <v>177</v>
      </c>
      <c r="C6248">
        <v>1</v>
      </c>
      <c r="D6248" t="s">
        <v>116</v>
      </c>
      <c r="E6248">
        <v>8</v>
      </c>
      <c r="F6248">
        <v>1</v>
      </c>
      <c r="G6248" s="1">
        <f t="shared" si="412"/>
        <v>1.8305622339093413</v>
      </c>
      <c r="H6248" s="1">
        <f t="shared" si="413"/>
        <v>7.4805622339093416</v>
      </c>
      <c r="I6248" s="1">
        <f t="shared" si="410"/>
        <v>0.68983362439647533</v>
      </c>
      <c r="J6248" s="1">
        <f t="shared" si="411"/>
        <v>0.26981559284125356</v>
      </c>
    </row>
    <row r="6249" spans="2:10" x14ac:dyDescent="0.35">
      <c r="B6249" t="s">
        <v>119</v>
      </c>
      <c r="C6249">
        <v>4</v>
      </c>
      <c r="D6249" t="s">
        <v>90</v>
      </c>
      <c r="E6249">
        <v>3</v>
      </c>
      <c r="F6249">
        <v>1</v>
      </c>
      <c r="G6249" s="1">
        <f t="shared" si="412"/>
        <v>3.9305622339093418</v>
      </c>
      <c r="H6249" s="1">
        <f t="shared" si="413"/>
        <v>8.1405622339093409</v>
      </c>
      <c r="I6249" s="1">
        <f t="shared" si="410"/>
        <v>4.821603359660964E-3</v>
      </c>
      <c r="J6249" s="1">
        <f t="shared" si="411"/>
        <v>26.425380080694993</v>
      </c>
    </row>
    <row r="6250" spans="2:10" x14ac:dyDescent="0.35">
      <c r="B6250" t="s">
        <v>167</v>
      </c>
      <c r="C6250">
        <v>4</v>
      </c>
      <c r="D6250" t="s">
        <v>194</v>
      </c>
      <c r="E6250">
        <v>8</v>
      </c>
      <c r="F6250">
        <v>1</v>
      </c>
      <c r="G6250" s="1">
        <f t="shared" si="412"/>
        <v>2.2705622339093416</v>
      </c>
      <c r="H6250" s="1">
        <f t="shared" si="413"/>
        <v>9.800562233909341</v>
      </c>
      <c r="I6250" s="1">
        <f t="shared" si="410"/>
        <v>2.9909549867806469</v>
      </c>
      <c r="J6250" s="1">
        <f t="shared" si="411"/>
        <v>3.2420243581805965</v>
      </c>
    </row>
    <row r="6251" spans="2:10" x14ac:dyDescent="0.35">
      <c r="B6251" t="s">
        <v>124</v>
      </c>
      <c r="C6251">
        <v>4</v>
      </c>
      <c r="D6251" t="s">
        <v>118</v>
      </c>
      <c r="E6251">
        <v>15</v>
      </c>
      <c r="F6251">
        <v>1</v>
      </c>
      <c r="G6251" s="1">
        <f t="shared" si="412"/>
        <v>2.9705622339093414</v>
      </c>
      <c r="H6251" s="1">
        <f t="shared" si="413"/>
        <v>9.1005622339093417</v>
      </c>
      <c r="I6251" s="1">
        <f t="shared" si="410"/>
        <v>1.0597421142537256</v>
      </c>
      <c r="J6251" s="1">
        <f t="shared" si="411"/>
        <v>34.803365955976737</v>
      </c>
    </row>
    <row r="6252" spans="2:10" x14ac:dyDescent="0.35">
      <c r="B6252" t="s">
        <v>184</v>
      </c>
      <c r="C6252">
        <v>9</v>
      </c>
      <c r="D6252" t="s">
        <v>261</v>
      </c>
      <c r="E6252">
        <v>8</v>
      </c>
      <c r="F6252">
        <v>1</v>
      </c>
      <c r="G6252" s="1">
        <f t="shared" si="412"/>
        <v>4.7905622339093412</v>
      </c>
      <c r="H6252" s="1">
        <f t="shared" si="413"/>
        <v>7.2805622339093414</v>
      </c>
      <c r="I6252" s="1">
        <f t="shared" si="410"/>
        <v>17.719366306590317</v>
      </c>
      <c r="J6252" s="1">
        <f t="shared" si="411"/>
        <v>0.51759069927751711</v>
      </c>
    </row>
    <row r="6253" spans="2:10" x14ac:dyDescent="0.35">
      <c r="B6253" t="s">
        <v>140</v>
      </c>
      <c r="C6253">
        <v>2</v>
      </c>
      <c r="D6253" t="s">
        <v>30</v>
      </c>
      <c r="E6253">
        <v>3</v>
      </c>
      <c r="F6253">
        <v>1</v>
      </c>
      <c r="G6253" s="1">
        <f t="shared" si="412"/>
        <v>7.3705622339093413</v>
      </c>
      <c r="H6253" s="1">
        <f t="shared" si="413"/>
        <v>4.7005622339093414</v>
      </c>
      <c r="I6253" s="1">
        <f t="shared" si="410"/>
        <v>28.842938708293293</v>
      </c>
      <c r="J6253" s="1">
        <f t="shared" si="411"/>
        <v>2.8919119113987293</v>
      </c>
    </row>
    <row r="6254" spans="2:10" x14ac:dyDescent="0.35">
      <c r="B6254" t="s">
        <v>92</v>
      </c>
      <c r="C6254">
        <v>0</v>
      </c>
      <c r="D6254" t="s">
        <v>75</v>
      </c>
      <c r="E6254">
        <v>3</v>
      </c>
      <c r="F6254">
        <v>1</v>
      </c>
      <c r="G6254" s="1">
        <f t="shared" si="412"/>
        <v>3.3305622339093417</v>
      </c>
      <c r="H6254" s="1">
        <f t="shared" si="413"/>
        <v>5.9405622339093416</v>
      </c>
      <c r="I6254" s="1">
        <f t="shared" si="410"/>
        <v>11.092644793943185</v>
      </c>
      <c r="J6254" s="1">
        <f t="shared" si="411"/>
        <v>8.6469062514938972</v>
      </c>
    </row>
    <row r="6255" spans="2:10" x14ac:dyDescent="0.35">
      <c r="B6255" t="s">
        <v>121</v>
      </c>
      <c r="C6255">
        <v>8</v>
      </c>
      <c r="D6255" t="s">
        <v>43</v>
      </c>
      <c r="E6255">
        <v>3</v>
      </c>
      <c r="F6255">
        <v>1</v>
      </c>
      <c r="G6255" s="1">
        <f t="shared" si="412"/>
        <v>8.7305622339093407</v>
      </c>
      <c r="H6255" s="1">
        <f t="shared" si="413"/>
        <v>3.3405622339093415</v>
      </c>
      <c r="I6255" s="1">
        <f t="shared" si="410"/>
        <v>0.53372117761460625</v>
      </c>
      <c r="J6255" s="1">
        <f t="shared" si="411"/>
        <v>0.11598263516532102</v>
      </c>
    </row>
    <row r="6256" spans="2:10" x14ac:dyDescent="0.35">
      <c r="B6256" t="s">
        <v>66</v>
      </c>
      <c r="C6256">
        <v>3</v>
      </c>
      <c r="D6256" t="s">
        <v>45</v>
      </c>
      <c r="E6256">
        <v>13</v>
      </c>
      <c r="F6256">
        <v>1</v>
      </c>
      <c r="G6256" s="1">
        <f t="shared" si="412"/>
        <v>5.3505622339093417</v>
      </c>
      <c r="H6256" s="1">
        <f t="shared" si="413"/>
        <v>6.7205622339093409</v>
      </c>
      <c r="I6256" s="1">
        <f t="shared" si="410"/>
        <v>5.5251428154808746</v>
      </c>
      <c r="J6256" s="1">
        <f t="shared" si="411"/>
        <v>39.431338658205647</v>
      </c>
    </row>
    <row r="6257" spans="2:10" x14ac:dyDescent="0.35">
      <c r="B6257" t="s">
        <v>62</v>
      </c>
      <c r="C6257">
        <v>0</v>
      </c>
      <c r="D6257" t="s">
        <v>153</v>
      </c>
      <c r="E6257">
        <v>12</v>
      </c>
      <c r="F6257">
        <v>1</v>
      </c>
      <c r="G6257" s="1">
        <f t="shared" si="412"/>
        <v>5.3905622339093409</v>
      </c>
      <c r="H6257" s="1">
        <f t="shared" si="413"/>
        <v>6.6805622339093418</v>
      </c>
      <c r="I6257" s="1">
        <f t="shared" si="410"/>
        <v>29.058161197649664</v>
      </c>
      <c r="J6257" s="1">
        <f t="shared" si="411"/>
        <v>28.296418147311574</v>
      </c>
    </row>
    <row r="6258" spans="2:10" x14ac:dyDescent="0.35">
      <c r="B6258" t="s">
        <v>174</v>
      </c>
      <c r="C6258">
        <v>4</v>
      </c>
      <c r="D6258" t="s">
        <v>258</v>
      </c>
      <c r="E6258">
        <v>6</v>
      </c>
      <c r="F6258">
        <v>1</v>
      </c>
      <c r="G6258" s="1">
        <f t="shared" si="412"/>
        <v>5.9705622339093409</v>
      </c>
      <c r="H6258" s="1">
        <f t="shared" si="413"/>
        <v>6.1005622339093417</v>
      </c>
      <c r="I6258" s="1">
        <f t="shared" si="410"/>
        <v>3.883115517709772</v>
      </c>
      <c r="J6258" s="1">
        <f t="shared" si="411"/>
        <v>1.0112762888837156E-2</v>
      </c>
    </row>
    <row r="6259" spans="2:10" x14ac:dyDescent="0.35">
      <c r="B6259" t="s">
        <v>5</v>
      </c>
      <c r="C6259">
        <v>4</v>
      </c>
      <c r="D6259" t="s">
        <v>74</v>
      </c>
      <c r="E6259">
        <v>7</v>
      </c>
      <c r="F6259">
        <v>1</v>
      </c>
      <c r="G6259" s="1">
        <f t="shared" si="412"/>
        <v>6.2305622339093416</v>
      </c>
      <c r="H6259" s="1">
        <f t="shared" si="413"/>
        <v>5.840562233909341</v>
      </c>
      <c r="I6259" s="1">
        <f t="shared" ref="I6259:I6322" si="414">(C6259-G6259)^2</f>
        <v>4.9754078793426322</v>
      </c>
      <c r="J6259" s="1">
        <f t="shared" ref="J6259:J6322" si="415">(E6259-H6259)^2</f>
        <v>1.3442959334372977</v>
      </c>
    </row>
    <row r="6260" spans="2:10" x14ac:dyDescent="0.35">
      <c r="B6260" t="s">
        <v>26</v>
      </c>
      <c r="C6260">
        <v>4</v>
      </c>
      <c r="D6260" t="s">
        <v>17</v>
      </c>
      <c r="E6260">
        <v>5</v>
      </c>
      <c r="F6260">
        <v>1</v>
      </c>
      <c r="G6260" s="1">
        <f t="shared" si="412"/>
        <v>5.7905622339093412</v>
      </c>
      <c r="H6260" s="1">
        <f t="shared" si="413"/>
        <v>6.2805622339093414</v>
      </c>
      <c r="I6260" s="1">
        <f t="shared" si="414"/>
        <v>3.2061131135024104</v>
      </c>
      <c r="J6260" s="1">
        <f t="shared" si="415"/>
        <v>1.6398396349148829</v>
      </c>
    </row>
    <row r="6261" spans="2:10" x14ac:dyDescent="0.35">
      <c r="B6261" t="s">
        <v>48</v>
      </c>
      <c r="C6261">
        <v>6</v>
      </c>
      <c r="D6261" t="s">
        <v>49</v>
      </c>
      <c r="E6261">
        <v>13</v>
      </c>
      <c r="F6261">
        <v>1</v>
      </c>
      <c r="G6261" s="1">
        <f t="shared" si="412"/>
        <v>3.4705622339093409</v>
      </c>
      <c r="H6261" s="1">
        <f t="shared" si="413"/>
        <v>8.6005622339093417</v>
      </c>
      <c r="I6261" s="1">
        <f t="shared" si="414"/>
        <v>6.3980554125257036</v>
      </c>
      <c r="J6261" s="1">
        <f t="shared" si="415"/>
        <v>19.355052657704761</v>
      </c>
    </row>
    <row r="6262" spans="2:10" x14ac:dyDescent="0.35">
      <c r="B6262" t="s">
        <v>68</v>
      </c>
      <c r="C6262">
        <v>5</v>
      </c>
      <c r="D6262" t="s">
        <v>283</v>
      </c>
      <c r="E6262">
        <v>10</v>
      </c>
      <c r="F6262">
        <v>1</v>
      </c>
      <c r="G6262" s="1">
        <f t="shared" si="412"/>
        <v>6.8305622339093413</v>
      </c>
      <c r="H6262" s="1">
        <f t="shared" si="413"/>
        <v>5.2405622339093414</v>
      </c>
      <c r="I6262" s="1">
        <f t="shared" si="414"/>
        <v>3.3509580922151576</v>
      </c>
      <c r="J6262" s="1">
        <f t="shared" si="415"/>
        <v>22.652247849290038</v>
      </c>
    </row>
    <row r="6263" spans="2:10" x14ac:dyDescent="0.35">
      <c r="B6263" t="s">
        <v>127</v>
      </c>
      <c r="C6263">
        <v>8</v>
      </c>
      <c r="D6263" t="s">
        <v>114</v>
      </c>
      <c r="E6263">
        <v>5</v>
      </c>
      <c r="F6263">
        <v>1</v>
      </c>
      <c r="G6263" s="1">
        <f t="shared" si="412"/>
        <v>5.9905622339093414</v>
      </c>
      <c r="H6263" s="1">
        <f t="shared" si="413"/>
        <v>3.3005622339093414</v>
      </c>
      <c r="I6263" s="1">
        <f t="shared" si="414"/>
        <v>4.0378401357914164</v>
      </c>
      <c r="J6263" s="1">
        <f t="shared" si="415"/>
        <v>2.8880887208152077</v>
      </c>
    </row>
    <row r="6264" spans="2:10" x14ac:dyDescent="0.35">
      <c r="B6264" t="s">
        <v>274</v>
      </c>
      <c r="C6264">
        <v>4</v>
      </c>
      <c r="D6264" t="s">
        <v>284</v>
      </c>
      <c r="E6264">
        <v>3</v>
      </c>
      <c r="F6264">
        <v>1</v>
      </c>
      <c r="G6264" s="1">
        <f t="shared" si="412"/>
        <v>5.3105622339093408</v>
      </c>
      <c r="H6264" s="1">
        <f t="shared" si="413"/>
        <v>6.7605622339093419</v>
      </c>
      <c r="I6264" s="1">
        <f t="shared" si="414"/>
        <v>1.7175733689494417</v>
      </c>
      <c r="J6264" s="1">
        <f t="shared" si="415"/>
        <v>14.14182831510522</v>
      </c>
    </row>
    <row r="6265" spans="2:10" x14ac:dyDescent="0.35">
      <c r="B6265" t="s">
        <v>191</v>
      </c>
      <c r="C6265">
        <v>7</v>
      </c>
      <c r="D6265" t="s">
        <v>171</v>
      </c>
      <c r="E6265">
        <v>4</v>
      </c>
      <c r="F6265">
        <v>1</v>
      </c>
      <c r="G6265" s="1">
        <f t="shared" si="412"/>
        <v>9.5905622339093419</v>
      </c>
      <c r="H6265" s="1">
        <f t="shared" si="413"/>
        <v>2.4805622339093416</v>
      </c>
      <c r="I6265" s="1">
        <f t="shared" si="414"/>
        <v>6.7110126877573597</v>
      </c>
      <c r="J6265" s="1">
        <f t="shared" si="415"/>
        <v>2.3086911250225701</v>
      </c>
    </row>
    <row r="6266" spans="2:10" x14ac:dyDescent="0.35">
      <c r="B6266" t="s">
        <v>269</v>
      </c>
      <c r="C6266">
        <v>11</v>
      </c>
      <c r="D6266" t="s">
        <v>268</v>
      </c>
      <c r="E6266">
        <v>1</v>
      </c>
      <c r="F6266">
        <v>1</v>
      </c>
      <c r="G6266" s="1">
        <f t="shared" si="412"/>
        <v>5.3505622339093417</v>
      </c>
      <c r="H6266" s="1">
        <f t="shared" si="413"/>
        <v>6.7205622339093409</v>
      </c>
      <c r="I6266" s="1">
        <f t="shared" si="414"/>
        <v>31.916147072931409</v>
      </c>
      <c r="J6266" s="1">
        <f t="shared" si="415"/>
        <v>32.724832272029829</v>
      </c>
    </row>
    <row r="6267" spans="2:10" x14ac:dyDescent="0.35">
      <c r="B6267" t="s">
        <v>0</v>
      </c>
      <c r="C6267">
        <v>2</v>
      </c>
      <c r="D6267" t="s">
        <v>164</v>
      </c>
      <c r="E6267">
        <v>6</v>
      </c>
      <c r="F6267">
        <v>1</v>
      </c>
      <c r="G6267" s="1">
        <f t="shared" si="412"/>
        <v>6.090562233909341</v>
      </c>
      <c r="H6267" s="1">
        <f t="shared" si="413"/>
        <v>5.9805622339093416</v>
      </c>
      <c r="I6267" s="1">
        <f t="shared" si="414"/>
        <v>16.732699389485379</v>
      </c>
      <c r="J6267" s="1">
        <f t="shared" si="415"/>
        <v>3.7782675059514924E-4</v>
      </c>
    </row>
    <row r="6268" spans="2:10" x14ac:dyDescent="0.35">
      <c r="B6268" t="s">
        <v>147</v>
      </c>
      <c r="C6268">
        <v>0</v>
      </c>
      <c r="D6268" t="s">
        <v>204</v>
      </c>
      <c r="E6268">
        <v>6</v>
      </c>
      <c r="F6268">
        <v>1</v>
      </c>
      <c r="G6268" s="1">
        <f t="shared" si="412"/>
        <v>4.8505622339093417</v>
      </c>
      <c r="H6268" s="1">
        <f t="shared" si="413"/>
        <v>7.2205622339093409</v>
      </c>
      <c r="I6268" s="1">
        <f t="shared" si="414"/>
        <v>23.527953985027583</v>
      </c>
      <c r="J6268" s="1">
        <f t="shared" si="415"/>
        <v>1.4897721668457606</v>
      </c>
    </row>
    <row r="6269" spans="2:10" x14ac:dyDescent="0.35">
      <c r="B6269" t="s">
        <v>68</v>
      </c>
      <c r="C6269">
        <v>9</v>
      </c>
      <c r="D6269" t="s">
        <v>283</v>
      </c>
      <c r="E6269">
        <v>1</v>
      </c>
      <c r="F6269">
        <v>1</v>
      </c>
      <c r="G6269" s="1">
        <f t="shared" si="412"/>
        <v>6.8305622339093413</v>
      </c>
      <c r="H6269" s="1">
        <f t="shared" si="413"/>
        <v>5.2405622339093414</v>
      </c>
      <c r="I6269" s="1">
        <f t="shared" si="414"/>
        <v>4.7064602209404276</v>
      </c>
      <c r="J6269" s="1">
        <f t="shared" si="415"/>
        <v>17.982368059658185</v>
      </c>
    </row>
    <row r="6270" spans="2:10" x14ac:dyDescent="0.35">
      <c r="B6270" t="s">
        <v>132</v>
      </c>
      <c r="C6270">
        <v>4</v>
      </c>
      <c r="D6270" t="s">
        <v>141</v>
      </c>
      <c r="E6270">
        <v>3</v>
      </c>
      <c r="F6270">
        <v>1</v>
      </c>
      <c r="G6270" s="1">
        <f t="shared" si="412"/>
        <v>2.8505622339093413</v>
      </c>
      <c r="H6270" s="1">
        <f t="shared" si="413"/>
        <v>9.2205622339093409</v>
      </c>
      <c r="I6270" s="1">
        <f t="shared" si="414"/>
        <v>1.3212071781154839</v>
      </c>
      <c r="J6270" s="1">
        <f t="shared" si="415"/>
        <v>38.69539450593917</v>
      </c>
    </row>
    <row r="6271" spans="2:10" x14ac:dyDescent="0.35">
      <c r="B6271" t="s">
        <v>203</v>
      </c>
      <c r="C6271">
        <v>4</v>
      </c>
      <c r="D6271" t="s">
        <v>219</v>
      </c>
      <c r="E6271">
        <v>12</v>
      </c>
      <c r="F6271">
        <v>1</v>
      </c>
      <c r="G6271" s="1">
        <f t="shared" si="412"/>
        <v>6.3105622339093417</v>
      </c>
      <c r="H6271" s="1">
        <f t="shared" si="413"/>
        <v>5.760562233909341</v>
      </c>
      <c r="I6271" s="1">
        <f t="shared" si="414"/>
        <v>5.3386978367681275</v>
      </c>
      <c r="J6271" s="1">
        <f t="shared" si="415"/>
        <v>38.930583636918392</v>
      </c>
    </row>
    <row r="6272" spans="2:10" x14ac:dyDescent="0.35">
      <c r="B6272" t="s">
        <v>198</v>
      </c>
      <c r="C6272">
        <v>7</v>
      </c>
      <c r="D6272" t="s">
        <v>230</v>
      </c>
      <c r="E6272">
        <v>15</v>
      </c>
      <c r="F6272">
        <v>1</v>
      </c>
      <c r="G6272" s="1">
        <f t="shared" si="412"/>
        <v>7.1105622339093415</v>
      </c>
      <c r="H6272" s="1">
        <f t="shared" si="413"/>
        <v>4.9605622339093411</v>
      </c>
      <c r="I6272" s="1">
        <f t="shared" si="414"/>
        <v>1.2224007567023944E-2</v>
      </c>
      <c r="J6272" s="1">
        <f t="shared" si="415"/>
        <v>100.79031065920739</v>
      </c>
    </row>
    <row r="6273" spans="2:10" x14ac:dyDescent="0.35">
      <c r="B6273" t="s">
        <v>28</v>
      </c>
      <c r="C6273">
        <v>0</v>
      </c>
      <c r="D6273" t="s">
        <v>69</v>
      </c>
      <c r="E6273">
        <v>2</v>
      </c>
      <c r="F6273">
        <v>1</v>
      </c>
      <c r="G6273" s="1">
        <f t="shared" si="412"/>
        <v>8.4305622339093418</v>
      </c>
      <c r="H6273" s="1">
        <f t="shared" si="413"/>
        <v>3.6405622339093413</v>
      </c>
      <c r="I6273" s="1">
        <f t="shared" si="414"/>
        <v>71.074379579818469</v>
      </c>
      <c r="J6273" s="1">
        <f t="shared" si="415"/>
        <v>2.6914444433296083</v>
      </c>
    </row>
    <row r="6274" spans="2:10" x14ac:dyDescent="0.35">
      <c r="B6274" t="s">
        <v>158</v>
      </c>
      <c r="C6274">
        <v>11</v>
      </c>
      <c r="D6274" t="s">
        <v>125</v>
      </c>
      <c r="E6274">
        <v>8</v>
      </c>
      <c r="F6274">
        <v>1</v>
      </c>
      <c r="G6274" s="1">
        <f t="shared" ref="G6274:G6337" si="416">IF(F6274=1,SUMIF(M:M,B6274,O:O)+SUMIF(M:M,D6274,P:P)+$O$301+$O$304,SUMIF(M:M,B6274,O:O)+SUMIF(M:M,D6274,P:P)+$O$301)</f>
        <v>5.050562233909341</v>
      </c>
      <c r="H6274" s="1">
        <f t="shared" ref="H6274:H6337" si="417">IF(F6274=1,SUMIF(M:M,D6274,O:O)+SUMIF(M:M,B6274,P:P)+$O$301+$O$303,SUMIF(M:M,D6274,O:O)+SUMIF(M:M,B6274,P:P)+$O$301)</f>
        <v>7.0205622339093416</v>
      </c>
      <c r="I6274" s="1">
        <f t="shared" si="414"/>
        <v>35.395809732585811</v>
      </c>
      <c r="J6274" s="1">
        <f t="shared" si="415"/>
        <v>0.95929833764465922</v>
      </c>
    </row>
    <row r="6275" spans="2:10" x14ac:dyDescent="0.35">
      <c r="B6275" t="s">
        <v>223</v>
      </c>
      <c r="C6275">
        <v>6</v>
      </c>
      <c r="D6275" t="s">
        <v>292</v>
      </c>
      <c r="E6275">
        <v>3</v>
      </c>
      <c r="F6275">
        <v>1</v>
      </c>
      <c r="G6275" s="1">
        <f t="shared" si="416"/>
        <v>8.9305622339093418</v>
      </c>
      <c r="H6275" s="1">
        <f t="shared" si="417"/>
        <v>3.1405622339093417</v>
      </c>
      <c r="I6275" s="1">
        <f t="shared" si="414"/>
        <v>8.5881950068157114</v>
      </c>
      <c r="J6275" s="1">
        <f t="shared" si="415"/>
        <v>1.9757741601584503E-2</v>
      </c>
    </row>
    <row r="6276" spans="2:10" x14ac:dyDescent="0.35">
      <c r="B6276" t="s">
        <v>51</v>
      </c>
      <c r="C6276">
        <v>0</v>
      </c>
      <c r="D6276" t="s">
        <v>155</v>
      </c>
      <c r="E6276">
        <v>4</v>
      </c>
      <c r="F6276">
        <v>1</v>
      </c>
      <c r="G6276" s="1">
        <f t="shared" si="416"/>
        <v>5.6905622339093416</v>
      </c>
      <c r="H6276" s="1">
        <f t="shared" si="417"/>
        <v>6.3805622339093411</v>
      </c>
      <c r="I6276" s="1">
        <f t="shared" si="414"/>
        <v>32.382498537995275</v>
      </c>
      <c r="J6276" s="1">
        <f t="shared" si="415"/>
        <v>5.667076549515432</v>
      </c>
    </row>
    <row r="6277" spans="2:10" x14ac:dyDescent="0.35">
      <c r="B6277" t="s">
        <v>51</v>
      </c>
      <c r="C6277">
        <v>3</v>
      </c>
      <c r="D6277" t="s">
        <v>155</v>
      </c>
      <c r="E6277">
        <v>5</v>
      </c>
      <c r="F6277">
        <v>1</v>
      </c>
      <c r="G6277" s="1">
        <f t="shared" si="416"/>
        <v>5.6905622339093416</v>
      </c>
      <c r="H6277" s="1">
        <f t="shared" si="417"/>
        <v>6.3805622339093411</v>
      </c>
      <c r="I6277" s="1">
        <f t="shared" si="414"/>
        <v>7.2391251345392265</v>
      </c>
      <c r="J6277" s="1">
        <f t="shared" si="415"/>
        <v>1.9059520816967501</v>
      </c>
    </row>
    <row r="6278" spans="2:10" x14ac:dyDescent="0.35">
      <c r="B6278" t="s">
        <v>51</v>
      </c>
      <c r="C6278">
        <v>2</v>
      </c>
      <c r="D6278" t="s">
        <v>155</v>
      </c>
      <c r="E6278">
        <v>6</v>
      </c>
      <c r="F6278">
        <v>1</v>
      </c>
      <c r="G6278" s="1">
        <f t="shared" si="416"/>
        <v>5.6905622339093416</v>
      </c>
      <c r="H6278" s="1">
        <f t="shared" si="417"/>
        <v>6.3805622339093411</v>
      </c>
      <c r="I6278" s="1">
        <f t="shared" si="414"/>
        <v>13.62024960235791</v>
      </c>
      <c r="J6278" s="1">
        <f t="shared" si="415"/>
        <v>0.14482761387806803</v>
      </c>
    </row>
    <row r="6279" spans="2:10" x14ac:dyDescent="0.35">
      <c r="B6279" t="s">
        <v>99</v>
      </c>
      <c r="C6279">
        <v>2</v>
      </c>
      <c r="D6279" t="s">
        <v>20</v>
      </c>
      <c r="E6279">
        <v>16</v>
      </c>
      <c r="F6279">
        <v>1</v>
      </c>
      <c r="G6279" s="1">
        <f t="shared" si="416"/>
        <v>6.550562233909341</v>
      </c>
      <c r="H6279" s="1">
        <f t="shared" si="417"/>
        <v>5.5205622339093416</v>
      </c>
      <c r="I6279" s="1">
        <f t="shared" si="414"/>
        <v>20.707616644681973</v>
      </c>
      <c r="J6279" s="1">
        <f t="shared" si="415"/>
        <v>109.81861589336717</v>
      </c>
    </row>
    <row r="6280" spans="2:10" x14ac:dyDescent="0.35">
      <c r="B6280" t="s">
        <v>82</v>
      </c>
      <c r="C6280">
        <v>1</v>
      </c>
      <c r="D6280" t="s">
        <v>80</v>
      </c>
      <c r="E6280">
        <v>4</v>
      </c>
      <c r="F6280">
        <v>1</v>
      </c>
      <c r="G6280" s="1">
        <f t="shared" si="416"/>
        <v>9.550562233909341</v>
      </c>
      <c r="H6280" s="1">
        <f t="shared" si="417"/>
        <v>2.5205622339093416</v>
      </c>
      <c r="I6280" s="1">
        <f t="shared" si="414"/>
        <v>73.112114515956705</v>
      </c>
      <c r="J6280" s="1">
        <f t="shared" si="415"/>
        <v>2.1887361037353177</v>
      </c>
    </row>
    <row r="6281" spans="2:10" x14ac:dyDescent="0.35">
      <c r="B6281" t="s">
        <v>6</v>
      </c>
      <c r="C6281">
        <v>5</v>
      </c>
      <c r="D6281" t="s">
        <v>149</v>
      </c>
      <c r="E6281">
        <v>6</v>
      </c>
      <c r="F6281">
        <v>1</v>
      </c>
      <c r="G6281" s="1">
        <f t="shared" si="416"/>
        <v>10.01056223390934</v>
      </c>
      <c r="H6281" s="1">
        <f t="shared" si="417"/>
        <v>2.0605622339093417</v>
      </c>
      <c r="I6281" s="1">
        <f t="shared" si="414"/>
        <v>25.105733899878555</v>
      </c>
      <c r="J6281" s="1">
        <f t="shared" si="415"/>
        <v>15.519169912901356</v>
      </c>
    </row>
    <row r="6282" spans="2:10" x14ac:dyDescent="0.35">
      <c r="B6282" t="s">
        <v>101</v>
      </c>
      <c r="C6282">
        <v>0</v>
      </c>
      <c r="D6282" t="s">
        <v>22</v>
      </c>
      <c r="E6282">
        <v>5</v>
      </c>
      <c r="F6282">
        <v>1</v>
      </c>
      <c r="G6282" s="1">
        <f t="shared" si="416"/>
        <v>2.8505622339093413</v>
      </c>
      <c r="H6282" s="1">
        <f t="shared" si="417"/>
        <v>9.2205622339093409</v>
      </c>
      <c r="I6282" s="1">
        <f t="shared" si="414"/>
        <v>8.1257050493902145</v>
      </c>
      <c r="J6282" s="1">
        <f t="shared" si="415"/>
        <v>17.813145570301806</v>
      </c>
    </row>
    <row r="6283" spans="2:10" x14ac:dyDescent="0.35">
      <c r="B6283" t="s">
        <v>56</v>
      </c>
      <c r="C6283">
        <v>1</v>
      </c>
      <c r="D6283" t="s">
        <v>162</v>
      </c>
      <c r="E6283">
        <v>2</v>
      </c>
      <c r="F6283">
        <v>1</v>
      </c>
      <c r="G6283" s="1">
        <f t="shared" si="416"/>
        <v>6.9705622339093409</v>
      </c>
      <c r="H6283" s="1">
        <f t="shared" si="417"/>
        <v>5.1005622339093417</v>
      </c>
      <c r="I6283" s="1">
        <f t="shared" si="414"/>
        <v>35.647613388984503</v>
      </c>
      <c r="J6283" s="1">
        <f t="shared" si="415"/>
        <v>9.6134861663448881</v>
      </c>
    </row>
    <row r="6284" spans="2:10" x14ac:dyDescent="0.35">
      <c r="B6284" t="s">
        <v>259</v>
      </c>
      <c r="C6284">
        <v>1</v>
      </c>
      <c r="D6284" t="s">
        <v>220</v>
      </c>
      <c r="E6284">
        <v>6</v>
      </c>
      <c r="F6284">
        <v>1</v>
      </c>
      <c r="G6284" s="1">
        <f t="shared" si="416"/>
        <v>1.7505622339093412</v>
      </c>
      <c r="H6284" s="1">
        <f t="shared" si="417"/>
        <v>10.320562233909342</v>
      </c>
      <c r="I6284" s="1">
        <f t="shared" si="414"/>
        <v>0.56334366697098059</v>
      </c>
      <c r="J6284" s="1">
        <f t="shared" si="415"/>
        <v>18.667258017083686</v>
      </c>
    </row>
    <row r="6285" spans="2:10" x14ac:dyDescent="0.35">
      <c r="B6285" t="s">
        <v>259</v>
      </c>
      <c r="C6285">
        <v>2</v>
      </c>
      <c r="D6285" t="s">
        <v>220</v>
      </c>
      <c r="E6285">
        <v>8</v>
      </c>
      <c r="F6285">
        <v>1</v>
      </c>
      <c r="G6285" s="1">
        <f t="shared" si="416"/>
        <v>1.7505622339093412</v>
      </c>
      <c r="H6285" s="1">
        <f t="shared" si="417"/>
        <v>10.320562233909342</v>
      </c>
      <c r="I6285" s="1">
        <f t="shared" si="414"/>
        <v>6.2219199152298225E-2</v>
      </c>
      <c r="J6285" s="1">
        <f t="shared" si="415"/>
        <v>5.3850090814463174</v>
      </c>
    </row>
    <row r="6286" spans="2:10" x14ac:dyDescent="0.35">
      <c r="B6286" t="s">
        <v>87</v>
      </c>
      <c r="C6286">
        <v>1</v>
      </c>
      <c r="D6286" t="s">
        <v>31</v>
      </c>
      <c r="E6286">
        <v>11</v>
      </c>
      <c r="F6286">
        <v>1</v>
      </c>
      <c r="G6286" s="1">
        <f t="shared" si="416"/>
        <v>1.8505622339093408</v>
      </c>
      <c r="H6286" s="1">
        <f t="shared" si="417"/>
        <v>10.220562233909341</v>
      </c>
      <c r="I6286" s="1">
        <f t="shared" si="414"/>
        <v>0.72345611375284824</v>
      </c>
      <c r="J6286" s="1">
        <f t="shared" si="415"/>
        <v>0.60752323120839691</v>
      </c>
    </row>
    <row r="6287" spans="2:10" x14ac:dyDescent="0.35">
      <c r="B6287" t="s">
        <v>87</v>
      </c>
      <c r="C6287">
        <v>1</v>
      </c>
      <c r="D6287" t="s">
        <v>31</v>
      </c>
      <c r="E6287">
        <v>11</v>
      </c>
      <c r="F6287">
        <v>1</v>
      </c>
      <c r="G6287" s="1">
        <f t="shared" si="416"/>
        <v>1.8505622339093408</v>
      </c>
      <c r="H6287" s="1">
        <f t="shared" si="417"/>
        <v>10.220562233909341</v>
      </c>
      <c r="I6287" s="1">
        <f t="shared" si="414"/>
        <v>0.72345611375284824</v>
      </c>
      <c r="J6287" s="1">
        <f t="shared" si="415"/>
        <v>0.60752323120839691</v>
      </c>
    </row>
    <row r="6288" spans="2:10" x14ac:dyDescent="0.35">
      <c r="B6288" t="s">
        <v>222</v>
      </c>
      <c r="C6288">
        <v>6</v>
      </c>
      <c r="D6288" t="s">
        <v>239</v>
      </c>
      <c r="E6288">
        <v>1</v>
      </c>
      <c r="F6288">
        <v>1</v>
      </c>
      <c r="G6288" s="1">
        <f t="shared" si="416"/>
        <v>6.1105622339093415</v>
      </c>
      <c r="H6288" s="1">
        <f t="shared" si="417"/>
        <v>5.9605622339093411</v>
      </c>
      <c r="I6288" s="1">
        <f t="shared" si="414"/>
        <v>1.2224007567023944E-2</v>
      </c>
      <c r="J6288" s="1">
        <f t="shared" si="415"/>
        <v>24.607177676487634</v>
      </c>
    </row>
    <row r="6289" spans="2:10" x14ac:dyDescent="0.35">
      <c r="B6289" t="s">
        <v>78</v>
      </c>
      <c r="C6289">
        <v>5</v>
      </c>
      <c r="D6289" t="s">
        <v>73</v>
      </c>
      <c r="E6289">
        <v>3</v>
      </c>
      <c r="F6289">
        <v>1</v>
      </c>
      <c r="G6289" s="1">
        <f t="shared" si="416"/>
        <v>5.550562233909341</v>
      </c>
      <c r="H6289" s="1">
        <f t="shared" si="417"/>
        <v>6.5205622339093416</v>
      </c>
      <c r="I6289" s="1">
        <f t="shared" si="414"/>
        <v>0.30311877340724391</v>
      </c>
      <c r="J6289" s="1">
        <f t="shared" si="415"/>
        <v>12.394358442828734</v>
      </c>
    </row>
    <row r="6290" spans="2:10" x14ac:dyDescent="0.35">
      <c r="B6290" t="s">
        <v>270</v>
      </c>
      <c r="C6290">
        <v>1</v>
      </c>
      <c r="D6290" t="s">
        <v>285</v>
      </c>
      <c r="E6290">
        <v>0</v>
      </c>
      <c r="F6290">
        <v>0</v>
      </c>
      <c r="G6290" s="1">
        <f t="shared" si="416"/>
        <v>6.5355622339093413</v>
      </c>
      <c r="H6290" s="1">
        <f t="shared" si="417"/>
        <v>5.5355622339093413</v>
      </c>
      <c r="I6290" s="1">
        <f t="shared" si="414"/>
        <v>30.642449245483377</v>
      </c>
      <c r="J6290" s="1">
        <f t="shared" si="415"/>
        <v>30.642449245483377</v>
      </c>
    </row>
    <row r="6291" spans="2:10" x14ac:dyDescent="0.35">
      <c r="B6291" t="s">
        <v>270</v>
      </c>
      <c r="C6291">
        <v>20</v>
      </c>
      <c r="D6291" t="s">
        <v>285</v>
      </c>
      <c r="E6291">
        <v>6</v>
      </c>
      <c r="F6291">
        <v>0</v>
      </c>
      <c r="G6291" s="1">
        <f t="shared" si="416"/>
        <v>6.5355622339093413</v>
      </c>
      <c r="H6291" s="1">
        <f t="shared" si="417"/>
        <v>5.5355622339093413</v>
      </c>
      <c r="I6291" s="1">
        <f t="shared" si="414"/>
        <v>181.29108435692839</v>
      </c>
      <c r="J6291" s="1">
        <f t="shared" si="415"/>
        <v>0.21570243857128138</v>
      </c>
    </row>
    <row r="6292" spans="2:10" x14ac:dyDescent="0.35">
      <c r="B6292" t="s">
        <v>37</v>
      </c>
      <c r="C6292">
        <v>3</v>
      </c>
      <c r="D6292" t="s">
        <v>33</v>
      </c>
      <c r="E6292">
        <v>7</v>
      </c>
      <c r="F6292">
        <v>1</v>
      </c>
      <c r="G6292" s="1">
        <f t="shared" si="416"/>
        <v>5.6905622339093416</v>
      </c>
      <c r="H6292" s="1">
        <f t="shared" si="417"/>
        <v>6.3805622339093411</v>
      </c>
      <c r="I6292" s="1">
        <f t="shared" si="414"/>
        <v>7.2391251345392265</v>
      </c>
      <c r="J6292" s="1">
        <f t="shared" si="415"/>
        <v>0.38370314605938588</v>
      </c>
    </row>
    <row r="6293" spans="2:10" x14ac:dyDescent="0.35">
      <c r="B6293" t="s">
        <v>213</v>
      </c>
      <c r="C6293">
        <v>4</v>
      </c>
      <c r="D6293" t="s">
        <v>160</v>
      </c>
      <c r="E6293">
        <v>5</v>
      </c>
      <c r="F6293">
        <v>1</v>
      </c>
      <c r="G6293" s="1">
        <f t="shared" si="416"/>
        <v>4.8705622339093413</v>
      </c>
      <c r="H6293" s="1">
        <f t="shared" si="417"/>
        <v>7.2005622339093414</v>
      </c>
      <c r="I6293" s="1">
        <f t="shared" si="414"/>
        <v>0.75787860310922261</v>
      </c>
      <c r="J6293" s="1">
        <f t="shared" si="415"/>
        <v>4.8424741453080706</v>
      </c>
    </row>
    <row r="6294" spans="2:10" x14ac:dyDescent="0.35">
      <c r="B6294" t="s">
        <v>213</v>
      </c>
      <c r="C6294">
        <v>4</v>
      </c>
      <c r="D6294" t="s">
        <v>160</v>
      </c>
      <c r="E6294">
        <v>5</v>
      </c>
      <c r="F6294">
        <v>1</v>
      </c>
      <c r="G6294" s="1">
        <f t="shared" si="416"/>
        <v>4.8705622339093413</v>
      </c>
      <c r="H6294" s="1">
        <f t="shared" si="417"/>
        <v>7.2005622339093414</v>
      </c>
      <c r="I6294" s="1">
        <f t="shared" si="414"/>
        <v>0.75787860310922261</v>
      </c>
      <c r="J6294" s="1">
        <f t="shared" si="415"/>
        <v>4.8424741453080706</v>
      </c>
    </row>
    <row r="6295" spans="2:10" x14ac:dyDescent="0.35">
      <c r="B6295" t="s">
        <v>19</v>
      </c>
      <c r="C6295">
        <v>2</v>
      </c>
      <c r="D6295" t="s">
        <v>63</v>
      </c>
      <c r="E6295">
        <v>4</v>
      </c>
      <c r="F6295">
        <v>1</v>
      </c>
      <c r="G6295" s="1">
        <f t="shared" si="416"/>
        <v>4.6505622339093415</v>
      </c>
      <c r="H6295" s="1">
        <f t="shared" si="417"/>
        <v>7.4205622339093411</v>
      </c>
      <c r="I6295" s="1">
        <f t="shared" si="414"/>
        <v>7.0254801558264788</v>
      </c>
      <c r="J6295" s="1">
        <f t="shared" si="415"/>
        <v>11.700245996046862</v>
      </c>
    </row>
    <row r="6296" spans="2:10" x14ac:dyDescent="0.35">
      <c r="B6296" t="s">
        <v>19</v>
      </c>
      <c r="C6296">
        <v>6</v>
      </c>
      <c r="D6296" t="s">
        <v>63</v>
      </c>
      <c r="E6296">
        <v>7</v>
      </c>
      <c r="F6296">
        <v>1</v>
      </c>
      <c r="G6296" s="1">
        <f t="shared" si="416"/>
        <v>4.6505622339093415</v>
      </c>
      <c r="H6296" s="1">
        <f t="shared" si="417"/>
        <v>7.4205622339093411</v>
      </c>
      <c r="I6296" s="1">
        <f t="shared" si="414"/>
        <v>1.8209822845517467</v>
      </c>
      <c r="J6296" s="1">
        <f t="shared" si="415"/>
        <v>0.17687259259081534</v>
      </c>
    </row>
    <row r="6297" spans="2:10" x14ac:dyDescent="0.35">
      <c r="B6297" t="s">
        <v>281</v>
      </c>
      <c r="C6297">
        <v>0</v>
      </c>
      <c r="D6297" t="s">
        <v>277</v>
      </c>
      <c r="E6297">
        <v>5</v>
      </c>
      <c r="F6297">
        <v>1</v>
      </c>
      <c r="G6297" s="1">
        <f t="shared" si="416"/>
        <v>6.5105622339093419</v>
      </c>
      <c r="H6297" s="1">
        <f t="shared" si="417"/>
        <v>5.5605622339093408</v>
      </c>
      <c r="I6297" s="1">
        <f t="shared" si="414"/>
        <v>42.3874206016066</v>
      </c>
      <c r="J6297" s="1">
        <f t="shared" si="415"/>
        <v>0.3142300180854305</v>
      </c>
    </row>
    <row r="6298" spans="2:10" x14ac:dyDescent="0.35">
      <c r="B6298" t="s">
        <v>281</v>
      </c>
      <c r="C6298">
        <v>8</v>
      </c>
      <c r="D6298" t="s">
        <v>277</v>
      </c>
      <c r="E6298">
        <v>9</v>
      </c>
      <c r="F6298">
        <v>1</v>
      </c>
      <c r="G6298" s="1">
        <f t="shared" si="416"/>
        <v>6.5105622339093419</v>
      </c>
      <c r="H6298" s="1">
        <f t="shared" si="417"/>
        <v>5.5605622339093408</v>
      </c>
      <c r="I6298" s="1">
        <f t="shared" si="414"/>
        <v>2.21842485905713</v>
      </c>
      <c r="J6298" s="1">
        <f t="shared" si="415"/>
        <v>11.829732146810704</v>
      </c>
    </row>
    <row r="6299" spans="2:10" x14ac:dyDescent="0.35">
      <c r="B6299" t="s">
        <v>232</v>
      </c>
      <c r="C6299">
        <v>3</v>
      </c>
      <c r="D6299" t="s">
        <v>168</v>
      </c>
      <c r="E6299">
        <v>4</v>
      </c>
      <c r="F6299">
        <v>1</v>
      </c>
      <c r="G6299" s="1">
        <f t="shared" si="416"/>
        <v>1.2905622339093412</v>
      </c>
      <c r="H6299" s="1">
        <f t="shared" si="417"/>
        <v>10.780562233909341</v>
      </c>
      <c r="I6299" s="1">
        <f t="shared" si="414"/>
        <v>2.9221774761370218</v>
      </c>
      <c r="J6299" s="1">
        <f t="shared" si="415"/>
        <v>45.976024207917639</v>
      </c>
    </row>
    <row r="6300" spans="2:10" x14ac:dyDescent="0.35">
      <c r="B6300" t="s">
        <v>88</v>
      </c>
      <c r="C6300">
        <v>5</v>
      </c>
      <c r="D6300" t="s">
        <v>183</v>
      </c>
      <c r="E6300">
        <v>4</v>
      </c>
      <c r="F6300">
        <v>1</v>
      </c>
      <c r="G6300" s="1">
        <f t="shared" si="416"/>
        <v>7.2305622339093416</v>
      </c>
      <c r="H6300" s="1">
        <f t="shared" si="417"/>
        <v>4.840562233909341</v>
      </c>
      <c r="I6300" s="1">
        <f t="shared" si="414"/>
        <v>4.9754078793426322</v>
      </c>
      <c r="J6300" s="1">
        <f t="shared" si="415"/>
        <v>0.70654486907466174</v>
      </c>
    </row>
    <row r="6301" spans="2:10" x14ac:dyDescent="0.35">
      <c r="B6301" t="s">
        <v>119</v>
      </c>
      <c r="C6301">
        <v>2</v>
      </c>
      <c r="D6301" t="s">
        <v>90</v>
      </c>
      <c r="E6301">
        <v>5</v>
      </c>
      <c r="F6301">
        <v>1</v>
      </c>
      <c r="G6301" s="1">
        <f t="shared" si="416"/>
        <v>3.9305622339093418</v>
      </c>
      <c r="H6301" s="1">
        <f t="shared" si="417"/>
        <v>8.1405622339093409</v>
      </c>
      <c r="I6301" s="1">
        <f t="shared" si="414"/>
        <v>3.7270705389970282</v>
      </c>
      <c r="J6301" s="1">
        <f t="shared" si="415"/>
        <v>9.8631311450576291</v>
      </c>
    </row>
    <row r="6302" spans="2:10" x14ac:dyDescent="0.35">
      <c r="B6302" t="s">
        <v>145</v>
      </c>
      <c r="C6302">
        <v>5</v>
      </c>
      <c r="D6302" t="s">
        <v>187</v>
      </c>
      <c r="E6302">
        <v>4</v>
      </c>
      <c r="F6302">
        <v>1</v>
      </c>
      <c r="G6302" s="1">
        <f t="shared" si="416"/>
        <v>7.1105622339093415</v>
      </c>
      <c r="H6302" s="1">
        <f t="shared" si="417"/>
        <v>4.9605622339093411</v>
      </c>
      <c r="I6302" s="1">
        <f t="shared" si="414"/>
        <v>4.4544729432043901</v>
      </c>
      <c r="J6302" s="1">
        <f t="shared" si="415"/>
        <v>0.92267980521290383</v>
      </c>
    </row>
    <row r="6303" spans="2:10" x14ac:dyDescent="0.35">
      <c r="B6303" t="s">
        <v>107</v>
      </c>
      <c r="C6303">
        <v>4</v>
      </c>
      <c r="D6303" t="s">
        <v>253</v>
      </c>
      <c r="E6303">
        <v>8</v>
      </c>
      <c r="F6303">
        <v>1</v>
      </c>
      <c r="G6303" s="1">
        <f t="shared" si="416"/>
        <v>5.7505622339093412</v>
      </c>
      <c r="H6303" s="1">
        <f t="shared" si="417"/>
        <v>6.3205622339093415</v>
      </c>
      <c r="I6303" s="1">
        <f t="shared" si="414"/>
        <v>3.0644681347896627</v>
      </c>
      <c r="J6303" s="1">
        <f t="shared" si="415"/>
        <v>2.8205112101715817</v>
      </c>
    </row>
    <row r="6304" spans="2:10" x14ac:dyDescent="0.35">
      <c r="B6304" t="s">
        <v>100</v>
      </c>
      <c r="C6304">
        <v>6</v>
      </c>
      <c r="D6304" t="s">
        <v>72</v>
      </c>
      <c r="E6304">
        <v>3</v>
      </c>
      <c r="F6304">
        <v>1</v>
      </c>
      <c r="G6304" s="1">
        <f t="shared" si="416"/>
        <v>8.1305622339093411</v>
      </c>
      <c r="H6304" s="1">
        <f t="shared" si="417"/>
        <v>3.9405622339093416</v>
      </c>
      <c r="I6304" s="1">
        <f t="shared" si="414"/>
        <v>4.5392954325607615</v>
      </c>
      <c r="J6304" s="1">
        <f t="shared" si="415"/>
        <v>0.88465731585653096</v>
      </c>
    </row>
    <row r="6305" spans="2:10" x14ac:dyDescent="0.35">
      <c r="B6305" t="s">
        <v>159</v>
      </c>
      <c r="C6305">
        <v>0</v>
      </c>
      <c r="D6305" t="s">
        <v>120</v>
      </c>
      <c r="E6305">
        <v>3</v>
      </c>
      <c r="F6305">
        <v>1</v>
      </c>
      <c r="G6305" s="1">
        <f t="shared" si="416"/>
        <v>5.7505622339093412</v>
      </c>
      <c r="H6305" s="1">
        <f t="shared" si="417"/>
        <v>6.3205622339093415</v>
      </c>
      <c r="I6305" s="1">
        <f t="shared" si="414"/>
        <v>33.068966006064393</v>
      </c>
      <c r="J6305" s="1">
        <f t="shared" si="415"/>
        <v>11.026133549264996</v>
      </c>
    </row>
    <row r="6306" spans="2:10" x14ac:dyDescent="0.35">
      <c r="B6306" t="s">
        <v>154</v>
      </c>
      <c r="C6306">
        <v>11</v>
      </c>
      <c r="D6306" t="s">
        <v>131</v>
      </c>
      <c r="E6306">
        <v>18</v>
      </c>
      <c r="F6306">
        <v>1</v>
      </c>
      <c r="G6306" s="1">
        <f t="shared" si="416"/>
        <v>4.8705622339093413</v>
      </c>
      <c r="H6306" s="1">
        <f t="shared" si="417"/>
        <v>7.2005622339093414</v>
      </c>
      <c r="I6306" s="1">
        <f t="shared" si="414"/>
        <v>37.570007328378445</v>
      </c>
      <c r="J6306" s="1">
        <f t="shared" si="415"/>
        <v>116.62785606366519</v>
      </c>
    </row>
    <row r="6307" spans="2:10" x14ac:dyDescent="0.35">
      <c r="B6307" t="s">
        <v>229</v>
      </c>
      <c r="C6307">
        <v>4</v>
      </c>
      <c r="D6307" t="s">
        <v>94</v>
      </c>
      <c r="E6307">
        <v>5</v>
      </c>
      <c r="F6307">
        <v>1</v>
      </c>
      <c r="G6307" s="1">
        <f t="shared" si="416"/>
        <v>5.3905622339093409</v>
      </c>
      <c r="H6307" s="1">
        <f t="shared" si="417"/>
        <v>6.6805622339093418</v>
      </c>
      <c r="I6307" s="1">
        <f t="shared" si="414"/>
        <v>1.9336633263749363</v>
      </c>
      <c r="J6307" s="1">
        <f t="shared" si="415"/>
        <v>2.8242894220423573</v>
      </c>
    </row>
    <row r="6308" spans="2:10" x14ac:dyDescent="0.35">
      <c r="B6308" t="s">
        <v>229</v>
      </c>
      <c r="C6308">
        <v>6</v>
      </c>
      <c r="D6308" t="s">
        <v>94</v>
      </c>
      <c r="E6308">
        <v>7</v>
      </c>
      <c r="F6308">
        <v>1</v>
      </c>
      <c r="G6308" s="1">
        <f t="shared" si="416"/>
        <v>5.3905622339093409</v>
      </c>
      <c r="H6308" s="1">
        <f t="shared" si="417"/>
        <v>6.6805622339093418</v>
      </c>
      <c r="I6308" s="1">
        <f t="shared" si="414"/>
        <v>0.37141439073757299</v>
      </c>
      <c r="J6308" s="1">
        <f t="shared" si="415"/>
        <v>0.10204048640499007</v>
      </c>
    </row>
    <row r="6309" spans="2:10" x14ac:dyDescent="0.35">
      <c r="B6309" t="s">
        <v>52</v>
      </c>
      <c r="C6309">
        <v>1</v>
      </c>
      <c r="D6309" t="s">
        <v>13</v>
      </c>
      <c r="E6309">
        <v>3</v>
      </c>
      <c r="F6309">
        <v>1</v>
      </c>
      <c r="G6309" s="1">
        <f t="shared" si="416"/>
        <v>5.4705622339093409</v>
      </c>
      <c r="H6309" s="1">
        <f t="shared" si="417"/>
        <v>6.6005622339093417</v>
      </c>
      <c r="I6309" s="1">
        <f t="shared" si="414"/>
        <v>19.985926687256477</v>
      </c>
      <c r="J6309" s="1">
        <f t="shared" si="415"/>
        <v>12.96404840025423</v>
      </c>
    </row>
    <row r="6310" spans="2:10" x14ac:dyDescent="0.35">
      <c r="B6310" t="s">
        <v>52</v>
      </c>
      <c r="C6310">
        <v>3</v>
      </c>
      <c r="D6310" t="s">
        <v>13</v>
      </c>
      <c r="E6310">
        <v>5</v>
      </c>
      <c r="F6310">
        <v>1</v>
      </c>
      <c r="G6310" s="1">
        <f t="shared" si="416"/>
        <v>5.4705622339093409</v>
      </c>
      <c r="H6310" s="1">
        <f t="shared" si="417"/>
        <v>6.6005622339093417</v>
      </c>
      <c r="I6310" s="1">
        <f t="shared" si="414"/>
        <v>6.103677751619113</v>
      </c>
      <c r="J6310" s="1">
        <f t="shared" si="415"/>
        <v>2.5617994646168625</v>
      </c>
    </row>
    <row r="6311" spans="2:10" x14ac:dyDescent="0.35">
      <c r="B6311" t="s">
        <v>27</v>
      </c>
      <c r="C6311">
        <v>16</v>
      </c>
      <c r="D6311" t="s">
        <v>181</v>
      </c>
      <c r="E6311">
        <v>1</v>
      </c>
      <c r="F6311">
        <v>1</v>
      </c>
      <c r="G6311" s="1">
        <f t="shared" si="416"/>
        <v>5.2505622339093412</v>
      </c>
      <c r="H6311" s="1">
        <f t="shared" si="417"/>
        <v>6.8205622339093415</v>
      </c>
      <c r="I6311" s="1">
        <f t="shared" si="414"/>
        <v>115.55041228705612</v>
      </c>
      <c r="J6311" s="1">
        <f t="shared" si="415"/>
        <v>33.878944718811702</v>
      </c>
    </row>
    <row r="6312" spans="2:10" x14ac:dyDescent="0.35">
      <c r="B6312" t="s">
        <v>27</v>
      </c>
      <c r="C6312">
        <v>8</v>
      </c>
      <c r="D6312" t="s">
        <v>181</v>
      </c>
      <c r="E6312">
        <v>4</v>
      </c>
      <c r="F6312">
        <v>1</v>
      </c>
      <c r="G6312" s="1">
        <f t="shared" si="416"/>
        <v>5.2505622339093412</v>
      </c>
      <c r="H6312" s="1">
        <f t="shared" si="417"/>
        <v>6.8205622339093415</v>
      </c>
      <c r="I6312" s="1">
        <f t="shared" si="414"/>
        <v>7.5594080296055921</v>
      </c>
      <c r="J6312" s="1">
        <f t="shared" si="415"/>
        <v>7.9555713153556544</v>
      </c>
    </row>
    <row r="6313" spans="2:10" x14ac:dyDescent="0.35">
      <c r="B6313" t="s">
        <v>29</v>
      </c>
      <c r="C6313">
        <v>20</v>
      </c>
      <c r="D6313" t="s">
        <v>134</v>
      </c>
      <c r="E6313">
        <v>5</v>
      </c>
      <c r="F6313">
        <v>1</v>
      </c>
      <c r="G6313" s="1">
        <f t="shared" si="416"/>
        <v>8.1105622339093415</v>
      </c>
      <c r="H6313" s="1">
        <f t="shared" si="417"/>
        <v>3.9605622339093416</v>
      </c>
      <c r="I6313" s="1">
        <f t="shared" si="414"/>
        <v>141.35873039374283</v>
      </c>
      <c r="J6313" s="1">
        <f t="shared" si="415"/>
        <v>1.0804308695755382</v>
      </c>
    </row>
    <row r="6314" spans="2:10" x14ac:dyDescent="0.35">
      <c r="B6314" t="s">
        <v>135</v>
      </c>
      <c r="C6314">
        <v>3</v>
      </c>
      <c r="D6314" t="s">
        <v>129</v>
      </c>
      <c r="E6314">
        <v>9</v>
      </c>
      <c r="F6314">
        <v>1</v>
      </c>
      <c r="G6314" s="1">
        <f t="shared" si="416"/>
        <v>5.2905622339093412</v>
      </c>
      <c r="H6314" s="1">
        <f t="shared" si="417"/>
        <v>6.7805622339093414</v>
      </c>
      <c r="I6314" s="1">
        <f t="shared" si="414"/>
        <v>5.2466753474117516</v>
      </c>
      <c r="J6314" s="1">
        <f t="shared" si="415"/>
        <v>4.9259039975494927</v>
      </c>
    </row>
    <row r="6315" spans="2:10" x14ac:dyDescent="0.35">
      <c r="B6315" t="s">
        <v>184</v>
      </c>
      <c r="C6315">
        <v>5</v>
      </c>
      <c r="D6315" t="s">
        <v>261</v>
      </c>
      <c r="E6315">
        <v>6</v>
      </c>
      <c r="F6315">
        <v>1</v>
      </c>
      <c r="G6315" s="1">
        <f t="shared" si="416"/>
        <v>4.7905622339093412</v>
      </c>
      <c r="H6315" s="1">
        <f t="shared" si="417"/>
        <v>7.2805622339093414</v>
      </c>
      <c r="I6315" s="1">
        <f t="shared" si="414"/>
        <v>4.3864177865045505E-2</v>
      </c>
      <c r="J6315" s="1">
        <f t="shared" si="415"/>
        <v>1.6398396349148829</v>
      </c>
    </row>
    <row r="6316" spans="2:10" x14ac:dyDescent="0.35">
      <c r="B6316" t="s">
        <v>42</v>
      </c>
      <c r="C6316">
        <v>9</v>
      </c>
      <c r="D6316" t="s">
        <v>61</v>
      </c>
      <c r="E6316">
        <v>4</v>
      </c>
      <c r="F6316">
        <v>1</v>
      </c>
      <c r="G6316" s="1">
        <f t="shared" si="416"/>
        <v>4.050562233909341</v>
      </c>
      <c r="H6316" s="1">
        <f t="shared" si="417"/>
        <v>5.2005622339093414</v>
      </c>
      <c r="I6316" s="1">
        <f t="shared" si="414"/>
        <v>24.496934200404493</v>
      </c>
      <c r="J6316" s="1">
        <f t="shared" si="415"/>
        <v>1.4413496774893881</v>
      </c>
    </row>
    <row r="6317" spans="2:10" x14ac:dyDescent="0.35">
      <c r="B6317" t="s">
        <v>170</v>
      </c>
      <c r="C6317">
        <v>0</v>
      </c>
      <c r="D6317" t="s">
        <v>211</v>
      </c>
      <c r="E6317">
        <v>1</v>
      </c>
      <c r="F6317">
        <v>1</v>
      </c>
      <c r="G6317" s="1">
        <f t="shared" si="416"/>
        <v>4.8505622339093417</v>
      </c>
      <c r="H6317" s="1">
        <f t="shared" si="417"/>
        <v>7.2205622339093409</v>
      </c>
      <c r="I6317" s="1">
        <f t="shared" si="414"/>
        <v>23.527953985027583</v>
      </c>
      <c r="J6317" s="1">
        <f t="shared" si="415"/>
        <v>38.69539450593917</v>
      </c>
    </row>
    <row r="6318" spans="2:10" x14ac:dyDescent="0.35">
      <c r="B6318" t="s">
        <v>210</v>
      </c>
      <c r="C6318">
        <v>8</v>
      </c>
      <c r="D6318" t="s">
        <v>15</v>
      </c>
      <c r="E6318">
        <v>9</v>
      </c>
      <c r="F6318">
        <v>1</v>
      </c>
      <c r="G6318" s="1">
        <f t="shared" si="416"/>
        <v>2.1905622339093416</v>
      </c>
      <c r="H6318" s="1">
        <f t="shared" si="417"/>
        <v>9.8805622339093411</v>
      </c>
      <c r="I6318" s="1">
        <f t="shared" si="414"/>
        <v>33.749567158080417</v>
      </c>
      <c r="J6318" s="1">
        <f t="shared" si="415"/>
        <v>0.77538984778740916</v>
      </c>
    </row>
    <row r="6319" spans="2:10" x14ac:dyDescent="0.35">
      <c r="B6319" t="s">
        <v>139</v>
      </c>
      <c r="C6319">
        <v>11</v>
      </c>
      <c r="D6319" t="s">
        <v>117</v>
      </c>
      <c r="E6319">
        <v>3</v>
      </c>
      <c r="F6319">
        <v>1</v>
      </c>
      <c r="G6319" s="1">
        <f t="shared" si="416"/>
        <v>4.7105622339093411</v>
      </c>
      <c r="H6319" s="1">
        <f t="shared" si="417"/>
        <v>7.3605622339093415</v>
      </c>
      <c r="I6319" s="1">
        <f t="shared" si="414"/>
        <v>39.557027413527457</v>
      </c>
      <c r="J6319" s="1">
        <f t="shared" si="415"/>
        <v>19.014502995796427</v>
      </c>
    </row>
    <row r="6320" spans="2:10" x14ac:dyDescent="0.35">
      <c r="B6320" t="s">
        <v>127</v>
      </c>
      <c r="C6320">
        <v>0</v>
      </c>
      <c r="D6320" t="s">
        <v>114</v>
      </c>
      <c r="E6320">
        <v>7</v>
      </c>
      <c r="F6320">
        <v>1</v>
      </c>
      <c r="G6320" s="1">
        <f t="shared" si="416"/>
        <v>5.9905622339093414</v>
      </c>
      <c r="H6320" s="1">
        <f t="shared" si="417"/>
        <v>3.3005622339093414</v>
      </c>
      <c r="I6320" s="1">
        <f t="shared" si="414"/>
        <v>35.886835878340875</v>
      </c>
      <c r="J6320" s="1">
        <f t="shared" si="415"/>
        <v>13.685839785177842</v>
      </c>
    </row>
    <row r="6321" spans="2:10" x14ac:dyDescent="0.35">
      <c r="B6321" t="s">
        <v>32</v>
      </c>
      <c r="C6321">
        <v>2</v>
      </c>
      <c r="D6321" t="s">
        <v>21</v>
      </c>
      <c r="E6321">
        <v>9</v>
      </c>
      <c r="F6321">
        <v>1</v>
      </c>
      <c r="G6321" s="1">
        <f t="shared" si="416"/>
        <v>4.6705622339093411</v>
      </c>
      <c r="H6321" s="1">
        <f t="shared" si="417"/>
        <v>7.4005622339093415</v>
      </c>
      <c r="I6321" s="1">
        <f t="shared" si="414"/>
        <v>7.1319026451828504</v>
      </c>
      <c r="J6321" s="1">
        <f t="shared" si="415"/>
        <v>2.5582011675970757</v>
      </c>
    </row>
    <row r="6322" spans="2:10" x14ac:dyDescent="0.35">
      <c r="B6322" t="s">
        <v>64</v>
      </c>
      <c r="C6322">
        <v>6</v>
      </c>
      <c r="D6322" t="s">
        <v>55</v>
      </c>
      <c r="E6322">
        <v>19</v>
      </c>
      <c r="F6322">
        <v>1</v>
      </c>
      <c r="G6322" s="1">
        <f t="shared" si="416"/>
        <v>5.4905622339093405</v>
      </c>
      <c r="H6322" s="1">
        <f t="shared" si="417"/>
        <v>6.5805622339093421</v>
      </c>
      <c r="I6322" s="1">
        <f t="shared" si="414"/>
        <v>0.2595268375194415</v>
      </c>
      <c r="J6322" s="1">
        <f t="shared" si="415"/>
        <v>154.2424344257989</v>
      </c>
    </row>
    <row r="6323" spans="2:10" x14ac:dyDescent="0.35">
      <c r="B6323" t="s">
        <v>64</v>
      </c>
      <c r="C6323">
        <v>5</v>
      </c>
      <c r="D6323" t="s">
        <v>55</v>
      </c>
      <c r="E6323">
        <v>6</v>
      </c>
      <c r="F6323">
        <v>1</v>
      </c>
      <c r="G6323" s="1">
        <f t="shared" si="416"/>
        <v>5.4905622339093405</v>
      </c>
      <c r="H6323" s="1">
        <f t="shared" si="417"/>
        <v>6.5805622339093421</v>
      </c>
      <c r="I6323" s="1">
        <f t="shared" ref="I6323:I6386" si="418">(C6323-G6323)^2</f>
        <v>0.24065130533812251</v>
      </c>
      <c r="J6323" s="1">
        <f t="shared" ref="J6323:J6386" si="419">(E6323-H6323)^2</f>
        <v>0.3370525074418057</v>
      </c>
    </row>
    <row r="6324" spans="2:10" x14ac:dyDescent="0.35">
      <c r="B6324" t="s">
        <v>223</v>
      </c>
      <c r="C6324">
        <v>2</v>
      </c>
      <c r="D6324" t="s">
        <v>292</v>
      </c>
      <c r="E6324">
        <v>3</v>
      </c>
      <c r="F6324">
        <v>1</v>
      </c>
      <c r="G6324" s="1">
        <f t="shared" si="416"/>
        <v>8.9305622339093418</v>
      </c>
      <c r="H6324" s="1">
        <f t="shared" si="417"/>
        <v>3.1405622339093417</v>
      </c>
      <c r="I6324" s="1">
        <f t="shared" si="418"/>
        <v>48.032692878090444</v>
      </c>
      <c r="J6324" s="1">
        <f t="shared" si="419"/>
        <v>1.9757741601584503E-2</v>
      </c>
    </row>
    <row r="6325" spans="2:10" x14ac:dyDescent="0.35">
      <c r="B6325" t="s">
        <v>2</v>
      </c>
      <c r="C6325">
        <v>7</v>
      </c>
      <c r="D6325" t="s">
        <v>1</v>
      </c>
      <c r="E6325">
        <v>2</v>
      </c>
      <c r="F6325">
        <v>1</v>
      </c>
      <c r="G6325" s="1">
        <f t="shared" si="416"/>
        <v>9.8105622339093408</v>
      </c>
      <c r="H6325" s="1">
        <f t="shared" si="417"/>
        <v>2.2605622339093414</v>
      </c>
      <c r="I6325" s="1">
        <f t="shared" si="418"/>
        <v>7.8992600706774638</v>
      </c>
      <c r="J6325" s="1">
        <f t="shared" si="419"/>
        <v>6.7892677739826351E-2</v>
      </c>
    </row>
    <row r="6326" spans="2:10" x14ac:dyDescent="0.35">
      <c r="B6326" t="s">
        <v>84</v>
      </c>
      <c r="C6326">
        <v>3</v>
      </c>
      <c r="D6326" t="s">
        <v>136</v>
      </c>
      <c r="E6326">
        <v>1</v>
      </c>
      <c r="F6326">
        <v>1</v>
      </c>
      <c r="G6326" s="1">
        <f t="shared" si="416"/>
        <v>3.9905622339093414</v>
      </c>
      <c r="H6326" s="1">
        <f t="shared" si="417"/>
        <v>8.0805622339093404</v>
      </c>
      <c r="I6326" s="1">
        <f t="shared" si="418"/>
        <v>0.98121353924746479</v>
      </c>
      <c r="J6326" s="1">
        <f t="shared" si="419"/>
        <v>50.134361548263229</v>
      </c>
    </row>
    <row r="6327" spans="2:10" x14ac:dyDescent="0.35">
      <c r="B6327" t="s">
        <v>122</v>
      </c>
      <c r="C6327">
        <v>6</v>
      </c>
      <c r="D6327" t="s">
        <v>256</v>
      </c>
      <c r="E6327">
        <v>0</v>
      </c>
      <c r="F6327">
        <v>1</v>
      </c>
      <c r="G6327" s="1">
        <f t="shared" si="416"/>
        <v>6.3105622339093417</v>
      </c>
      <c r="H6327" s="1">
        <f t="shared" si="417"/>
        <v>5.760562233909341</v>
      </c>
      <c r="I6327" s="1">
        <f t="shared" si="418"/>
        <v>9.6448901130760656E-2</v>
      </c>
      <c r="J6327" s="1">
        <f t="shared" si="419"/>
        <v>33.184077250742575</v>
      </c>
    </row>
    <row r="6328" spans="2:10" x14ac:dyDescent="0.35">
      <c r="B6328" t="s">
        <v>122</v>
      </c>
      <c r="C6328">
        <v>9</v>
      </c>
      <c r="D6328" t="s">
        <v>256</v>
      </c>
      <c r="E6328">
        <v>8</v>
      </c>
      <c r="F6328">
        <v>1</v>
      </c>
      <c r="G6328" s="1">
        <f t="shared" si="416"/>
        <v>6.3105622339093417</v>
      </c>
      <c r="H6328" s="1">
        <f t="shared" si="417"/>
        <v>5.760562233909341</v>
      </c>
      <c r="I6328" s="1">
        <f t="shared" si="418"/>
        <v>7.2330754976747107</v>
      </c>
      <c r="J6328" s="1">
        <f t="shared" si="419"/>
        <v>5.0150815081931217</v>
      </c>
    </row>
    <row r="6329" spans="2:10" x14ac:dyDescent="0.35">
      <c r="B6329" t="s">
        <v>241</v>
      </c>
      <c r="C6329">
        <v>6</v>
      </c>
      <c r="D6329" t="s">
        <v>243</v>
      </c>
      <c r="E6329">
        <v>3</v>
      </c>
      <c r="F6329">
        <v>1</v>
      </c>
      <c r="G6329" s="1">
        <f t="shared" si="416"/>
        <v>4.7305622339093416</v>
      </c>
      <c r="H6329" s="1">
        <f t="shared" si="417"/>
        <v>7.340562233909341</v>
      </c>
      <c r="I6329" s="1">
        <f t="shared" si="418"/>
        <v>1.6114722419772411</v>
      </c>
      <c r="J6329" s="1">
        <f t="shared" si="419"/>
        <v>18.840480506440048</v>
      </c>
    </row>
    <row r="6330" spans="2:10" x14ac:dyDescent="0.35">
      <c r="B6330" t="s">
        <v>241</v>
      </c>
      <c r="C6330">
        <v>7</v>
      </c>
      <c r="D6330" t="s">
        <v>243</v>
      </c>
      <c r="E6330">
        <v>4</v>
      </c>
      <c r="F6330">
        <v>1</v>
      </c>
      <c r="G6330" s="1">
        <f t="shared" si="416"/>
        <v>4.7305622339093416</v>
      </c>
      <c r="H6330" s="1">
        <f t="shared" si="417"/>
        <v>7.340562233909341</v>
      </c>
      <c r="I6330" s="1">
        <f t="shared" si="418"/>
        <v>5.1503477741585577</v>
      </c>
      <c r="J6330" s="1">
        <f t="shared" si="419"/>
        <v>11.159356038621366</v>
      </c>
    </row>
    <row r="6331" spans="2:10" x14ac:dyDescent="0.35">
      <c r="B6331" t="s">
        <v>214</v>
      </c>
      <c r="C6331">
        <v>3</v>
      </c>
      <c r="D6331" t="s">
        <v>233</v>
      </c>
      <c r="E6331">
        <v>1</v>
      </c>
      <c r="F6331">
        <v>1</v>
      </c>
      <c r="G6331" s="1">
        <f t="shared" si="416"/>
        <v>6.170562233909342</v>
      </c>
      <c r="H6331" s="1">
        <f t="shared" si="417"/>
        <v>5.9005622339093406</v>
      </c>
      <c r="I6331" s="1">
        <f t="shared" si="418"/>
        <v>10.052464879092197</v>
      </c>
      <c r="J6331" s="1">
        <f t="shared" si="419"/>
        <v>24.015510208418508</v>
      </c>
    </row>
    <row r="6332" spans="2:10" x14ac:dyDescent="0.35">
      <c r="B6332" t="s">
        <v>260</v>
      </c>
      <c r="C6332">
        <v>2</v>
      </c>
      <c r="D6332" t="s">
        <v>231</v>
      </c>
      <c r="E6332">
        <v>10</v>
      </c>
      <c r="F6332">
        <v>1</v>
      </c>
      <c r="G6332" s="1">
        <f t="shared" si="416"/>
        <v>5.9505622339093414</v>
      </c>
      <c r="H6332" s="1">
        <f t="shared" si="417"/>
        <v>6.1205622339093413</v>
      </c>
      <c r="I6332" s="1">
        <f t="shared" si="418"/>
        <v>15.606941963990765</v>
      </c>
      <c r="J6332" s="1">
        <f t="shared" si="419"/>
        <v>15.05003738097048</v>
      </c>
    </row>
    <row r="6333" spans="2:10" x14ac:dyDescent="0.35">
      <c r="B6333" t="s">
        <v>260</v>
      </c>
      <c r="C6333">
        <v>0</v>
      </c>
      <c r="D6333" t="s">
        <v>231</v>
      </c>
      <c r="E6333">
        <v>9</v>
      </c>
      <c r="F6333">
        <v>1</v>
      </c>
      <c r="G6333" s="1">
        <f t="shared" si="416"/>
        <v>5.9505622339093414</v>
      </c>
      <c r="H6333" s="1">
        <f t="shared" si="417"/>
        <v>6.1205622339093413</v>
      </c>
      <c r="I6333" s="1">
        <f t="shared" si="418"/>
        <v>35.409190899628129</v>
      </c>
      <c r="J6333" s="1">
        <f t="shared" si="419"/>
        <v>8.2911618487891623</v>
      </c>
    </row>
    <row r="6334" spans="2:10" x14ac:dyDescent="0.35">
      <c r="B6334" t="s">
        <v>182</v>
      </c>
      <c r="C6334">
        <v>14</v>
      </c>
      <c r="D6334" t="s">
        <v>156</v>
      </c>
      <c r="E6334">
        <v>1</v>
      </c>
      <c r="F6334">
        <v>1</v>
      </c>
      <c r="G6334" s="1">
        <f t="shared" si="416"/>
        <v>8.3905622339093409</v>
      </c>
      <c r="H6334" s="1">
        <f t="shared" si="417"/>
        <v>3.6805622339093413</v>
      </c>
      <c r="I6334" s="1">
        <f t="shared" si="418"/>
        <v>31.465792051644165</v>
      </c>
      <c r="J6334" s="1">
        <f t="shared" si="419"/>
        <v>7.1854138898610387</v>
      </c>
    </row>
    <row r="6335" spans="2:10" x14ac:dyDescent="0.35">
      <c r="B6335" t="s">
        <v>176</v>
      </c>
      <c r="C6335">
        <v>7</v>
      </c>
      <c r="D6335" t="s">
        <v>16</v>
      </c>
      <c r="E6335">
        <v>4</v>
      </c>
      <c r="F6335">
        <v>1</v>
      </c>
      <c r="G6335" s="1">
        <f t="shared" si="416"/>
        <v>5.6905622339093416</v>
      </c>
      <c r="H6335" s="1">
        <f t="shared" si="417"/>
        <v>6.3805622339093411</v>
      </c>
      <c r="I6335" s="1">
        <f t="shared" si="418"/>
        <v>1.7146272632644939</v>
      </c>
      <c r="J6335" s="1">
        <f t="shared" si="419"/>
        <v>5.667076549515432</v>
      </c>
    </row>
    <row r="6336" spans="2:10" x14ac:dyDescent="0.35">
      <c r="B6336" t="s">
        <v>95</v>
      </c>
      <c r="C6336">
        <v>3</v>
      </c>
      <c r="D6336" t="s">
        <v>148</v>
      </c>
      <c r="E6336">
        <v>5</v>
      </c>
      <c r="F6336">
        <v>1</v>
      </c>
      <c r="G6336" s="1">
        <f t="shared" si="416"/>
        <v>7.4105622339093413</v>
      </c>
      <c r="H6336" s="1">
        <f t="shared" si="417"/>
        <v>4.6605622339093413</v>
      </c>
      <c r="I6336" s="1">
        <f t="shared" si="418"/>
        <v>19.453059219187359</v>
      </c>
      <c r="J6336" s="1">
        <f t="shared" si="419"/>
        <v>0.11521799704861671</v>
      </c>
    </row>
    <row r="6337" spans="2:10" x14ac:dyDescent="0.35">
      <c r="B6337" t="s">
        <v>95</v>
      </c>
      <c r="C6337">
        <v>3</v>
      </c>
      <c r="D6337" t="s">
        <v>148</v>
      </c>
      <c r="E6337">
        <v>8</v>
      </c>
      <c r="F6337">
        <v>1</v>
      </c>
      <c r="G6337" s="1">
        <f t="shared" si="416"/>
        <v>7.4105622339093413</v>
      </c>
      <c r="H6337" s="1">
        <f t="shared" si="417"/>
        <v>4.6605622339093413</v>
      </c>
      <c r="I6337" s="1">
        <f t="shared" si="418"/>
        <v>19.453059219187359</v>
      </c>
      <c r="J6337" s="1">
        <f t="shared" si="419"/>
        <v>11.151844593592569</v>
      </c>
    </row>
    <row r="6338" spans="2:10" x14ac:dyDescent="0.35">
      <c r="B6338" t="s">
        <v>244</v>
      </c>
      <c r="C6338">
        <v>2</v>
      </c>
      <c r="D6338" t="s">
        <v>201</v>
      </c>
      <c r="E6338">
        <v>3</v>
      </c>
      <c r="F6338">
        <v>1</v>
      </c>
      <c r="G6338" s="1">
        <f t="shared" ref="G6338:G6401" si="420">IF(F6338=1,SUMIF(M:M,B6338,O:O)+SUMIF(M:M,D6338,P:P)+$O$301+$O$304,SUMIF(M:M,B6338,O:O)+SUMIF(M:M,D6338,P:P)+$O$301)</f>
        <v>3.7105622339093411</v>
      </c>
      <c r="H6338" s="1">
        <f t="shared" ref="H6338:H6401" si="421">IF(F6338=1,SUMIF(M:M,D6338,O:O)+SUMIF(M:M,B6338,P:P)+$O$301+$O$303,SUMIF(M:M,D6338,O:O)+SUMIF(M:M,B6338,P:P)+$O$301)</f>
        <v>8.3605622339093415</v>
      </c>
      <c r="I6338" s="1">
        <f t="shared" si="418"/>
        <v>2.9260231560769157</v>
      </c>
      <c r="J6338" s="1">
        <f t="shared" si="419"/>
        <v>28.73562746361511</v>
      </c>
    </row>
    <row r="6339" spans="2:10" x14ac:dyDescent="0.35">
      <c r="B6339" t="s">
        <v>177</v>
      </c>
      <c r="C6339">
        <v>8</v>
      </c>
      <c r="D6339" t="s">
        <v>116</v>
      </c>
      <c r="E6339">
        <v>4</v>
      </c>
      <c r="F6339">
        <v>1</v>
      </c>
      <c r="G6339" s="1">
        <f t="shared" si="420"/>
        <v>1.8305622339093413</v>
      </c>
      <c r="H6339" s="1">
        <f t="shared" si="421"/>
        <v>7.4805622339093416</v>
      </c>
      <c r="I6339" s="1">
        <f t="shared" si="418"/>
        <v>38.061962349665698</v>
      </c>
      <c r="J6339" s="1">
        <f t="shared" si="419"/>
        <v>12.114313464115986</v>
      </c>
    </row>
    <row r="6340" spans="2:10" x14ac:dyDescent="0.35">
      <c r="B6340" t="s">
        <v>263</v>
      </c>
      <c r="C6340">
        <v>2</v>
      </c>
      <c r="D6340" t="s">
        <v>266</v>
      </c>
      <c r="E6340">
        <v>3</v>
      </c>
      <c r="F6340">
        <v>1</v>
      </c>
      <c r="G6340" s="1">
        <f t="shared" si="420"/>
        <v>5.7905622339093412</v>
      </c>
      <c r="H6340" s="1">
        <f t="shared" si="421"/>
        <v>6.2805622339093414</v>
      </c>
      <c r="I6340" s="1">
        <f t="shared" si="418"/>
        <v>14.368362049139776</v>
      </c>
      <c r="J6340" s="1">
        <f t="shared" si="419"/>
        <v>10.762088570552249</v>
      </c>
    </row>
    <row r="6341" spans="2:10" x14ac:dyDescent="0.35">
      <c r="B6341" t="s">
        <v>111</v>
      </c>
      <c r="C6341">
        <v>6</v>
      </c>
      <c r="D6341" t="s">
        <v>126</v>
      </c>
      <c r="E6341">
        <v>4</v>
      </c>
      <c r="F6341">
        <v>1</v>
      </c>
      <c r="G6341" s="1">
        <f t="shared" si="420"/>
        <v>7.6105622339093415</v>
      </c>
      <c r="H6341" s="1">
        <f t="shared" si="421"/>
        <v>4.4605622339093411</v>
      </c>
      <c r="I6341" s="1">
        <f t="shared" si="418"/>
        <v>2.5939107092950486</v>
      </c>
      <c r="J6341" s="1">
        <f t="shared" si="419"/>
        <v>0.21211757130356268</v>
      </c>
    </row>
    <row r="6342" spans="2:10" x14ac:dyDescent="0.35">
      <c r="B6342" t="s">
        <v>267</v>
      </c>
      <c r="C6342">
        <v>4</v>
      </c>
      <c r="D6342" t="s">
        <v>240</v>
      </c>
      <c r="E6342">
        <v>8</v>
      </c>
      <c r="F6342">
        <v>1</v>
      </c>
      <c r="G6342" s="1">
        <f t="shared" si="420"/>
        <v>4.7305622339093407</v>
      </c>
      <c r="H6342" s="1">
        <f t="shared" si="421"/>
        <v>7.3405622339093419</v>
      </c>
      <c r="I6342" s="1">
        <f t="shared" si="418"/>
        <v>0.53372117761460625</v>
      </c>
      <c r="J6342" s="1">
        <f t="shared" si="419"/>
        <v>0.43485816734663746</v>
      </c>
    </row>
    <row r="6343" spans="2:10" x14ac:dyDescent="0.35">
      <c r="B6343" t="s">
        <v>267</v>
      </c>
      <c r="C6343">
        <v>7</v>
      </c>
      <c r="D6343" t="s">
        <v>240</v>
      </c>
      <c r="E6343">
        <v>9</v>
      </c>
      <c r="F6343">
        <v>1</v>
      </c>
      <c r="G6343" s="1">
        <f t="shared" si="420"/>
        <v>4.7305622339093407</v>
      </c>
      <c r="H6343" s="1">
        <f t="shared" si="421"/>
        <v>7.3405622339093419</v>
      </c>
      <c r="I6343" s="1">
        <f t="shared" si="418"/>
        <v>5.1503477741585622</v>
      </c>
      <c r="J6343" s="1">
        <f t="shared" si="419"/>
        <v>2.7537336995279538</v>
      </c>
    </row>
    <row r="6344" spans="2:10" x14ac:dyDescent="0.35">
      <c r="B6344" t="s">
        <v>8</v>
      </c>
      <c r="C6344">
        <v>4</v>
      </c>
      <c r="D6344" t="s">
        <v>44</v>
      </c>
      <c r="E6344">
        <v>15</v>
      </c>
      <c r="F6344">
        <v>1</v>
      </c>
      <c r="G6344" s="1">
        <f t="shared" si="420"/>
        <v>4.8505622339093417</v>
      </c>
      <c r="H6344" s="1">
        <f t="shared" si="421"/>
        <v>7.2205622339093409</v>
      </c>
      <c r="I6344" s="1">
        <f t="shared" si="418"/>
        <v>0.72345611375284968</v>
      </c>
      <c r="J6344" s="1">
        <f t="shared" si="419"/>
        <v>60.519651956477624</v>
      </c>
    </row>
    <row r="6345" spans="2:10" x14ac:dyDescent="0.35">
      <c r="B6345" t="s">
        <v>56</v>
      </c>
      <c r="C6345">
        <v>16</v>
      </c>
      <c r="D6345" t="s">
        <v>162</v>
      </c>
      <c r="E6345">
        <v>10</v>
      </c>
      <c r="F6345">
        <v>1</v>
      </c>
      <c r="G6345" s="1">
        <f t="shared" si="420"/>
        <v>6.9705622339093409</v>
      </c>
      <c r="H6345" s="1">
        <f t="shared" si="421"/>
        <v>5.1005622339093417</v>
      </c>
      <c r="I6345" s="1">
        <f t="shared" si="418"/>
        <v>81.530746371704268</v>
      </c>
      <c r="J6345" s="1">
        <f t="shared" si="419"/>
        <v>24.004490423795421</v>
      </c>
    </row>
    <row r="6346" spans="2:10" x14ac:dyDescent="0.35">
      <c r="B6346" t="s">
        <v>150</v>
      </c>
      <c r="C6346">
        <v>6</v>
      </c>
      <c r="D6346" t="s">
        <v>102</v>
      </c>
      <c r="E6346">
        <v>5</v>
      </c>
      <c r="F6346">
        <v>1</v>
      </c>
      <c r="G6346" s="1">
        <f t="shared" si="420"/>
        <v>7.550562233909341</v>
      </c>
      <c r="H6346" s="1">
        <f t="shared" si="421"/>
        <v>4.5205622339093416</v>
      </c>
      <c r="I6346" s="1">
        <f t="shared" si="418"/>
        <v>2.404243241225926</v>
      </c>
      <c r="J6346" s="1">
        <f t="shared" si="419"/>
        <v>0.22986057155400083</v>
      </c>
    </row>
    <row r="6347" spans="2:10" x14ac:dyDescent="0.35">
      <c r="B6347" t="s">
        <v>180</v>
      </c>
      <c r="C6347">
        <v>3</v>
      </c>
      <c r="D6347" t="s">
        <v>209</v>
      </c>
      <c r="E6347">
        <v>0</v>
      </c>
      <c r="F6347">
        <v>1</v>
      </c>
      <c r="G6347" s="1">
        <f t="shared" si="420"/>
        <v>4.3705622339093413</v>
      </c>
      <c r="H6347" s="1">
        <f t="shared" si="421"/>
        <v>7.7005622339093414</v>
      </c>
      <c r="I6347" s="1">
        <f t="shared" si="418"/>
        <v>1.8784408370185639</v>
      </c>
      <c r="J6347" s="1">
        <f t="shared" si="419"/>
        <v>59.298658718310826</v>
      </c>
    </row>
    <row r="6348" spans="2:10" x14ac:dyDescent="0.35">
      <c r="B6348" t="s">
        <v>274</v>
      </c>
      <c r="C6348">
        <v>1</v>
      </c>
      <c r="D6348" t="s">
        <v>284</v>
      </c>
      <c r="E6348">
        <v>10</v>
      </c>
      <c r="F6348">
        <v>1</v>
      </c>
      <c r="G6348" s="1">
        <f t="shared" si="420"/>
        <v>5.3105622339093408</v>
      </c>
      <c r="H6348" s="1">
        <f t="shared" si="421"/>
        <v>6.7605622339093419</v>
      </c>
      <c r="I6348" s="1">
        <f t="shared" si="418"/>
        <v>18.580946772405486</v>
      </c>
      <c r="J6348" s="1">
        <f t="shared" si="419"/>
        <v>10.493957040374434</v>
      </c>
    </row>
    <row r="6349" spans="2:10" x14ac:dyDescent="0.35">
      <c r="B6349" t="s">
        <v>274</v>
      </c>
      <c r="C6349">
        <v>0</v>
      </c>
      <c r="D6349" t="s">
        <v>284</v>
      </c>
      <c r="E6349">
        <v>5</v>
      </c>
      <c r="F6349">
        <v>1</v>
      </c>
      <c r="G6349" s="1">
        <f t="shared" si="420"/>
        <v>5.3105622339093408</v>
      </c>
      <c r="H6349" s="1">
        <f t="shared" si="421"/>
        <v>6.7605622339093419</v>
      </c>
      <c r="I6349" s="1">
        <f t="shared" si="418"/>
        <v>28.202071240224168</v>
      </c>
      <c r="J6349" s="1">
        <f t="shared" si="419"/>
        <v>3.0995793794678521</v>
      </c>
    </row>
    <row r="6350" spans="2:10" x14ac:dyDescent="0.35">
      <c r="B6350" t="s">
        <v>255</v>
      </c>
      <c r="C6350">
        <v>5</v>
      </c>
      <c r="D6350" t="s">
        <v>279</v>
      </c>
      <c r="E6350">
        <v>0</v>
      </c>
      <c r="F6350">
        <v>1</v>
      </c>
      <c r="G6350" s="1">
        <f t="shared" si="420"/>
        <v>7.2305622339093416</v>
      </c>
      <c r="H6350" s="1">
        <f t="shared" si="421"/>
        <v>4.840562233909341</v>
      </c>
      <c r="I6350" s="1">
        <f t="shared" si="418"/>
        <v>4.9754078793426322</v>
      </c>
      <c r="J6350" s="1">
        <f t="shared" si="419"/>
        <v>23.43104274034939</v>
      </c>
    </row>
    <row r="6351" spans="2:10" x14ac:dyDescent="0.35">
      <c r="B6351" t="s">
        <v>255</v>
      </c>
      <c r="C6351">
        <v>9</v>
      </c>
      <c r="D6351" t="s">
        <v>279</v>
      </c>
      <c r="E6351">
        <v>4</v>
      </c>
      <c r="F6351">
        <v>1</v>
      </c>
      <c r="G6351" s="1">
        <f t="shared" si="420"/>
        <v>7.2305622339093416</v>
      </c>
      <c r="H6351" s="1">
        <f t="shared" si="421"/>
        <v>4.840562233909341</v>
      </c>
      <c r="I6351" s="1">
        <f t="shared" si="418"/>
        <v>3.1309100080678993</v>
      </c>
      <c r="J6351" s="1">
        <f t="shared" si="419"/>
        <v>0.70654486907466174</v>
      </c>
    </row>
    <row r="6352" spans="2:10" x14ac:dyDescent="0.35">
      <c r="B6352" t="s">
        <v>173</v>
      </c>
      <c r="C6352">
        <v>2</v>
      </c>
      <c r="D6352" t="s">
        <v>248</v>
      </c>
      <c r="E6352">
        <v>11</v>
      </c>
      <c r="F6352">
        <v>1</v>
      </c>
      <c r="G6352" s="1">
        <f t="shared" si="420"/>
        <v>5.1505622339093415</v>
      </c>
      <c r="H6352" s="1">
        <f t="shared" si="421"/>
        <v>6.9205622339093411</v>
      </c>
      <c r="I6352" s="1">
        <f t="shared" si="418"/>
        <v>9.9260423897358212</v>
      </c>
      <c r="J6352" s="1">
        <f t="shared" si="419"/>
        <v>16.641812487406746</v>
      </c>
    </row>
    <row r="6353" spans="2:10" x14ac:dyDescent="0.35">
      <c r="B6353" t="s">
        <v>173</v>
      </c>
      <c r="C6353">
        <v>7</v>
      </c>
      <c r="D6353" t="s">
        <v>248</v>
      </c>
      <c r="E6353">
        <v>8</v>
      </c>
      <c r="F6353">
        <v>1</v>
      </c>
      <c r="G6353" s="1">
        <f t="shared" si="420"/>
        <v>5.1505622339093415</v>
      </c>
      <c r="H6353" s="1">
        <f t="shared" si="421"/>
        <v>6.9205622339093411</v>
      </c>
      <c r="I6353" s="1">
        <f t="shared" si="418"/>
        <v>3.420420050642405</v>
      </c>
      <c r="J6353" s="1">
        <f t="shared" si="419"/>
        <v>1.1651858908627921</v>
      </c>
    </row>
    <row r="6354" spans="2:10" x14ac:dyDescent="0.35">
      <c r="B6354" t="s">
        <v>263</v>
      </c>
      <c r="C6354">
        <v>4</v>
      </c>
      <c r="D6354" t="s">
        <v>266</v>
      </c>
      <c r="E6354">
        <v>3</v>
      </c>
      <c r="F6354">
        <v>1</v>
      </c>
      <c r="G6354" s="1">
        <f t="shared" si="420"/>
        <v>5.7905622339093412</v>
      </c>
      <c r="H6354" s="1">
        <f t="shared" si="421"/>
        <v>6.2805622339093414</v>
      </c>
      <c r="I6354" s="1">
        <f t="shared" si="418"/>
        <v>3.2061131135024104</v>
      </c>
      <c r="J6354" s="1">
        <f t="shared" si="419"/>
        <v>10.762088570552249</v>
      </c>
    </row>
    <row r="6355" spans="2:10" x14ac:dyDescent="0.35">
      <c r="B6355" t="s">
        <v>81</v>
      </c>
      <c r="C6355">
        <v>1</v>
      </c>
      <c r="D6355" t="s">
        <v>85</v>
      </c>
      <c r="E6355">
        <v>6</v>
      </c>
      <c r="F6355">
        <v>1</v>
      </c>
      <c r="G6355" s="1">
        <f t="shared" si="420"/>
        <v>4.7905622339093412</v>
      </c>
      <c r="H6355" s="1">
        <f t="shared" si="421"/>
        <v>7.2805622339093414</v>
      </c>
      <c r="I6355" s="1">
        <f t="shared" si="418"/>
        <v>14.368362049139776</v>
      </c>
      <c r="J6355" s="1">
        <f t="shared" si="419"/>
        <v>1.6398396349148829</v>
      </c>
    </row>
    <row r="6356" spans="2:10" x14ac:dyDescent="0.35">
      <c r="B6356" t="s">
        <v>54</v>
      </c>
      <c r="C6356">
        <v>3</v>
      </c>
      <c r="D6356" t="s">
        <v>225</v>
      </c>
      <c r="E6356">
        <v>7</v>
      </c>
      <c r="F6356">
        <v>1</v>
      </c>
      <c r="G6356" s="1">
        <f t="shared" si="420"/>
        <v>4.8705622339093413</v>
      </c>
      <c r="H6356" s="1">
        <f t="shared" si="421"/>
        <v>7.2005622339093414</v>
      </c>
      <c r="I6356" s="1">
        <f t="shared" si="418"/>
        <v>3.4990030709279054</v>
      </c>
      <c r="J6356" s="1">
        <f t="shared" si="419"/>
        <v>4.0225209670705357E-2</v>
      </c>
    </row>
    <row r="6357" spans="2:10" x14ac:dyDescent="0.35">
      <c r="B6357" t="s">
        <v>247</v>
      </c>
      <c r="C6357">
        <v>2</v>
      </c>
      <c r="D6357" t="s">
        <v>35</v>
      </c>
      <c r="E6357">
        <v>11</v>
      </c>
      <c r="F6357">
        <v>1</v>
      </c>
      <c r="G6357" s="1">
        <f t="shared" si="420"/>
        <v>4.6305622339093411</v>
      </c>
      <c r="H6357" s="1">
        <f t="shared" si="421"/>
        <v>7.4405622339093416</v>
      </c>
      <c r="I6357" s="1">
        <f t="shared" si="418"/>
        <v>6.9198576664701026</v>
      </c>
      <c r="J6357" s="1">
        <f t="shared" si="419"/>
        <v>12.669597210672457</v>
      </c>
    </row>
    <row r="6358" spans="2:10" x14ac:dyDescent="0.35">
      <c r="B6358" t="s">
        <v>242</v>
      </c>
      <c r="C6358">
        <v>7</v>
      </c>
      <c r="D6358" t="s">
        <v>208</v>
      </c>
      <c r="E6358">
        <v>0</v>
      </c>
      <c r="F6358">
        <v>1</v>
      </c>
      <c r="G6358" s="1">
        <f t="shared" si="420"/>
        <v>7.6705622339093411</v>
      </c>
      <c r="H6358" s="1">
        <f t="shared" si="421"/>
        <v>4.4005622339093415</v>
      </c>
      <c r="I6358" s="1">
        <f t="shared" si="418"/>
        <v>0.44965370954548589</v>
      </c>
      <c r="J6358" s="1">
        <f t="shared" si="419"/>
        <v>19.364947974509175</v>
      </c>
    </row>
    <row r="6359" spans="2:10" x14ac:dyDescent="0.35">
      <c r="B6359" t="s">
        <v>254</v>
      </c>
      <c r="C6359">
        <v>5</v>
      </c>
      <c r="D6359" t="s">
        <v>251</v>
      </c>
      <c r="E6359">
        <v>1</v>
      </c>
      <c r="F6359">
        <v>1</v>
      </c>
      <c r="G6359" s="1">
        <f t="shared" si="420"/>
        <v>1.7305622339093416</v>
      </c>
      <c r="H6359" s="1">
        <f t="shared" si="421"/>
        <v>10.340562233909342</v>
      </c>
      <c r="I6359" s="1">
        <f t="shared" si="418"/>
        <v>10.689223306339874</v>
      </c>
      <c r="J6359" s="1">
        <f t="shared" si="419"/>
        <v>87.246102845533471</v>
      </c>
    </row>
    <row r="6360" spans="2:10" x14ac:dyDescent="0.35">
      <c r="B6360" t="s">
        <v>254</v>
      </c>
      <c r="C6360">
        <v>6</v>
      </c>
      <c r="D6360" t="s">
        <v>251</v>
      </c>
      <c r="E6360">
        <v>4</v>
      </c>
      <c r="F6360">
        <v>1</v>
      </c>
      <c r="G6360" s="1">
        <f t="shared" si="420"/>
        <v>1.7305622339093416</v>
      </c>
      <c r="H6360" s="1">
        <f t="shared" si="421"/>
        <v>10.340562233909342</v>
      </c>
      <c r="I6360" s="1">
        <f t="shared" si="418"/>
        <v>18.228098838521191</v>
      </c>
      <c r="J6360" s="1">
        <f t="shared" si="419"/>
        <v>40.202729442077427</v>
      </c>
    </row>
    <row r="6361" spans="2:10" x14ac:dyDescent="0.35">
      <c r="B6361" t="s">
        <v>109</v>
      </c>
      <c r="C6361">
        <v>4</v>
      </c>
      <c r="D6361" t="s">
        <v>245</v>
      </c>
      <c r="E6361">
        <v>5</v>
      </c>
      <c r="F6361">
        <v>1</v>
      </c>
      <c r="G6361" s="1">
        <f t="shared" si="420"/>
        <v>3.9905622339093414</v>
      </c>
      <c r="H6361" s="1">
        <f t="shared" si="421"/>
        <v>8.0805622339093404</v>
      </c>
      <c r="I6361" s="1">
        <f t="shared" si="418"/>
        <v>8.9071428781985424E-5</v>
      </c>
      <c r="J6361" s="1">
        <f t="shared" si="419"/>
        <v>9.4898636769885059</v>
      </c>
    </row>
    <row r="6362" spans="2:10" x14ac:dyDescent="0.35">
      <c r="B6362" t="s">
        <v>109</v>
      </c>
      <c r="C6362">
        <v>4</v>
      </c>
      <c r="D6362" t="s">
        <v>245</v>
      </c>
      <c r="E6362">
        <v>5</v>
      </c>
      <c r="F6362">
        <v>1</v>
      </c>
      <c r="G6362" s="1">
        <f t="shared" si="420"/>
        <v>3.9905622339093414</v>
      </c>
      <c r="H6362" s="1">
        <f t="shared" si="421"/>
        <v>8.0805622339093404</v>
      </c>
      <c r="I6362" s="1">
        <f t="shared" si="418"/>
        <v>8.9071428781985424E-5</v>
      </c>
      <c r="J6362" s="1">
        <f t="shared" si="419"/>
        <v>9.4898636769885059</v>
      </c>
    </row>
    <row r="6363" spans="2:10" x14ac:dyDescent="0.35">
      <c r="B6363" t="s">
        <v>83</v>
      </c>
      <c r="C6363">
        <v>6</v>
      </c>
      <c r="D6363" t="s">
        <v>246</v>
      </c>
      <c r="E6363">
        <v>11</v>
      </c>
      <c r="F6363">
        <v>1</v>
      </c>
      <c r="G6363" s="1">
        <f t="shared" si="420"/>
        <v>4.5105622339093419</v>
      </c>
      <c r="H6363" s="1">
        <f t="shared" si="421"/>
        <v>7.5605622339093408</v>
      </c>
      <c r="I6363" s="1">
        <f t="shared" si="418"/>
        <v>2.21842485905713</v>
      </c>
      <c r="J6363" s="1">
        <f t="shared" si="419"/>
        <v>11.829732146810704</v>
      </c>
    </row>
    <row r="6364" spans="2:10" x14ac:dyDescent="0.35">
      <c r="B6364" t="s">
        <v>28</v>
      </c>
      <c r="C6364">
        <v>10</v>
      </c>
      <c r="D6364" t="s">
        <v>69</v>
      </c>
      <c r="E6364">
        <v>3</v>
      </c>
      <c r="F6364">
        <v>1</v>
      </c>
      <c r="G6364" s="1">
        <f t="shared" si="420"/>
        <v>8.4305622339093418</v>
      </c>
      <c r="H6364" s="1">
        <f t="shared" si="421"/>
        <v>3.6405622339093413</v>
      </c>
      <c r="I6364" s="1">
        <f t="shared" si="418"/>
        <v>2.4631349016316357</v>
      </c>
      <c r="J6364" s="1">
        <f t="shared" si="419"/>
        <v>0.41031997551092569</v>
      </c>
    </row>
    <row r="6365" spans="2:10" x14ac:dyDescent="0.35">
      <c r="B6365" t="s">
        <v>271</v>
      </c>
      <c r="C6365">
        <v>6</v>
      </c>
      <c r="D6365" t="s">
        <v>290</v>
      </c>
      <c r="E6365">
        <v>3</v>
      </c>
      <c r="F6365">
        <v>1</v>
      </c>
      <c r="G6365" s="1">
        <f t="shared" si="420"/>
        <v>9.9105622339093422</v>
      </c>
      <c r="H6365" s="1">
        <f t="shared" si="421"/>
        <v>2.1605622339093413</v>
      </c>
      <c r="I6365" s="1">
        <f t="shared" si="418"/>
        <v>15.292496985278024</v>
      </c>
      <c r="J6365" s="1">
        <f t="shared" si="419"/>
        <v>0.70465576313927536</v>
      </c>
    </row>
    <row r="6366" spans="2:10" x14ac:dyDescent="0.35">
      <c r="B6366" t="s">
        <v>189</v>
      </c>
      <c r="C6366">
        <v>7</v>
      </c>
      <c r="D6366" t="s">
        <v>227</v>
      </c>
      <c r="E6366">
        <v>8</v>
      </c>
      <c r="F6366">
        <v>1</v>
      </c>
      <c r="G6366" s="1">
        <f t="shared" si="420"/>
        <v>9.3705622339093413</v>
      </c>
      <c r="H6366" s="1">
        <f t="shared" si="421"/>
        <v>2.7005622339093414</v>
      </c>
      <c r="I6366" s="1">
        <f t="shared" si="418"/>
        <v>5.6195653048372467</v>
      </c>
      <c r="J6366" s="1">
        <f t="shared" si="419"/>
        <v>28.08404063666795</v>
      </c>
    </row>
    <row r="6367" spans="2:10" x14ac:dyDescent="0.35">
      <c r="B6367" t="s">
        <v>138</v>
      </c>
      <c r="C6367">
        <v>2</v>
      </c>
      <c r="D6367" t="s">
        <v>235</v>
      </c>
      <c r="E6367">
        <v>0</v>
      </c>
      <c r="F6367">
        <v>1</v>
      </c>
      <c r="G6367" s="1">
        <f t="shared" si="420"/>
        <v>8.4905622339093405</v>
      </c>
      <c r="H6367" s="1">
        <f t="shared" si="421"/>
        <v>3.5805622339093413</v>
      </c>
      <c r="I6367" s="1">
        <f t="shared" si="418"/>
        <v>42.127398112250205</v>
      </c>
      <c r="J6367" s="1">
        <f t="shared" si="419"/>
        <v>12.820425910897852</v>
      </c>
    </row>
    <row r="6368" spans="2:10" x14ac:dyDescent="0.35">
      <c r="B6368" t="s">
        <v>138</v>
      </c>
      <c r="C6368">
        <v>2</v>
      </c>
      <c r="D6368" t="s">
        <v>235</v>
      </c>
      <c r="E6368">
        <v>1</v>
      </c>
      <c r="F6368">
        <v>1</v>
      </c>
      <c r="G6368" s="1">
        <f t="shared" si="420"/>
        <v>8.4905622339093405</v>
      </c>
      <c r="H6368" s="1">
        <f t="shared" si="421"/>
        <v>3.5805622339093413</v>
      </c>
      <c r="I6368" s="1">
        <f t="shared" si="418"/>
        <v>42.127398112250205</v>
      </c>
      <c r="J6368" s="1">
        <f t="shared" si="419"/>
        <v>6.6593014430791699</v>
      </c>
    </row>
    <row r="6369" spans="2:10" x14ac:dyDescent="0.35">
      <c r="B6369" t="s">
        <v>224</v>
      </c>
      <c r="C6369">
        <v>10</v>
      </c>
      <c r="D6369" t="s">
        <v>193</v>
      </c>
      <c r="E6369">
        <v>6</v>
      </c>
      <c r="F6369">
        <v>1</v>
      </c>
      <c r="G6369" s="1">
        <f t="shared" si="420"/>
        <v>4.9905622339093414</v>
      </c>
      <c r="H6369" s="1">
        <f t="shared" si="421"/>
        <v>7.0805622339093413</v>
      </c>
      <c r="I6369" s="1">
        <f t="shared" si="418"/>
        <v>25.094466732335366</v>
      </c>
      <c r="J6369" s="1">
        <f t="shared" si="419"/>
        <v>1.167614741351146</v>
      </c>
    </row>
    <row r="6370" spans="2:10" x14ac:dyDescent="0.35">
      <c r="B6370" t="s">
        <v>113</v>
      </c>
      <c r="C6370">
        <v>0</v>
      </c>
      <c r="D6370" t="s">
        <v>104</v>
      </c>
      <c r="E6370">
        <v>1</v>
      </c>
      <c r="F6370">
        <v>1</v>
      </c>
      <c r="G6370" s="1">
        <f t="shared" si="420"/>
        <v>5.7505622339093412</v>
      </c>
      <c r="H6370" s="1">
        <f t="shared" si="421"/>
        <v>6.3205622339093415</v>
      </c>
      <c r="I6370" s="1">
        <f t="shared" si="418"/>
        <v>33.068966006064393</v>
      </c>
      <c r="J6370" s="1">
        <f t="shared" si="419"/>
        <v>28.308382484902364</v>
      </c>
    </row>
    <row r="6371" spans="2:10" x14ac:dyDescent="0.35">
      <c r="B6371" t="s">
        <v>113</v>
      </c>
      <c r="C6371">
        <v>0</v>
      </c>
      <c r="D6371" t="s">
        <v>104</v>
      </c>
      <c r="E6371">
        <v>3</v>
      </c>
      <c r="F6371">
        <v>1</v>
      </c>
      <c r="G6371" s="1">
        <f t="shared" si="420"/>
        <v>5.7505622339093412</v>
      </c>
      <c r="H6371" s="1">
        <f t="shared" si="421"/>
        <v>6.3205622339093415</v>
      </c>
      <c r="I6371" s="1">
        <f t="shared" si="418"/>
        <v>33.068966006064393</v>
      </c>
      <c r="J6371" s="1">
        <f t="shared" si="419"/>
        <v>11.026133549264996</v>
      </c>
    </row>
    <row r="6372" spans="2:10" x14ac:dyDescent="0.35">
      <c r="B6372" t="s">
        <v>4</v>
      </c>
      <c r="C6372">
        <v>7</v>
      </c>
      <c r="D6372" t="s">
        <v>39</v>
      </c>
      <c r="E6372">
        <v>6</v>
      </c>
      <c r="F6372">
        <v>1</v>
      </c>
      <c r="G6372" s="1">
        <f t="shared" si="420"/>
        <v>6.3905622339093409</v>
      </c>
      <c r="H6372" s="1">
        <f t="shared" si="421"/>
        <v>5.6805622339093418</v>
      </c>
      <c r="I6372" s="1">
        <f t="shared" si="418"/>
        <v>0.37141439073757299</v>
      </c>
      <c r="J6372" s="1">
        <f t="shared" si="419"/>
        <v>0.10204048640499007</v>
      </c>
    </row>
    <row r="6373" spans="2:10" x14ac:dyDescent="0.35">
      <c r="B6373" t="s">
        <v>23</v>
      </c>
      <c r="C6373">
        <v>0</v>
      </c>
      <c r="D6373" t="s">
        <v>10</v>
      </c>
      <c r="E6373">
        <v>9</v>
      </c>
      <c r="F6373">
        <v>1</v>
      </c>
      <c r="G6373" s="1">
        <f t="shared" si="420"/>
        <v>5.1305622339093411</v>
      </c>
      <c r="H6373" s="1">
        <f t="shared" si="421"/>
        <v>6.9405622339093416</v>
      </c>
      <c r="I6373" s="1">
        <f t="shared" si="418"/>
        <v>26.32266883601681</v>
      </c>
      <c r="J6373" s="1">
        <f t="shared" si="419"/>
        <v>4.2412839124004815</v>
      </c>
    </row>
    <row r="6374" spans="2:10" x14ac:dyDescent="0.35">
      <c r="B6374" t="s">
        <v>132</v>
      </c>
      <c r="C6374">
        <v>7</v>
      </c>
      <c r="D6374" t="s">
        <v>141</v>
      </c>
      <c r="E6374">
        <v>9</v>
      </c>
      <c r="F6374">
        <v>1</v>
      </c>
      <c r="G6374" s="1">
        <f t="shared" si="420"/>
        <v>2.8505622339093413</v>
      </c>
      <c r="H6374" s="1">
        <f t="shared" si="421"/>
        <v>9.2205622339093409</v>
      </c>
      <c r="I6374" s="1">
        <f t="shared" si="418"/>
        <v>17.217833774659432</v>
      </c>
      <c r="J6374" s="1">
        <f t="shared" si="419"/>
        <v>4.8647699027078821E-2</v>
      </c>
    </row>
    <row r="6375" spans="2:10" x14ac:dyDescent="0.35">
      <c r="B6375" t="s">
        <v>175</v>
      </c>
      <c r="C6375">
        <v>7</v>
      </c>
      <c r="D6375" t="s">
        <v>273</v>
      </c>
      <c r="E6375">
        <v>10</v>
      </c>
      <c r="F6375">
        <v>1</v>
      </c>
      <c r="G6375" s="1">
        <f t="shared" si="420"/>
        <v>4.9905622339093414</v>
      </c>
      <c r="H6375" s="1">
        <f t="shared" si="421"/>
        <v>7.0805622339093413</v>
      </c>
      <c r="I6375" s="1">
        <f t="shared" si="418"/>
        <v>4.0378401357914164</v>
      </c>
      <c r="J6375" s="1">
        <f t="shared" si="419"/>
        <v>8.5231168700764162</v>
      </c>
    </row>
    <row r="6376" spans="2:10" x14ac:dyDescent="0.35">
      <c r="B6376" t="s">
        <v>76</v>
      </c>
      <c r="C6376">
        <v>2</v>
      </c>
      <c r="D6376" t="s">
        <v>151</v>
      </c>
      <c r="E6376">
        <v>3</v>
      </c>
      <c r="F6376">
        <v>1</v>
      </c>
      <c r="G6376" s="1">
        <f t="shared" si="420"/>
        <v>5.2505622339093412</v>
      </c>
      <c r="H6376" s="1">
        <f t="shared" si="421"/>
        <v>6.8205622339093415</v>
      </c>
      <c r="I6376" s="1">
        <f t="shared" si="418"/>
        <v>10.566154836517686</v>
      </c>
      <c r="J6376" s="1">
        <f t="shared" si="419"/>
        <v>14.596695783174338</v>
      </c>
    </row>
    <row r="6377" spans="2:10" x14ac:dyDescent="0.35">
      <c r="B6377" t="s">
        <v>76</v>
      </c>
      <c r="C6377">
        <v>7</v>
      </c>
      <c r="D6377" t="s">
        <v>151</v>
      </c>
      <c r="E6377">
        <v>8</v>
      </c>
      <c r="F6377">
        <v>1</v>
      </c>
      <c r="G6377" s="1">
        <f t="shared" si="420"/>
        <v>5.2505622339093412</v>
      </c>
      <c r="H6377" s="1">
        <f t="shared" si="421"/>
        <v>6.8205622339093415</v>
      </c>
      <c r="I6377" s="1">
        <f t="shared" si="418"/>
        <v>3.0605324974242745</v>
      </c>
      <c r="J6377" s="1">
        <f t="shared" si="419"/>
        <v>1.3910734440809229</v>
      </c>
    </row>
    <row r="6378" spans="2:10" x14ac:dyDescent="0.35">
      <c r="B6378" t="s">
        <v>207</v>
      </c>
      <c r="C6378">
        <v>1</v>
      </c>
      <c r="D6378" t="s">
        <v>228</v>
      </c>
      <c r="E6378">
        <v>12</v>
      </c>
      <c r="F6378">
        <v>1</v>
      </c>
      <c r="G6378" s="1">
        <f t="shared" si="420"/>
        <v>2.1105622339093415</v>
      </c>
      <c r="H6378" s="1">
        <f t="shared" si="421"/>
        <v>9.9605622339093411</v>
      </c>
      <c r="I6378" s="1">
        <f t="shared" si="418"/>
        <v>1.2333484753857069</v>
      </c>
      <c r="J6378" s="1">
        <f t="shared" si="419"/>
        <v>4.1593064017568571</v>
      </c>
    </row>
    <row r="6379" spans="2:10" x14ac:dyDescent="0.35">
      <c r="B6379" t="s">
        <v>207</v>
      </c>
      <c r="C6379">
        <v>3</v>
      </c>
      <c r="D6379" t="s">
        <v>228</v>
      </c>
      <c r="E6379">
        <v>5</v>
      </c>
      <c r="F6379">
        <v>1</v>
      </c>
      <c r="G6379" s="1">
        <f t="shared" si="420"/>
        <v>2.1105622339093415</v>
      </c>
      <c r="H6379" s="1">
        <f t="shared" si="421"/>
        <v>9.9605622339093411</v>
      </c>
      <c r="I6379" s="1">
        <f t="shared" si="418"/>
        <v>0.79109953974834091</v>
      </c>
      <c r="J6379" s="1">
        <f t="shared" si="419"/>
        <v>24.607177676487634</v>
      </c>
    </row>
    <row r="6380" spans="2:10" x14ac:dyDescent="0.35">
      <c r="B6380" t="s">
        <v>108</v>
      </c>
      <c r="C6380">
        <v>3</v>
      </c>
      <c r="D6380" t="s">
        <v>106</v>
      </c>
      <c r="E6380">
        <v>7</v>
      </c>
      <c r="F6380">
        <v>1</v>
      </c>
      <c r="G6380" s="1">
        <f t="shared" si="420"/>
        <v>3.7905622339093412</v>
      </c>
      <c r="H6380" s="1">
        <f t="shared" si="421"/>
        <v>8.2805622339093414</v>
      </c>
      <c r="I6380" s="1">
        <f t="shared" si="418"/>
        <v>0.62498864568372792</v>
      </c>
      <c r="J6380" s="1">
        <f t="shared" si="419"/>
        <v>1.6398396349148829</v>
      </c>
    </row>
    <row r="6381" spans="2:10" x14ac:dyDescent="0.35">
      <c r="B6381" t="s">
        <v>58</v>
      </c>
      <c r="C6381">
        <v>6</v>
      </c>
      <c r="D6381" t="s">
        <v>206</v>
      </c>
      <c r="E6381">
        <v>3</v>
      </c>
      <c r="F6381">
        <v>1</v>
      </c>
      <c r="G6381" s="1">
        <f t="shared" si="420"/>
        <v>6.4705622339093409</v>
      </c>
      <c r="H6381" s="1">
        <f t="shared" si="421"/>
        <v>5.6005622339093417</v>
      </c>
      <c r="I6381" s="1">
        <f t="shared" si="418"/>
        <v>0.22142881598174929</v>
      </c>
      <c r="J6381" s="1">
        <f t="shared" si="419"/>
        <v>6.7629239324355455</v>
      </c>
    </row>
    <row r="6382" spans="2:10" x14ac:dyDescent="0.35">
      <c r="B6382" t="s">
        <v>282</v>
      </c>
      <c r="C6382">
        <v>2</v>
      </c>
      <c r="D6382" t="s">
        <v>133</v>
      </c>
      <c r="E6382">
        <v>3</v>
      </c>
      <c r="F6382">
        <v>1</v>
      </c>
      <c r="G6382" s="1">
        <f t="shared" si="420"/>
        <v>3.2905622339093412</v>
      </c>
      <c r="H6382" s="1">
        <f t="shared" si="421"/>
        <v>8.7805622339093414</v>
      </c>
      <c r="I6382" s="1">
        <f t="shared" si="418"/>
        <v>1.6655508795930691</v>
      </c>
      <c r="J6382" s="1">
        <f t="shared" si="419"/>
        <v>33.414899740098953</v>
      </c>
    </row>
    <row r="6383" spans="2:10" x14ac:dyDescent="0.35">
      <c r="B6383" t="s">
        <v>89</v>
      </c>
      <c r="C6383">
        <v>8</v>
      </c>
      <c r="D6383" t="s">
        <v>12</v>
      </c>
      <c r="E6383">
        <v>5</v>
      </c>
      <c r="F6383">
        <v>1</v>
      </c>
      <c r="G6383" s="1">
        <f t="shared" si="420"/>
        <v>3.3905622339093413</v>
      </c>
      <c r="H6383" s="1">
        <f t="shared" si="421"/>
        <v>8.6805622339093418</v>
      </c>
      <c r="I6383" s="1">
        <f t="shared" si="418"/>
        <v>21.246916519462847</v>
      </c>
      <c r="J6383" s="1">
        <f t="shared" si="419"/>
        <v>13.546538357679724</v>
      </c>
    </row>
    <row r="6384" spans="2:10" x14ac:dyDescent="0.35">
      <c r="B6384" t="s">
        <v>77</v>
      </c>
      <c r="C6384">
        <v>2</v>
      </c>
      <c r="D6384" t="s">
        <v>36</v>
      </c>
      <c r="E6384">
        <v>4</v>
      </c>
      <c r="F6384">
        <v>1</v>
      </c>
      <c r="G6384" s="1">
        <f t="shared" si="420"/>
        <v>6.1105622339093415</v>
      </c>
      <c r="H6384" s="1">
        <f t="shared" si="421"/>
        <v>5.9605622339093411</v>
      </c>
      <c r="I6384" s="1">
        <f t="shared" si="418"/>
        <v>16.896721878841756</v>
      </c>
      <c r="J6384" s="1">
        <f t="shared" si="419"/>
        <v>3.8438042730315862</v>
      </c>
    </row>
    <row r="6385" spans="2:10" x14ac:dyDescent="0.35">
      <c r="B6385" t="s">
        <v>288</v>
      </c>
      <c r="C6385">
        <v>5</v>
      </c>
      <c r="D6385" t="s">
        <v>257</v>
      </c>
      <c r="E6385">
        <v>6</v>
      </c>
      <c r="F6385">
        <v>1</v>
      </c>
      <c r="G6385" s="1">
        <f t="shared" si="420"/>
        <v>2.8705622339093413</v>
      </c>
      <c r="H6385" s="1">
        <f t="shared" si="421"/>
        <v>9.2005622339093414</v>
      </c>
      <c r="I6385" s="1">
        <f t="shared" si="418"/>
        <v>4.5345051996531751</v>
      </c>
      <c r="J6385" s="1">
        <f t="shared" si="419"/>
        <v>10.243598613126753</v>
      </c>
    </row>
    <row r="6386" spans="2:10" x14ac:dyDescent="0.35">
      <c r="B6386" t="s">
        <v>186</v>
      </c>
      <c r="C6386">
        <v>4</v>
      </c>
      <c r="D6386" t="s">
        <v>215</v>
      </c>
      <c r="E6386">
        <v>6</v>
      </c>
      <c r="F6386">
        <v>1</v>
      </c>
      <c r="G6386" s="1">
        <f t="shared" si="420"/>
        <v>3.7705622339093412</v>
      </c>
      <c r="H6386" s="1">
        <f t="shared" si="421"/>
        <v>8.300562233909341</v>
      </c>
      <c r="I6386" s="1">
        <f t="shared" si="418"/>
        <v>5.2641688508671861E-2</v>
      </c>
      <c r="J6386" s="1">
        <f t="shared" si="419"/>
        <v>5.2925865920899371</v>
      </c>
    </row>
    <row r="6387" spans="2:10" x14ac:dyDescent="0.35">
      <c r="B6387" t="s">
        <v>110</v>
      </c>
      <c r="C6387">
        <v>10</v>
      </c>
      <c r="D6387" t="s">
        <v>46</v>
      </c>
      <c r="E6387">
        <v>2</v>
      </c>
      <c r="F6387">
        <v>0</v>
      </c>
      <c r="G6387" s="1">
        <f t="shared" si="420"/>
        <v>7.4955622339093413</v>
      </c>
      <c r="H6387" s="1">
        <f t="shared" si="421"/>
        <v>4.5755622339093414</v>
      </c>
      <c r="I6387" s="1">
        <f t="shared" ref="I6387:I6450" si="422">(C6387-G6387)^2</f>
        <v>6.2722085242211687</v>
      </c>
      <c r="J6387" s="1">
        <f t="shared" ref="J6387:J6450" si="423">(E6387-H6387)^2</f>
        <v>6.6335208207400767</v>
      </c>
    </row>
    <row r="6388" spans="2:10" x14ac:dyDescent="0.35">
      <c r="B6388" t="s">
        <v>142</v>
      </c>
      <c r="C6388">
        <v>8</v>
      </c>
      <c r="D6388" t="s">
        <v>250</v>
      </c>
      <c r="E6388">
        <v>2</v>
      </c>
      <c r="F6388">
        <v>1</v>
      </c>
      <c r="G6388" s="1">
        <f t="shared" si="420"/>
        <v>7.5105622339093419</v>
      </c>
      <c r="H6388" s="1">
        <f t="shared" si="421"/>
        <v>4.5605622339093408</v>
      </c>
      <c r="I6388" s="1">
        <f t="shared" si="422"/>
        <v>0.23954932687581379</v>
      </c>
      <c r="J6388" s="1">
        <f t="shared" si="423"/>
        <v>6.5564789537227934</v>
      </c>
    </row>
    <row r="6389" spans="2:10" x14ac:dyDescent="0.35">
      <c r="B6389" t="s">
        <v>142</v>
      </c>
      <c r="C6389">
        <v>8</v>
      </c>
      <c r="D6389" t="s">
        <v>250</v>
      </c>
      <c r="E6389">
        <v>3</v>
      </c>
      <c r="F6389">
        <v>1</v>
      </c>
      <c r="G6389" s="1">
        <f t="shared" si="420"/>
        <v>7.5105622339093419</v>
      </c>
      <c r="H6389" s="1">
        <f t="shared" si="421"/>
        <v>4.5605622339093408</v>
      </c>
      <c r="I6389" s="1">
        <f t="shared" si="422"/>
        <v>0.23954932687581379</v>
      </c>
      <c r="J6389" s="1">
        <f t="shared" si="423"/>
        <v>2.4353544859041123</v>
      </c>
    </row>
    <row r="6390" spans="2:10" x14ac:dyDescent="0.35">
      <c r="B6390" t="s">
        <v>26</v>
      </c>
      <c r="C6390">
        <v>5</v>
      </c>
      <c r="D6390" t="s">
        <v>17</v>
      </c>
      <c r="E6390">
        <v>3</v>
      </c>
      <c r="F6390">
        <v>1</v>
      </c>
      <c r="G6390" s="1">
        <f t="shared" si="420"/>
        <v>5.7905622339093412</v>
      </c>
      <c r="H6390" s="1">
        <f t="shared" si="421"/>
        <v>6.2805622339093414</v>
      </c>
      <c r="I6390" s="1">
        <f t="shared" si="422"/>
        <v>0.62498864568372792</v>
      </c>
      <c r="J6390" s="1">
        <f t="shared" si="423"/>
        <v>10.762088570552249</v>
      </c>
    </row>
    <row r="6391" spans="2:10" x14ac:dyDescent="0.35">
      <c r="B6391" t="s">
        <v>238</v>
      </c>
      <c r="C6391">
        <v>2</v>
      </c>
      <c r="D6391" t="s">
        <v>166</v>
      </c>
      <c r="E6391">
        <v>11</v>
      </c>
      <c r="F6391">
        <v>1</v>
      </c>
      <c r="G6391" s="1">
        <f t="shared" si="420"/>
        <v>4.2905622339093412</v>
      </c>
      <c r="H6391" s="1">
        <f t="shared" si="421"/>
        <v>7.7805622339093414</v>
      </c>
      <c r="I6391" s="1">
        <f t="shared" si="422"/>
        <v>5.2466753474117516</v>
      </c>
      <c r="J6391" s="1">
        <f t="shared" si="423"/>
        <v>10.364779529730811</v>
      </c>
    </row>
    <row r="6392" spans="2:10" x14ac:dyDescent="0.35">
      <c r="B6392" t="s">
        <v>238</v>
      </c>
      <c r="C6392">
        <v>1</v>
      </c>
      <c r="D6392" t="s">
        <v>166</v>
      </c>
      <c r="E6392">
        <v>4</v>
      </c>
      <c r="F6392">
        <v>1</v>
      </c>
      <c r="G6392" s="1">
        <f t="shared" si="420"/>
        <v>4.2905622339093412</v>
      </c>
      <c r="H6392" s="1">
        <f t="shared" si="421"/>
        <v>7.7805622339093414</v>
      </c>
      <c r="I6392" s="1">
        <f t="shared" si="422"/>
        <v>10.827799815230435</v>
      </c>
      <c r="J6392" s="1">
        <f t="shared" si="423"/>
        <v>14.292650804461591</v>
      </c>
    </row>
    <row r="6393" spans="2:10" x14ac:dyDescent="0.35">
      <c r="B6393" t="s">
        <v>170</v>
      </c>
      <c r="C6393">
        <v>9</v>
      </c>
      <c r="D6393" t="s">
        <v>211</v>
      </c>
      <c r="E6393">
        <v>2</v>
      </c>
      <c r="F6393">
        <v>1</v>
      </c>
      <c r="G6393" s="1">
        <f t="shared" si="420"/>
        <v>4.8505622339093417</v>
      </c>
      <c r="H6393" s="1">
        <f t="shared" si="421"/>
        <v>7.2205622339093409</v>
      </c>
      <c r="I6393" s="1">
        <f t="shared" si="422"/>
        <v>17.217833774659432</v>
      </c>
      <c r="J6393" s="1">
        <f t="shared" si="423"/>
        <v>27.254270038120488</v>
      </c>
    </row>
    <row r="6394" spans="2:10" x14ac:dyDescent="0.35">
      <c r="B6394" t="s">
        <v>6</v>
      </c>
      <c r="C6394">
        <v>6</v>
      </c>
      <c r="D6394" t="s">
        <v>149</v>
      </c>
      <c r="E6394">
        <v>4</v>
      </c>
      <c r="F6394">
        <v>1</v>
      </c>
      <c r="G6394" s="1">
        <f t="shared" si="420"/>
        <v>10.01056223390934</v>
      </c>
      <c r="H6394" s="1">
        <f t="shared" si="421"/>
        <v>2.0605622339093417</v>
      </c>
      <c r="I6394" s="1">
        <f t="shared" si="422"/>
        <v>16.084609432059874</v>
      </c>
      <c r="J6394" s="1">
        <f t="shared" si="423"/>
        <v>3.7614188485387232</v>
      </c>
    </row>
    <row r="6395" spans="2:10" x14ac:dyDescent="0.35">
      <c r="B6395" t="s">
        <v>271</v>
      </c>
      <c r="C6395">
        <v>2</v>
      </c>
      <c r="D6395" t="s">
        <v>290</v>
      </c>
      <c r="E6395">
        <v>9</v>
      </c>
      <c r="F6395">
        <v>1</v>
      </c>
      <c r="G6395" s="1">
        <f t="shared" si="420"/>
        <v>9.9105622339093422</v>
      </c>
      <c r="H6395" s="1">
        <f t="shared" si="421"/>
        <v>2.1605622339093413</v>
      </c>
      <c r="I6395" s="1">
        <f t="shared" si="422"/>
        <v>62.576994856552766</v>
      </c>
      <c r="J6395" s="1">
        <f t="shared" si="423"/>
        <v>46.777908956227179</v>
      </c>
    </row>
    <row r="6396" spans="2:10" x14ac:dyDescent="0.35">
      <c r="B6396" t="s">
        <v>217</v>
      </c>
      <c r="C6396">
        <v>0</v>
      </c>
      <c r="D6396" t="s">
        <v>236</v>
      </c>
      <c r="E6396">
        <v>6</v>
      </c>
      <c r="F6396">
        <v>1</v>
      </c>
      <c r="G6396" s="1">
        <f t="shared" si="420"/>
        <v>6.2505622339093412</v>
      </c>
      <c r="H6396" s="1">
        <f t="shared" si="421"/>
        <v>5.8205622339093415</v>
      </c>
      <c r="I6396" s="1">
        <f t="shared" si="422"/>
        <v>39.069528239973735</v>
      </c>
      <c r="J6396" s="1">
        <f t="shared" si="423"/>
        <v>3.2197911899605886E-2</v>
      </c>
    </row>
    <row r="6397" spans="2:10" x14ac:dyDescent="0.35">
      <c r="B6397" t="s">
        <v>196</v>
      </c>
      <c r="C6397">
        <v>3</v>
      </c>
      <c r="D6397" t="s">
        <v>289</v>
      </c>
      <c r="E6397">
        <v>1</v>
      </c>
      <c r="F6397">
        <v>1</v>
      </c>
      <c r="G6397" s="1">
        <f t="shared" si="420"/>
        <v>9.9705622339093409</v>
      </c>
      <c r="H6397" s="1">
        <f t="shared" si="421"/>
        <v>2.1005622339093408</v>
      </c>
      <c r="I6397" s="1">
        <f t="shared" si="422"/>
        <v>48.588737856803185</v>
      </c>
      <c r="J6397" s="1">
        <f t="shared" si="423"/>
        <v>1.2112372307075185</v>
      </c>
    </row>
    <row r="6398" spans="2:10" x14ac:dyDescent="0.35">
      <c r="B6398" t="s">
        <v>214</v>
      </c>
      <c r="C6398">
        <v>3</v>
      </c>
      <c r="D6398" t="s">
        <v>233</v>
      </c>
      <c r="E6398">
        <v>10</v>
      </c>
      <c r="F6398">
        <v>1</v>
      </c>
      <c r="G6398" s="1">
        <f t="shared" si="420"/>
        <v>6.170562233909342</v>
      </c>
      <c r="H6398" s="1">
        <f t="shared" si="421"/>
        <v>5.9005622339093406</v>
      </c>
      <c r="I6398" s="1">
        <f t="shared" si="422"/>
        <v>10.052464879092197</v>
      </c>
      <c r="J6398" s="1">
        <f t="shared" si="423"/>
        <v>16.805389998050376</v>
      </c>
    </row>
    <row r="6399" spans="2:10" x14ac:dyDescent="0.35">
      <c r="B6399" t="s">
        <v>96</v>
      </c>
      <c r="C6399">
        <v>6</v>
      </c>
      <c r="D6399" t="s">
        <v>205</v>
      </c>
      <c r="E6399">
        <v>16</v>
      </c>
      <c r="F6399">
        <v>1</v>
      </c>
      <c r="G6399" s="1">
        <f t="shared" si="420"/>
        <v>3.4305622339093413</v>
      </c>
      <c r="H6399" s="1">
        <f t="shared" si="421"/>
        <v>8.6405622339093409</v>
      </c>
      <c r="I6399" s="1">
        <f t="shared" si="422"/>
        <v>6.6020104338129544</v>
      </c>
      <c r="J6399" s="1">
        <f t="shared" si="423"/>
        <v>54.161324232961469</v>
      </c>
    </row>
    <row r="6400" spans="2:10" x14ac:dyDescent="0.35">
      <c r="B6400" t="s">
        <v>96</v>
      </c>
      <c r="C6400">
        <v>3</v>
      </c>
      <c r="D6400" t="s">
        <v>205</v>
      </c>
      <c r="E6400">
        <v>7</v>
      </c>
      <c r="F6400">
        <v>1</v>
      </c>
      <c r="G6400" s="1">
        <f t="shared" si="420"/>
        <v>3.4305622339093413</v>
      </c>
      <c r="H6400" s="1">
        <f t="shared" si="421"/>
        <v>8.6405622339093409</v>
      </c>
      <c r="I6400" s="1">
        <f t="shared" si="422"/>
        <v>0.18538383726900237</v>
      </c>
      <c r="J6400" s="1">
        <f t="shared" si="423"/>
        <v>2.691444443329607</v>
      </c>
    </row>
    <row r="6401" spans="2:10" x14ac:dyDescent="0.35">
      <c r="B6401" t="s">
        <v>269</v>
      </c>
      <c r="C6401">
        <v>2</v>
      </c>
      <c r="D6401" t="s">
        <v>268</v>
      </c>
      <c r="E6401">
        <v>11</v>
      </c>
      <c r="F6401">
        <v>1</v>
      </c>
      <c r="G6401" s="1">
        <f t="shared" si="420"/>
        <v>5.3505622339093417</v>
      </c>
      <c r="H6401" s="1">
        <f t="shared" si="421"/>
        <v>6.7205622339093409</v>
      </c>
      <c r="I6401" s="1">
        <f t="shared" si="422"/>
        <v>11.226267283299558</v>
      </c>
      <c r="J6401" s="1">
        <f t="shared" si="423"/>
        <v>18.31358759384301</v>
      </c>
    </row>
    <row r="6402" spans="2:10" x14ac:dyDescent="0.35">
      <c r="B6402" t="s">
        <v>269</v>
      </c>
      <c r="C6402">
        <v>2</v>
      </c>
      <c r="D6402" t="s">
        <v>268</v>
      </c>
      <c r="E6402">
        <v>9</v>
      </c>
      <c r="F6402">
        <v>1</v>
      </c>
      <c r="G6402" s="1">
        <f t="shared" ref="G6402:G6465" si="424">IF(F6402=1,SUMIF(M:M,B6402,O:O)+SUMIF(M:M,D6402,P:P)+$O$301+$O$304,SUMIF(M:M,B6402,O:O)+SUMIF(M:M,D6402,P:P)+$O$301)</f>
        <v>5.3505622339093417</v>
      </c>
      <c r="H6402" s="1">
        <f t="shared" ref="H6402:H6465" si="425">IF(F6402=1,SUMIF(M:M,D6402,O:O)+SUMIF(M:M,B6402,P:P)+$O$301+$O$303,SUMIF(M:M,D6402,O:O)+SUMIF(M:M,B6402,P:P)+$O$301)</f>
        <v>6.7205622339093409</v>
      </c>
      <c r="I6402" s="1">
        <f t="shared" si="422"/>
        <v>11.226267283299558</v>
      </c>
      <c r="J6402" s="1">
        <f t="shared" si="423"/>
        <v>5.1958365294803741</v>
      </c>
    </row>
    <row r="6403" spans="2:10" x14ac:dyDescent="0.35">
      <c r="B6403" t="s">
        <v>79</v>
      </c>
      <c r="C6403">
        <v>13</v>
      </c>
      <c r="D6403" t="s">
        <v>93</v>
      </c>
      <c r="E6403">
        <v>2</v>
      </c>
      <c r="F6403">
        <v>1</v>
      </c>
      <c r="G6403" s="1">
        <f t="shared" si="424"/>
        <v>9.8705622339093413</v>
      </c>
      <c r="H6403" s="1">
        <f t="shared" si="425"/>
        <v>2.2005622339093414</v>
      </c>
      <c r="I6403" s="1">
        <f t="shared" si="422"/>
        <v>9.7933807318344925</v>
      </c>
      <c r="J6403" s="1">
        <f t="shared" si="423"/>
        <v>4.0225209670705357E-2</v>
      </c>
    </row>
    <row r="6404" spans="2:10" x14ac:dyDescent="0.35">
      <c r="B6404" t="s">
        <v>189</v>
      </c>
      <c r="C6404">
        <v>6</v>
      </c>
      <c r="D6404" t="s">
        <v>227</v>
      </c>
      <c r="E6404">
        <v>2</v>
      </c>
      <c r="F6404">
        <v>1</v>
      </c>
      <c r="G6404" s="1">
        <f t="shared" si="424"/>
        <v>9.3705622339093413</v>
      </c>
      <c r="H6404" s="1">
        <f t="shared" si="425"/>
        <v>2.7005622339093414</v>
      </c>
      <c r="I6404" s="1">
        <f t="shared" si="422"/>
        <v>11.360689772655929</v>
      </c>
      <c r="J6404" s="1">
        <f t="shared" si="423"/>
        <v>0.49078744358004672</v>
      </c>
    </row>
    <row r="6405" spans="2:10" x14ac:dyDescent="0.35">
      <c r="B6405" t="s">
        <v>41</v>
      </c>
      <c r="C6405">
        <v>9</v>
      </c>
      <c r="D6405" t="s">
        <v>7</v>
      </c>
      <c r="E6405">
        <v>19</v>
      </c>
      <c r="F6405">
        <v>1</v>
      </c>
      <c r="G6405" s="1">
        <f t="shared" si="424"/>
        <v>3.4505622339093414</v>
      </c>
      <c r="H6405" s="1">
        <f t="shared" si="425"/>
        <v>8.6205622339093413</v>
      </c>
      <c r="I6405" s="1">
        <f t="shared" si="422"/>
        <v>30.796259519713281</v>
      </c>
      <c r="J6405" s="1">
        <f t="shared" si="423"/>
        <v>107.73272834014904</v>
      </c>
    </row>
    <row r="6406" spans="2:10" x14ac:dyDescent="0.35">
      <c r="B6406" t="s">
        <v>53</v>
      </c>
      <c r="C6406">
        <v>0</v>
      </c>
      <c r="D6406" t="s">
        <v>192</v>
      </c>
      <c r="E6406">
        <v>11</v>
      </c>
      <c r="F6406">
        <v>1</v>
      </c>
      <c r="G6406" s="1">
        <f t="shared" si="424"/>
        <v>5.0305622339093414</v>
      </c>
      <c r="H6406" s="1">
        <f t="shared" si="425"/>
        <v>7.0405622339093412</v>
      </c>
      <c r="I6406" s="1">
        <f t="shared" si="422"/>
        <v>25.306556389234945</v>
      </c>
      <c r="J6406" s="1">
        <f t="shared" si="423"/>
        <v>15.677147423544987</v>
      </c>
    </row>
    <row r="6407" spans="2:10" x14ac:dyDescent="0.35">
      <c r="B6407" t="s">
        <v>111</v>
      </c>
      <c r="C6407">
        <v>0</v>
      </c>
      <c r="D6407" t="s">
        <v>126</v>
      </c>
      <c r="E6407">
        <v>10</v>
      </c>
      <c r="F6407">
        <v>1</v>
      </c>
      <c r="G6407" s="1">
        <f t="shared" si="424"/>
        <v>7.6105622339093415</v>
      </c>
      <c r="H6407" s="1">
        <f t="shared" si="425"/>
        <v>4.4605622339093411</v>
      </c>
      <c r="I6407" s="1">
        <f t="shared" si="422"/>
        <v>57.920657516207143</v>
      </c>
      <c r="J6407" s="1">
        <f t="shared" si="423"/>
        <v>30.685370764391468</v>
      </c>
    </row>
    <row r="6408" spans="2:10" x14ac:dyDescent="0.35">
      <c r="B6408" t="s">
        <v>167</v>
      </c>
      <c r="C6408">
        <v>3</v>
      </c>
      <c r="D6408" t="s">
        <v>194</v>
      </c>
      <c r="E6408">
        <v>18</v>
      </c>
      <c r="F6408">
        <v>1</v>
      </c>
      <c r="G6408" s="1">
        <f t="shared" si="424"/>
        <v>2.2705622339093416</v>
      </c>
      <c r="H6408" s="1">
        <f t="shared" si="425"/>
        <v>9.800562233909341</v>
      </c>
      <c r="I6408" s="1">
        <f t="shared" si="422"/>
        <v>0.53207945459933004</v>
      </c>
      <c r="J6408" s="1">
        <f t="shared" si="423"/>
        <v>67.230779679993773</v>
      </c>
    </row>
    <row r="6409" spans="2:10" x14ac:dyDescent="0.35">
      <c r="B6409" t="s">
        <v>237</v>
      </c>
      <c r="C6409">
        <v>2</v>
      </c>
      <c r="D6409" t="s">
        <v>172</v>
      </c>
      <c r="E6409">
        <v>4</v>
      </c>
      <c r="F6409">
        <v>1</v>
      </c>
      <c r="G6409" s="1">
        <f t="shared" si="424"/>
        <v>5.6705622339093411</v>
      </c>
      <c r="H6409" s="1">
        <f t="shared" si="425"/>
        <v>6.4005622339093415</v>
      </c>
      <c r="I6409" s="1">
        <f t="shared" si="422"/>
        <v>13.473027113001532</v>
      </c>
      <c r="J6409" s="1">
        <f t="shared" si="423"/>
        <v>5.7626990388718085</v>
      </c>
    </row>
    <row r="6410" spans="2:10" x14ac:dyDescent="0.35">
      <c r="B6410" t="s">
        <v>180</v>
      </c>
      <c r="C6410">
        <v>2</v>
      </c>
      <c r="D6410" t="s">
        <v>209</v>
      </c>
      <c r="E6410">
        <v>4</v>
      </c>
      <c r="F6410">
        <v>1</v>
      </c>
      <c r="G6410" s="1">
        <f t="shared" si="424"/>
        <v>4.3705622339093413</v>
      </c>
      <c r="H6410" s="1">
        <f t="shared" si="425"/>
        <v>7.7005622339093414</v>
      </c>
      <c r="I6410" s="1">
        <f t="shared" si="422"/>
        <v>5.6195653048372467</v>
      </c>
      <c r="J6410" s="1">
        <f t="shared" si="423"/>
        <v>13.694160847036095</v>
      </c>
    </row>
    <row r="6411" spans="2:10" x14ac:dyDescent="0.35">
      <c r="B6411" t="s">
        <v>105</v>
      </c>
      <c r="C6411">
        <v>3</v>
      </c>
      <c r="D6411" t="s">
        <v>197</v>
      </c>
      <c r="E6411">
        <v>5</v>
      </c>
      <c r="F6411">
        <v>1</v>
      </c>
      <c r="G6411" s="1">
        <f t="shared" si="424"/>
        <v>5.1905622339093416</v>
      </c>
      <c r="H6411" s="1">
        <f t="shared" si="425"/>
        <v>6.8805622339093411</v>
      </c>
      <c r="I6411" s="1">
        <f t="shared" si="422"/>
        <v>4.7985629006298849</v>
      </c>
      <c r="J6411" s="1">
        <f t="shared" si="423"/>
        <v>3.5365143156060914</v>
      </c>
    </row>
    <row r="6412" spans="2:10" x14ac:dyDescent="0.35">
      <c r="B6412" t="s">
        <v>105</v>
      </c>
      <c r="C6412">
        <v>4</v>
      </c>
      <c r="D6412" t="s">
        <v>197</v>
      </c>
      <c r="E6412">
        <v>6</v>
      </c>
      <c r="F6412">
        <v>1</v>
      </c>
      <c r="G6412" s="1">
        <f t="shared" si="424"/>
        <v>5.1905622339093416</v>
      </c>
      <c r="H6412" s="1">
        <f t="shared" si="425"/>
        <v>6.8805622339093411</v>
      </c>
      <c r="I6412" s="1">
        <f t="shared" si="422"/>
        <v>1.4174384328112017</v>
      </c>
      <c r="J6412" s="1">
        <f t="shared" si="423"/>
        <v>0.77538984778740916</v>
      </c>
    </row>
    <row r="6413" spans="2:10" x14ac:dyDescent="0.35">
      <c r="B6413" t="s">
        <v>3</v>
      </c>
      <c r="C6413">
        <v>2</v>
      </c>
      <c r="D6413" t="s">
        <v>9</v>
      </c>
      <c r="E6413">
        <v>3</v>
      </c>
      <c r="F6413">
        <v>1</v>
      </c>
      <c r="G6413" s="1">
        <f t="shared" si="424"/>
        <v>8.3905622339093409</v>
      </c>
      <c r="H6413" s="1">
        <f t="shared" si="425"/>
        <v>3.6805622339093413</v>
      </c>
      <c r="I6413" s="1">
        <f t="shared" si="422"/>
        <v>40.839285665468346</v>
      </c>
      <c r="J6413" s="1">
        <f t="shared" si="423"/>
        <v>0.46316495422367304</v>
      </c>
    </row>
    <row r="6414" spans="2:10" x14ac:dyDescent="0.35">
      <c r="B6414" t="s">
        <v>25</v>
      </c>
      <c r="C6414">
        <v>6</v>
      </c>
      <c r="D6414" t="s">
        <v>165</v>
      </c>
      <c r="E6414">
        <v>4</v>
      </c>
      <c r="F6414">
        <v>1</v>
      </c>
      <c r="G6414" s="1">
        <f t="shared" si="424"/>
        <v>6.9505622339093414</v>
      </c>
      <c r="H6414" s="1">
        <f t="shared" si="425"/>
        <v>5.1205622339093413</v>
      </c>
      <c r="I6414" s="1">
        <f t="shared" si="422"/>
        <v>0.90356856053471735</v>
      </c>
      <c r="J6414" s="1">
        <f t="shared" si="423"/>
        <v>1.2556597200638933</v>
      </c>
    </row>
    <row r="6415" spans="2:10" x14ac:dyDescent="0.35">
      <c r="B6415" t="s">
        <v>124</v>
      </c>
      <c r="C6415">
        <v>2</v>
      </c>
      <c r="D6415" t="s">
        <v>118</v>
      </c>
      <c r="E6415">
        <v>4</v>
      </c>
      <c r="F6415">
        <v>1</v>
      </c>
      <c r="G6415" s="1">
        <f t="shared" si="424"/>
        <v>2.9705622339093414</v>
      </c>
      <c r="H6415" s="1">
        <f t="shared" si="425"/>
        <v>9.1005622339093417</v>
      </c>
      <c r="I6415" s="1">
        <f t="shared" si="422"/>
        <v>0.94199104989109106</v>
      </c>
      <c r="J6415" s="1">
        <f t="shared" si="423"/>
        <v>26.015735101982255</v>
      </c>
    </row>
    <row r="6416" spans="2:10" x14ac:dyDescent="0.35">
      <c r="B6416" t="s">
        <v>249</v>
      </c>
      <c r="C6416">
        <v>2</v>
      </c>
      <c r="D6416" t="s">
        <v>275</v>
      </c>
      <c r="E6416">
        <v>1</v>
      </c>
      <c r="F6416">
        <v>1</v>
      </c>
      <c r="G6416" s="1">
        <f t="shared" si="424"/>
        <v>7.6305622339093411</v>
      </c>
      <c r="H6416" s="1">
        <f t="shared" si="425"/>
        <v>4.4405622339093416</v>
      </c>
      <c r="I6416" s="1">
        <f t="shared" si="422"/>
        <v>31.703231069926151</v>
      </c>
      <c r="J6416" s="1">
        <f t="shared" si="423"/>
        <v>11.837468485403239</v>
      </c>
    </row>
    <row r="6417" spans="2:10" x14ac:dyDescent="0.35">
      <c r="B6417" t="s">
        <v>249</v>
      </c>
      <c r="C6417">
        <v>3</v>
      </c>
      <c r="D6417" t="s">
        <v>275</v>
      </c>
      <c r="E6417">
        <v>1</v>
      </c>
      <c r="F6417">
        <v>1</v>
      </c>
      <c r="G6417" s="1">
        <f t="shared" si="424"/>
        <v>7.6305622339093411</v>
      </c>
      <c r="H6417" s="1">
        <f t="shared" si="425"/>
        <v>4.4405622339093416</v>
      </c>
      <c r="I6417" s="1">
        <f t="shared" si="422"/>
        <v>21.442106602107469</v>
      </c>
      <c r="J6417" s="1">
        <f t="shared" si="423"/>
        <v>11.837468485403239</v>
      </c>
    </row>
    <row r="6418" spans="2:10" x14ac:dyDescent="0.35">
      <c r="B6418" t="s">
        <v>182</v>
      </c>
      <c r="C6418">
        <v>10</v>
      </c>
      <c r="D6418" t="s">
        <v>156</v>
      </c>
      <c r="E6418">
        <v>11</v>
      </c>
      <c r="F6418">
        <v>1</v>
      </c>
      <c r="G6418" s="1">
        <f t="shared" si="424"/>
        <v>8.3905622339093409</v>
      </c>
      <c r="H6418" s="1">
        <f t="shared" si="425"/>
        <v>3.6805622339093413</v>
      </c>
      <c r="I6418" s="1">
        <f t="shared" si="422"/>
        <v>2.5902899229188914</v>
      </c>
      <c r="J6418" s="1">
        <f t="shared" si="423"/>
        <v>53.574169211674203</v>
      </c>
    </row>
    <row r="6419" spans="2:10" x14ac:dyDescent="0.35">
      <c r="B6419" t="s">
        <v>224</v>
      </c>
      <c r="C6419">
        <v>9</v>
      </c>
      <c r="D6419" t="s">
        <v>193</v>
      </c>
      <c r="E6419">
        <v>10</v>
      </c>
      <c r="F6419">
        <v>1</v>
      </c>
      <c r="G6419" s="1">
        <f t="shared" si="424"/>
        <v>4.9905622339093414</v>
      </c>
      <c r="H6419" s="1">
        <f t="shared" si="425"/>
        <v>7.0805622339093413</v>
      </c>
      <c r="I6419" s="1">
        <f t="shared" si="422"/>
        <v>16.075591200154051</v>
      </c>
      <c r="J6419" s="1">
        <f t="shared" si="423"/>
        <v>8.5231168700764162</v>
      </c>
    </row>
    <row r="6420" spans="2:10" x14ac:dyDescent="0.35">
      <c r="B6420" t="s">
        <v>140</v>
      </c>
      <c r="C6420">
        <v>6</v>
      </c>
      <c r="D6420" t="s">
        <v>30</v>
      </c>
      <c r="E6420">
        <v>7</v>
      </c>
      <c r="F6420">
        <v>1</v>
      </c>
      <c r="G6420" s="1">
        <f t="shared" si="424"/>
        <v>7.3705622339093413</v>
      </c>
      <c r="H6420" s="1">
        <f t="shared" si="425"/>
        <v>4.7005622339093414</v>
      </c>
      <c r="I6420" s="1">
        <f t="shared" si="422"/>
        <v>1.8784408370185639</v>
      </c>
      <c r="J6420" s="1">
        <f t="shared" si="423"/>
        <v>5.2874140401239984</v>
      </c>
    </row>
    <row r="6421" spans="2:10" x14ac:dyDescent="0.35">
      <c r="B6421" t="s">
        <v>92</v>
      </c>
      <c r="C6421">
        <v>6</v>
      </c>
      <c r="D6421" t="s">
        <v>75</v>
      </c>
      <c r="E6421">
        <v>14</v>
      </c>
      <c r="F6421">
        <v>1</v>
      </c>
      <c r="G6421" s="1">
        <f t="shared" si="424"/>
        <v>3.3305622339093417</v>
      </c>
      <c r="H6421" s="1">
        <f t="shared" si="425"/>
        <v>5.9405622339093416</v>
      </c>
      <c r="I6421" s="1">
        <f t="shared" si="422"/>
        <v>7.1258979870310846</v>
      </c>
      <c r="J6421" s="1">
        <f t="shared" si="423"/>
        <v>64.954537105488384</v>
      </c>
    </row>
    <row r="6422" spans="2:10" x14ac:dyDescent="0.35">
      <c r="B6422" t="s">
        <v>121</v>
      </c>
      <c r="C6422">
        <v>6</v>
      </c>
      <c r="D6422" t="s">
        <v>43</v>
      </c>
      <c r="E6422">
        <v>4</v>
      </c>
      <c r="F6422">
        <v>1</v>
      </c>
      <c r="G6422" s="1">
        <f t="shared" si="424"/>
        <v>8.7305622339093407</v>
      </c>
      <c r="H6422" s="1">
        <f t="shared" si="425"/>
        <v>3.3405622339093415</v>
      </c>
      <c r="I6422" s="1">
        <f t="shared" si="422"/>
        <v>7.4559701132519693</v>
      </c>
      <c r="J6422" s="1">
        <f t="shared" si="423"/>
        <v>0.43485816734663807</v>
      </c>
    </row>
    <row r="6423" spans="2:10" x14ac:dyDescent="0.35">
      <c r="B6423" t="s">
        <v>66</v>
      </c>
      <c r="C6423">
        <v>5</v>
      </c>
      <c r="D6423" t="s">
        <v>45</v>
      </c>
      <c r="E6423">
        <v>8</v>
      </c>
      <c r="F6423">
        <v>1</v>
      </c>
      <c r="G6423" s="1">
        <f t="shared" si="424"/>
        <v>5.3505622339093417</v>
      </c>
      <c r="H6423" s="1">
        <f t="shared" si="425"/>
        <v>6.7205622339093409</v>
      </c>
      <c r="I6423" s="1">
        <f t="shared" si="422"/>
        <v>0.12289387984350801</v>
      </c>
      <c r="J6423" s="1">
        <f t="shared" si="423"/>
        <v>1.636960997299056</v>
      </c>
    </row>
    <row r="6424" spans="2:10" x14ac:dyDescent="0.35">
      <c r="B6424" t="s">
        <v>62</v>
      </c>
      <c r="C6424">
        <v>11</v>
      </c>
      <c r="D6424" t="s">
        <v>153</v>
      </c>
      <c r="E6424">
        <v>24</v>
      </c>
      <c r="F6424">
        <v>1</v>
      </c>
      <c r="G6424" s="1">
        <f t="shared" si="424"/>
        <v>5.3905622339093409</v>
      </c>
      <c r="H6424" s="1">
        <f t="shared" si="425"/>
        <v>6.6805622339093418</v>
      </c>
      <c r="I6424" s="1">
        <f t="shared" si="422"/>
        <v>31.465792051644165</v>
      </c>
      <c r="J6424" s="1">
        <f t="shared" si="423"/>
        <v>299.96292453348735</v>
      </c>
    </row>
    <row r="6425" spans="2:10" x14ac:dyDescent="0.35">
      <c r="B6425" t="s">
        <v>103</v>
      </c>
      <c r="C6425">
        <v>1</v>
      </c>
      <c r="D6425" t="s">
        <v>40</v>
      </c>
      <c r="E6425">
        <v>5</v>
      </c>
      <c r="F6425">
        <v>1</v>
      </c>
      <c r="G6425" s="1">
        <f t="shared" si="424"/>
        <v>5.1505622339093415</v>
      </c>
      <c r="H6425" s="1">
        <f t="shared" si="425"/>
        <v>6.9205622339093411</v>
      </c>
      <c r="I6425" s="1">
        <f t="shared" si="422"/>
        <v>17.227166857554504</v>
      </c>
      <c r="J6425" s="1">
        <f t="shared" si="423"/>
        <v>3.6885592943188388</v>
      </c>
    </row>
    <row r="6426" spans="2:10" x14ac:dyDescent="0.35">
      <c r="B6426" t="s">
        <v>174</v>
      </c>
      <c r="C6426">
        <v>3</v>
      </c>
      <c r="D6426" t="s">
        <v>258</v>
      </c>
      <c r="E6426">
        <v>4</v>
      </c>
      <c r="F6426">
        <v>1</v>
      </c>
      <c r="G6426" s="1">
        <f t="shared" si="424"/>
        <v>5.9705622339093409</v>
      </c>
      <c r="H6426" s="1">
        <f t="shared" si="425"/>
        <v>6.1005622339093417</v>
      </c>
      <c r="I6426" s="1">
        <f t="shared" si="422"/>
        <v>8.8242399855284539</v>
      </c>
      <c r="J6426" s="1">
        <f t="shared" si="423"/>
        <v>4.4123616985262037</v>
      </c>
    </row>
    <row r="6427" spans="2:10" x14ac:dyDescent="0.35">
      <c r="B6427" t="s">
        <v>5</v>
      </c>
      <c r="C6427">
        <v>12</v>
      </c>
      <c r="D6427" t="s">
        <v>74</v>
      </c>
      <c r="E6427">
        <v>17</v>
      </c>
      <c r="F6427">
        <v>1</v>
      </c>
      <c r="G6427" s="1">
        <f t="shared" si="424"/>
        <v>6.2305622339093416</v>
      </c>
      <c r="H6427" s="1">
        <f t="shared" si="425"/>
        <v>5.840562233909341</v>
      </c>
      <c r="I6427" s="1">
        <f t="shared" si="422"/>
        <v>33.286412136793167</v>
      </c>
      <c r="J6427" s="1">
        <f t="shared" si="423"/>
        <v>124.53305125525046</v>
      </c>
    </row>
    <row r="6428" spans="2:10" x14ac:dyDescent="0.35">
      <c r="B6428" t="s">
        <v>143</v>
      </c>
      <c r="C6428">
        <v>11</v>
      </c>
      <c r="D6428" t="s">
        <v>24</v>
      </c>
      <c r="E6428">
        <v>9</v>
      </c>
      <c r="F6428">
        <v>1</v>
      </c>
      <c r="G6428" s="1">
        <f t="shared" si="424"/>
        <v>2.510562233909341</v>
      </c>
      <c r="H6428" s="1">
        <f t="shared" si="425"/>
        <v>9.5605622339093408</v>
      </c>
      <c r="I6428" s="1">
        <f t="shared" si="422"/>
        <v>72.070553584326376</v>
      </c>
      <c r="J6428" s="1">
        <f t="shared" si="423"/>
        <v>0.3142300180854305</v>
      </c>
    </row>
    <row r="6429" spans="2:10" x14ac:dyDescent="0.35">
      <c r="B6429" t="s">
        <v>48</v>
      </c>
      <c r="C6429">
        <v>2</v>
      </c>
      <c r="D6429" t="s">
        <v>49</v>
      </c>
      <c r="E6429">
        <v>7</v>
      </c>
      <c r="F6429">
        <v>1</v>
      </c>
      <c r="G6429" s="1">
        <f t="shared" si="424"/>
        <v>3.4705622339093409</v>
      </c>
      <c r="H6429" s="1">
        <f t="shared" si="425"/>
        <v>8.6005622339093417</v>
      </c>
      <c r="I6429" s="1">
        <f t="shared" si="422"/>
        <v>2.1625532838004311</v>
      </c>
      <c r="J6429" s="1">
        <f t="shared" si="423"/>
        <v>2.5617994646168625</v>
      </c>
    </row>
    <row r="6430" spans="2:10" x14ac:dyDescent="0.35">
      <c r="B6430" t="s">
        <v>202</v>
      </c>
      <c r="C6430">
        <v>5</v>
      </c>
      <c r="D6430" t="s">
        <v>199</v>
      </c>
      <c r="E6430">
        <v>10</v>
      </c>
      <c r="F6430">
        <v>1</v>
      </c>
      <c r="G6430" s="1">
        <f t="shared" si="424"/>
        <v>4.9105622339093413</v>
      </c>
      <c r="H6430" s="1">
        <f t="shared" si="425"/>
        <v>7.1605622339093413</v>
      </c>
      <c r="I6430" s="1">
        <f t="shared" si="422"/>
        <v>7.9991140032873755E-3</v>
      </c>
      <c r="J6430" s="1">
        <f t="shared" si="423"/>
        <v>8.0624068275019098</v>
      </c>
    </row>
    <row r="6431" spans="2:10" x14ac:dyDescent="0.35">
      <c r="B6431" t="s">
        <v>202</v>
      </c>
      <c r="C6431">
        <v>4</v>
      </c>
      <c r="D6431" t="s">
        <v>199</v>
      </c>
      <c r="E6431">
        <v>6</v>
      </c>
      <c r="F6431">
        <v>1</v>
      </c>
      <c r="G6431" s="1">
        <f t="shared" si="424"/>
        <v>4.9105622339093413</v>
      </c>
      <c r="H6431" s="1">
        <f t="shared" si="425"/>
        <v>7.1605622339093413</v>
      </c>
      <c r="I6431" s="1">
        <f t="shared" si="422"/>
        <v>0.82912358182196999</v>
      </c>
      <c r="J6431" s="1">
        <f t="shared" si="423"/>
        <v>1.3469046987766407</v>
      </c>
    </row>
    <row r="6432" spans="2:10" x14ac:dyDescent="0.35">
      <c r="B6432" t="s">
        <v>191</v>
      </c>
      <c r="C6432">
        <v>7</v>
      </c>
      <c r="D6432" t="s">
        <v>171</v>
      </c>
      <c r="E6432">
        <v>1</v>
      </c>
      <c r="F6432">
        <v>1</v>
      </c>
      <c r="G6432" s="1">
        <f t="shared" si="424"/>
        <v>9.5905622339093419</v>
      </c>
      <c r="H6432" s="1">
        <f t="shared" si="425"/>
        <v>2.4805622339093416</v>
      </c>
      <c r="I6432" s="1">
        <f t="shared" si="422"/>
        <v>6.7110126877573597</v>
      </c>
      <c r="J6432" s="1">
        <f t="shared" si="423"/>
        <v>2.1920645284786198</v>
      </c>
    </row>
    <row r="6433" spans="2:10" x14ac:dyDescent="0.35">
      <c r="B6433" t="s">
        <v>0</v>
      </c>
      <c r="C6433">
        <v>6</v>
      </c>
      <c r="D6433" t="s">
        <v>164</v>
      </c>
      <c r="E6433">
        <v>9</v>
      </c>
      <c r="F6433">
        <v>1</v>
      </c>
      <c r="G6433" s="1">
        <f t="shared" si="424"/>
        <v>6.090562233909341</v>
      </c>
      <c r="H6433" s="1">
        <f t="shared" si="425"/>
        <v>5.9805622339093416</v>
      </c>
      <c r="I6433" s="1">
        <f t="shared" si="422"/>
        <v>8.2015182106502001E-3</v>
      </c>
      <c r="J6433" s="1">
        <f t="shared" si="423"/>
        <v>9.1170044232945457</v>
      </c>
    </row>
    <row r="6434" spans="2:10" x14ac:dyDescent="0.35">
      <c r="B6434" t="s">
        <v>147</v>
      </c>
      <c r="C6434">
        <v>7</v>
      </c>
      <c r="D6434" t="s">
        <v>204</v>
      </c>
      <c r="E6434">
        <v>13</v>
      </c>
      <c r="F6434">
        <v>1</v>
      </c>
      <c r="G6434" s="1">
        <f t="shared" si="424"/>
        <v>4.8505622339093417</v>
      </c>
      <c r="H6434" s="1">
        <f t="shared" si="425"/>
        <v>7.2205622339093409</v>
      </c>
      <c r="I6434" s="1">
        <f t="shared" si="422"/>
        <v>4.6200827102967992</v>
      </c>
      <c r="J6434" s="1">
        <f t="shared" si="423"/>
        <v>33.401900892114988</v>
      </c>
    </row>
    <row r="6435" spans="2:10" x14ac:dyDescent="0.35">
      <c r="B6435" t="s">
        <v>68</v>
      </c>
      <c r="C6435">
        <v>2</v>
      </c>
      <c r="D6435" t="s">
        <v>283</v>
      </c>
      <c r="E6435">
        <v>1</v>
      </c>
      <c r="F6435">
        <v>1</v>
      </c>
      <c r="G6435" s="1">
        <f t="shared" si="424"/>
        <v>6.8305622339093413</v>
      </c>
      <c r="H6435" s="1">
        <f t="shared" si="425"/>
        <v>5.2405622339093414</v>
      </c>
      <c r="I6435" s="1">
        <f t="shared" si="422"/>
        <v>23.334331495671204</v>
      </c>
      <c r="J6435" s="1">
        <f t="shared" si="423"/>
        <v>17.982368059658185</v>
      </c>
    </row>
    <row r="6436" spans="2:10" x14ac:dyDescent="0.35">
      <c r="B6436" t="s">
        <v>68</v>
      </c>
      <c r="C6436">
        <v>3</v>
      </c>
      <c r="D6436" t="s">
        <v>283</v>
      </c>
      <c r="E6436">
        <v>1</v>
      </c>
      <c r="F6436">
        <v>1</v>
      </c>
      <c r="G6436" s="1">
        <f t="shared" si="424"/>
        <v>6.8305622339093413</v>
      </c>
      <c r="H6436" s="1">
        <f t="shared" si="425"/>
        <v>5.2405622339093414</v>
      </c>
      <c r="I6436" s="1">
        <f t="shared" si="422"/>
        <v>14.673207027852524</v>
      </c>
      <c r="J6436" s="1">
        <f t="shared" si="423"/>
        <v>17.982368059658185</v>
      </c>
    </row>
    <row r="6437" spans="2:10" x14ac:dyDescent="0.35">
      <c r="B6437" t="s">
        <v>188</v>
      </c>
      <c r="C6437">
        <v>4</v>
      </c>
      <c r="D6437" t="s">
        <v>161</v>
      </c>
      <c r="E6437">
        <v>2</v>
      </c>
      <c r="F6437">
        <v>1</v>
      </c>
      <c r="G6437" s="1">
        <f t="shared" si="424"/>
        <v>8.8105622339093408</v>
      </c>
      <c r="H6437" s="1">
        <f t="shared" si="425"/>
        <v>4.2605622339093419</v>
      </c>
      <c r="I6437" s="1">
        <f t="shared" si="422"/>
        <v>23.141509006314827</v>
      </c>
      <c r="J6437" s="1">
        <f t="shared" si="423"/>
        <v>5.110141613377194</v>
      </c>
    </row>
    <row r="6438" spans="2:10" x14ac:dyDescent="0.35">
      <c r="B6438" t="s">
        <v>203</v>
      </c>
      <c r="C6438">
        <v>1</v>
      </c>
      <c r="D6438" t="s">
        <v>219</v>
      </c>
      <c r="E6438">
        <v>10</v>
      </c>
      <c r="F6438">
        <v>1</v>
      </c>
      <c r="G6438" s="1">
        <f t="shared" si="424"/>
        <v>6.3105622339093417</v>
      </c>
      <c r="H6438" s="1">
        <f t="shared" si="425"/>
        <v>5.760562233909341</v>
      </c>
      <c r="I6438" s="1">
        <f t="shared" si="422"/>
        <v>28.202071240224178</v>
      </c>
      <c r="J6438" s="1">
        <f t="shared" si="423"/>
        <v>17.972832572555756</v>
      </c>
    </row>
    <row r="6439" spans="2:10" x14ac:dyDescent="0.35">
      <c r="B6439" t="s">
        <v>203</v>
      </c>
      <c r="C6439">
        <v>3</v>
      </c>
      <c r="D6439" t="s">
        <v>219</v>
      </c>
      <c r="E6439">
        <v>11</v>
      </c>
      <c r="F6439">
        <v>1</v>
      </c>
      <c r="G6439" s="1">
        <f t="shared" si="424"/>
        <v>6.3105622339093417</v>
      </c>
      <c r="H6439" s="1">
        <f t="shared" si="425"/>
        <v>5.760562233909341</v>
      </c>
      <c r="I6439" s="1">
        <f t="shared" si="422"/>
        <v>10.95982230458681</v>
      </c>
      <c r="J6439" s="1">
        <f t="shared" si="423"/>
        <v>27.451708104737076</v>
      </c>
    </row>
    <row r="6440" spans="2:10" x14ac:dyDescent="0.35">
      <c r="B6440" t="s">
        <v>28</v>
      </c>
      <c r="C6440">
        <v>2</v>
      </c>
      <c r="D6440" t="s">
        <v>69</v>
      </c>
      <c r="E6440">
        <v>5</v>
      </c>
      <c r="F6440">
        <v>1</v>
      </c>
      <c r="G6440" s="1">
        <f t="shared" si="424"/>
        <v>8.4305622339093418</v>
      </c>
      <c r="H6440" s="1">
        <f t="shared" si="425"/>
        <v>3.6405622339093413</v>
      </c>
      <c r="I6440" s="1">
        <f t="shared" si="422"/>
        <v>41.352130644181102</v>
      </c>
      <c r="J6440" s="1">
        <f t="shared" si="423"/>
        <v>1.8480710398735605</v>
      </c>
    </row>
    <row r="6441" spans="2:10" x14ac:dyDescent="0.35">
      <c r="B6441" t="s">
        <v>158</v>
      </c>
      <c r="C6441">
        <v>4</v>
      </c>
      <c r="D6441" t="s">
        <v>125</v>
      </c>
      <c r="E6441">
        <v>2</v>
      </c>
      <c r="F6441">
        <v>1</v>
      </c>
      <c r="G6441" s="1">
        <f t="shared" si="424"/>
        <v>5.050562233909341</v>
      </c>
      <c r="H6441" s="1">
        <f t="shared" si="425"/>
        <v>7.0205622339093416</v>
      </c>
      <c r="I6441" s="1">
        <f t="shared" si="422"/>
        <v>1.103681007316585</v>
      </c>
      <c r="J6441" s="1">
        <f t="shared" si="423"/>
        <v>25.206045144556757</v>
      </c>
    </row>
    <row r="6442" spans="2:10" x14ac:dyDescent="0.35">
      <c r="B6442" t="s">
        <v>135</v>
      </c>
      <c r="C6442">
        <v>7</v>
      </c>
      <c r="D6442" t="s">
        <v>129</v>
      </c>
      <c r="E6442">
        <v>5</v>
      </c>
      <c r="F6442">
        <v>1</v>
      </c>
      <c r="G6442" s="1">
        <f t="shared" si="424"/>
        <v>5.2905622339093412</v>
      </c>
      <c r="H6442" s="1">
        <f t="shared" si="425"/>
        <v>6.7805622339093414</v>
      </c>
      <c r="I6442" s="1">
        <f t="shared" si="422"/>
        <v>2.9221774761370218</v>
      </c>
      <c r="J6442" s="1">
        <f t="shared" si="423"/>
        <v>3.1704018688242241</v>
      </c>
    </row>
    <row r="6443" spans="2:10" x14ac:dyDescent="0.35">
      <c r="B6443" t="s">
        <v>147</v>
      </c>
      <c r="C6443">
        <v>6</v>
      </c>
      <c r="D6443" t="s">
        <v>204</v>
      </c>
      <c r="E6443">
        <v>3</v>
      </c>
      <c r="F6443">
        <v>1</v>
      </c>
      <c r="G6443" s="1">
        <f t="shared" si="424"/>
        <v>4.8505622339093417</v>
      </c>
      <c r="H6443" s="1">
        <f t="shared" si="425"/>
        <v>7.2205622339093409</v>
      </c>
      <c r="I6443" s="1">
        <f t="shared" si="422"/>
        <v>1.3212071781154828</v>
      </c>
      <c r="J6443" s="1">
        <f t="shared" si="423"/>
        <v>17.813145570301806</v>
      </c>
    </row>
    <row r="6444" spans="2:10" x14ac:dyDescent="0.35">
      <c r="B6444" t="s">
        <v>99</v>
      </c>
      <c r="C6444">
        <v>6</v>
      </c>
      <c r="D6444" t="s">
        <v>20</v>
      </c>
      <c r="E6444">
        <v>7</v>
      </c>
      <c r="F6444">
        <v>1</v>
      </c>
      <c r="G6444" s="1">
        <f t="shared" si="424"/>
        <v>6.550562233909341</v>
      </c>
      <c r="H6444" s="1">
        <f t="shared" si="425"/>
        <v>5.5205622339093416</v>
      </c>
      <c r="I6444" s="1">
        <f t="shared" si="422"/>
        <v>0.30311877340724391</v>
      </c>
      <c r="J6444" s="1">
        <f t="shared" si="423"/>
        <v>2.1887361037353177</v>
      </c>
    </row>
    <row r="6445" spans="2:10" x14ac:dyDescent="0.35">
      <c r="B6445" t="s">
        <v>82</v>
      </c>
      <c r="C6445">
        <v>2</v>
      </c>
      <c r="D6445" t="s">
        <v>80</v>
      </c>
      <c r="E6445">
        <v>8</v>
      </c>
      <c r="F6445">
        <v>1</v>
      </c>
      <c r="G6445" s="1">
        <f t="shared" si="424"/>
        <v>9.550562233909341</v>
      </c>
      <c r="H6445" s="1">
        <f t="shared" si="425"/>
        <v>2.5205622339093416</v>
      </c>
      <c r="I6445" s="1">
        <f t="shared" si="422"/>
        <v>57.010990048138019</v>
      </c>
      <c r="J6445" s="1">
        <f t="shared" si="423"/>
        <v>30.024238232460583</v>
      </c>
    </row>
    <row r="6446" spans="2:10" x14ac:dyDescent="0.35">
      <c r="B6446" t="s">
        <v>6</v>
      </c>
      <c r="C6446">
        <v>7</v>
      </c>
      <c r="D6446" t="s">
        <v>149</v>
      </c>
      <c r="E6446">
        <v>15</v>
      </c>
      <c r="F6446">
        <v>1</v>
      </c>
      <c r="G6446" s="1">
        <f t="shared" si="424"/>
        <v>10.01056223390934</v>
      </c>
      <c r="H6446" s="1">
        <f t="shared" si="425"/>
        <v>2.0605622339093417</v>
      </c>
      <c r="I6446" s="1">
        <f t="shared" si="422"/>
        <v>9.0634849642411961</v>
      </c>
      <c r="J6446" s="1">
        <f t="shared" si="423"/>
        <v>167.42904970253323</v>
      </c>
    </row>
    <row r="6447" spans="2:10" x14ac:dyDescent="0.35">
      <c r="B6447" t="s">
        <v>56</v>
      </c>
      <c r="C6447">
        <v>2</v>
      </c>
      <c r="D6447" t="s">
        <v>162</v>
      </c>
      <c r="E6447">
        <v>3</v>
      </c>
      <c r="F6447">
        <v>1</v>
      </c>
      <c r="G6447" s="1">
        <f t="shared" si="424"/>
        <v>6.9705622339093409</v>
      </c>
      <c r="H6447" s="1">
        <f t="shared" si="425"/>
        <v>5.1005622339093417</v>
      </c>
      <c r="I6447" s="1">
        <f t="shared" si="422"/>
        <v>24.706488921165818</v>
      </c>
      <c r="J6447" s="1">
        <f t="shared" si="423"/>
        <v>4.4123616985262037</v>
      </c>
    </row>
    <row r="6448" spans="2:10" x14ac:dyDescent="0.35">
      <c r="B6448" t="s">
        <v>259</v>
      </c>
      <c r="C6448">
        <v>2</v>
      </c>
      <c r="D6448" t="s">
        <v>220</v>
      </c>
      <c r="E6448">
        <v>8</v>
      </c>
      <c r="F6448">
        <v>1</v>
      </c>
      <c r="G6448" s="1">
        <f t="shared" si="424"/>
        <v>1.7505622339093412</v>
      </c>
      <c r="H6448" s="1">
        <f t="shared" si="425"/>
        <v>10.320562233909342</v>
      </c>
      <c r="I6448" s="1">
        <f t="shared" si="422"/>
        <v>6.2219199152298225E-2</v>
      </c>
      <c r="J6448" s="1">
        <f t="shared" si="423"/>
        <v>5.3850090814463174</v>
      </c>
    </row>
    <row r="6449" spans="2:10" x14ac:dyDescent="0.35">
      <c r="B6449" t="s">
        <v>87</v>
      </c>
      <c r="C6449">
        <v>2</v>
      </c>
      <c r="D6449" t="s">
        <v>31</v>
      </c>
      <c r="E6449">
        <v>12</v>
      </c>
      <c r="F6449">
        <v>1</v>
      </c>
      <c r="G6449" s="1">
        <f t="shared" si="424"/>
        <v>1.8505622339093408</v>
      </c>
      <c r="H6449" s="1">
        <f t="shared" si="425"/>
        <v>10.220562233909341</v>
      </c>
      <c r="I6449" s="1">
        <f t="shared" si="422"/>
        <v>2.2331645934166564E-2</v>
      </c>
      <c r="J6449" s="1">
        <f t="shared" si="423"/>
        <v>3.166398763389715</v>
      </c>
    </row>
    <row r="6450" spans="2:10" x14ac:dyDescent="0.35">
      <c r="B6450" t="s">
        <v>249</v>
      </c>
      <c r="C6450">
        <v>5</v>
      </c>
      <c r="D6450" t="s">
        <v>275</v>
      </c>
      <c r="E6450">
        <v>11</v>
      </c>
      <c r="F6450">
        <v>1</v>
      </c>
      <c r="G6450" s="1">
        <f t="shared" si="424"/>
        <v>7.6305622339093411</v>
      </c>
      <c r="H6450" s="1">
        <f t="shared" si="425"/>
        <v>4.4405622339093416</v>
      </c>
      <c r="I6450" s="1">
        <f t="shared" si="422"/>
        <v>6.9198576664701026</v>
      </c>
      <c r="J6450" s="1">
        <f t="shared" si="423"/>
        <v>43.026223807216411</v>
      </c>
    </row>
    <row r="6451" spans="2:10" x14ac:dyDescent="0.35">
      <c r="B6451" t="s">
        <v>232</v>
      </c>
      <c r="C6451">
        <v>8</v>
      </c>
      <c r="D6451" t="s">
        <v>168</v>
      </c>
      <c r="E6451">
        <v>6</v>
      </c>
      <c r="F6451">
        <v>1</v>
      </c>
      <c r="G6451" s="1">
        <f t="shared" si="424"/>
        <v>1.2905622339093412</v>
      </c>
      <c r="H6451" s="1">
        <f t="shared" si="425"/>
        <v>10.780562233909341</v>
      </c>
      <c r="I6451" s="1">
        <f t="shared" ref="I6451:I6514" si="426">(C6451-G6451)^2</f>
        <v>45.016555137043611</v>
      </c>
      <c r="J6451" s="1">
        <f t="shared" ref="J6451:J6514" si="427">(E6451-H6451)^2</f>
        <v>22.853775272280274</v>
      </c>
    </row>
    <row r="6452" spans="2:10" x14ac:dyDescent="0.35">
      <c r="B6452" t="s">
        <v>222</v>
      </c>
      <c r="C6452">
        <v>8</v>
      </c>
      <c r="D6452" t="s">
        <v>239</v>
      </c>
      <c r="E6452">
        <v>2</v>
      </c>
      <c r="F6452">
        <v>1</v>
      </c>
      <c r="G6452" s="1">
        <f t="shared" si="424"/>
        <v>6.1105622339093415</v>
      </c>
      <c r="H6452" s="1">
        <f t="shared" si="425"/>
        <v>5.9605622339093411</v>
      </c>
      <c r="I6452" s="1">
        <f t="shared" si="426"/>
        <v>3.5699750719296581</v>
      </c>
      <c r="J6452" s="1">
        <f t="shared" si="427"/>
        <v>15.68605320866895</v>
      </c>
    </row>
    <row r="6453" spans="2:10" x14ac:dyDescent="0.35">
      <c r="B6453" t="s">
        <v>242</v>
      </c>
      <c r="C6453">
        <v>8</v>
      </c>
      <c r="D6453" t="s">
        <v>208</v>
      </c>
      <c r="E6453">
        <v>12</v>
      </c>
      <c r="F6453">
        <v>1</v>
      </c>
      <c r="G6453" s="1">
        <f t="shared" si="424"/>
        <v>7.6705622339093411</v>
      </c>
      <c r="H6453" s="1">
        <f t="shared" si="425"/>
        <v>4.4005622339093415</v>
      </c>
      <c r="I6453" s="1">
        <f t="shared" si="426"/>
        <v>0.10852924172680369</v>
      </c>
      <c r="J6453" s="1">
        <f t="shared" si="427"/>
        <v>57.751454360684974</v>
      </c>
    </row>
    <row r="6454" spans="2:10" x14ac:dyDescent="0.35">
      <c r="B6454" t="s">
        <v>48</v>
      </c>
      <c r="C6454">
        <v>16</v>
      </c>
      <c r="D6454" t="s">
        <v>49</v>
      </c>
      <c r="E6454">
        <v>0</v>
      </c>
      <c r="F6454">
        <v>1</v>
      </c>
      <c r="G6454" s="1">
        <f t="shared" si="424"/>
        <v>3.4705622339093409</v>
      </c>
      <c r="H6454" s="1">
        <f t="shared" si="425"/>
        <v>8.6005622339093417</v>
      </c>
      <c r="I6454" s="1">
        <f t="shared" si="426"/>
        <v>156.98681073433889</v>
      </c>
      <c r="J6454" s="1">
        <f t="shared" si="427"/>
        <v>73.969670739347649</v>
      </c>
    </row>
    <row r="6455" spans="2:10" x14ac:dyDescent="0.35">
      <c r="B6455" t="s">
        <v>213</v>
      </c>
      <c r="C6455">
        <v>6</v>
      </c>
      <c r="D6455" t="s">
        <v>160</v>
      </c>
      <c r="E6455">
        <v>7</v>
      </c>
      <c r="F6455">
        <v>1</v>
      </c>
      <c r="G6455" s="1">
        <f t="shared" si="424"/>
        <v>4.8705622339093413</v>
      </c>
      <c r="H6455" s="1">
        <f t="shared" si="425"/>
        <v>7.2005622339093414</v>
      </c>
      <c r="I6455" s="1">
        <f t="shared" si="426"/>
        <v>1.2756296674718575</v>
      </c>
      <c r="J6455" s="1">
        <f t="shared" si="427"/>
        <v>4.0225209670705357E-2</v>
      </c>
    </row>
    <row r="6456" spans="2:10" x14ac:dyDescent="0.35">
      <c r="B6456" t="s">
        <v>281</v>
      </c>
      <c r="C6456">
        <v>3</v>
      </c>
      <c r="D6456" t="s">
        <v>277</v>
      </c>
      <c r="E6456">
        <v>4</v>
      </c>
      <c r="F6456">
        <v>1</v>
      </c>
      <c r="G6456" s="1">
        <f t="shared" si="424"/>
        <v>6.5105622339093419</v>
      </c>
      <c r="H6456" s="1">
        <f t="shared" si="425"/>
        <v>5.5605622339093408</v>
      </c>
      <c r="I6456" s="1">
        <f t="shared" si="426"/>
        <v>12.324047198150549</v>
      </c>
      <c r="J6456" s="1">
        <f t="shared" si="427"/>
        <v>2.4353544859041123</v>
      </c>
    </row>
    <row r="6457" spans="2:10" x14ac:dyDescent="0.35">
      <c r="B6457" t="s">
        <v>232</v>
      </c>
      <c r="C6457">
        <v>6</v>
      </c>
      <c r="D6457" t="s">
        <v>168</v>
      </c>
      <c r="E6457">
        <v>7</v>
      </c>
      <c r="F6457">
        <v>1</v>
      </c>
      <c r="G6457" s="1">
        <f t="shared" si="424"/>
        <v>1.2905622339093412</v>
      </c>
      <c r="H6457" s="1">
        <f t="shared" si="425"/>
        <v>10.780562233909341</v>
      </c>
      <c r="I6457" s="1">
        <f t="shared" si="426"/>
        <v>22.178804072680975</v>
      </c>
      <c r="J6457" s="1">
        <f t="shared" si="427"/>
        <v>14.292650804461591</v>
      </c>
    </row>
    <row r="6458" spans="2:10" x14ac:dyDescent="0.35">
      <c r="B6458" t="s">
        <v>154</v>
      </c>
      <c r="C6458">
        <v>19</v>
      </c>
      <c r="D6458" t="s">
        <v>131</v>
      </c>
      <c r="E6458">
        <v>7</v>
      </c>
      <c r="F6458">
        <v>1</v>
      </c>
      <c r="G6458" s="1">
        <f t="shared" si="424"/>
        <v>4.8705622339093413</v>
      </c>
      <c r="H6458" s="1">
        <f t="shared" si="425"/>
        <v>7.2005622339093414</v>
      </c>
      <c r="I6458" s="1">
        <f t="shared" si="426"/>
        <v>199.64101158582898</v>
      </c>
      <c r="J6458" s="1">
        <f t="shared" si="427"/>
        <v>4.0225209670705357E-2</v>
      </c>
    </row>
    <row r="6459" spans="2:10" x14ac:dyDescent="0.35">
      <c r="B6459" t="s">
        <v>119</v>
      </c>
      <c r="C6459">
        <v>0</v>
      </c>
      <c r="D6459" t="s">
        <v>90</v>
      </c>
      <c r="E6459">
        <v>7</v>
      </c>
      <c r="F6459">
        <v>1</v>
      </c>
      <c r="G6459" s="1">
        <f t="shared" si="424"/>
        <v>3.9305622339093418</v>
      </c>
      <c r="H6459" s="1">
        <f t="shared" si="425"/>
        <v>8.1405622339093409</v>
      </c>
      <c r="I6459" s="1">
        <f t="shared" si="426"/>
        <v>15.449319474634395</v>
      </c>
      <c r="J6459" s="1">
        <f t="shared" si="427"/>
        <v>1.3008822094202659</v>
      </c>
    </row>
    <row r="6460" spans="2:10" x14ac:dyDescent="0.35">
      <c r="B6460" t="s">
        <v>107</v>
      </c>
      <c r="C6460">
        <v>3</v>
      </c>
      <c r="D6460" t="s">
        <v>253</v>
      </c>
      <c r="E6460">
        <v>8</v>
      </c>
      <c r="F6460">
        <v>1</v>
      </c>
      <c r="G6460" s="1">
        <f t="shared" si="424"/>
        <v>5.7505622339093412</v>
      </c>
      <c r="H6460" s="1">
        <f t="shared" si="425"/>
        <v>6.3205622339093415</v>
      </c>
      <c r="I6460" s="1">
        <f t="shared" si="426"/>
        <v>7.5655926026083451</v>
      </c>
      <c r="J6460" s="1">
        <f t="shared" si="427"/>
        <v>2.8205112101715817</v>
      </c>
    </row>
    <row r="6461" spans="2:10" x14ac:dyDescent="0.35">
      <c r="B6461" t="s">
        <v>100</v>
      </c>
      <c r="C6461">
        <v>9</v>
      </c>
      <c r="D6461" t="s">
        <v>72</v>
      </c>
      <c r="E6461">
        <v>2</v>
      </c>
      <c r="F6461">
        <v>1</v>
      </c>
      <c r="G6461" s="1">
        <f t="shared" si="424"/>
        <v>8.1305622339093411</v>
      </c>
      <c r="H6461" s="1">
        <f t="shared" si="425"/>
        <v>3.9405622339093416</v>
      </c>
      <c r="I6461" s="1">
        <f t="shared" si="426"/>
        <v>0.7559220291047154</v>
      </c>
      <c r="J6461" s="1">
        <f t="shared" si="427"/>
        <v>3.7657817836752141</v>
      </c>
    </row>
    <row r="6462" spans="2:10" x14ac:dyDescent="0.35">
      <c r="B6462" t="s">
        <v>216</v>
      </c>
      <c r="C6462">
        <v>1</v>
      </c>
      <c r="D6462" t="s">
        <v>234</v>
      </c>
      <c r="E6462">
        <v>2</v>
      </c>
      <c r="F6462">
        <v>1</v>
      </c>
      <c r="G6462" s="1">
        <f t="shared" si="424"/>
        <v>7.2905622339093412</v>
      </c>
      <c r="H6462" s="1">
        <f t="shared" si="425"/>
        <v>4.7805622339093414</v>
      </c>
      <c r="I6462" s="1">
        <f t="shared" si="426"/>
        <v>39.571173218686482</v>
      </c>
      <c r="J6462" s="1">
        <f t="shared" si="427"/>
        <v>7.731526336642907</v>
      </c>
    </row>
    <row r="6463" spans="2:10" x14ac:dyDescent="0.35">
      <c r="B6463" t="s">
        <v>159</v>
      </c>
      <c r="C6463">
        <v>3</v>
      </c>
      <c r="D6463" t="s">
        <v>120</v>
      </c>
      <c r="E6463">
        <v>4</v>
      </c>
      <c r="F6463">
        <v>1</v>
      </c>
      <c r="G6463" s="1">
        <f t="shared" si="424"/>
        <v>5.7505622339093412</v>
      </c>
      <c r="H6463" s="1">
        <f t="shared" si="425"/>
        <v>6.3205622339093415</v>
      </c>
      <c r="I6463" s="1">
        <f t="shared" si="426"/>
        <v>7.5655926026083451</v>
      </c>
      <c r="J6463" s="1">
        <f t="shared" si="427"/>
        <v>5.385009081446313</v>
      </c>
    </row>
    <row r="6464" spans="2:10" x14ac:dyDescent="0.35">
      <c r="B6464" t="s">
        <v>255</v>
      </c>
      <c r="C6464">
        <v>3</v>
      </c>
      <c r="D6464" t="s">
        <v>279</v>
      </c>
      <c r="E6464">
        <v>6</v>
      </c>
      <c r="F6464">
        <v>1</v>
      </c>
      <c r="G6464" s="1">
        <f t="shared" si="424"/>
        <v>7.2305622339093416</v>
      </c>
      <c r="H6464" s="1">
        <f t="shared" si="425"/>
        <v>4.840562233909341</v>
      </c>
      <c r="I6464" s="1">
        <f t="shared" si="426"/>
        <v>17.897656814979999</v>
      </c>
      <c r="J6464" s="1">
        <f t="shared" si="427"/>
        <v>1.3442959334372977</v>
      </c>
    </row>
    <row r="6465" spans="2:10" x14ac:dyDescent="0.35">
      <c r="B6465" t="s">
        <v>29</v>
      </c>
      <c r="C6465">
        <v>3</v>
      </c>
      <c r="D6465" t="s">
        <v>134</v>
      </c>
      <c r="E6465">
        <v>2</v>
      </c>
      <c r="F6465">
        <v>1</v>
      </c>
      <c r="G6465" s="1">
        <f t="shared" si="424"/>
        <v>8.1105622339093415</v>
      </c>
      <c r="H6465" s="1">
        <f t="shared" si="425"/>
        <v>3.9605622339093416</v>
      </c>
      <c r="I6465" s="1">
        <f t="shared" si="426"/>
        <v>26.117846346660439</v>
      </c>
      <c r="J6465" s="1">
        <f t="shared" si="427"/>
        <v>3.843804273031588</v>
      </c>
    </row>
    <row r="6466" spans="2:10" x14ac:dyDescent="0.35">
      <c r="B6466" t="s">
        <v>184</v>
      </c>
      <c r="C6466">
        <v>5</v>
      </c>
      <c r="D6466" t="s">
        <v>261</v>
      </c>
      <c r="E6466">
        <v>21</v>
      </c>
      <c r="F6466">
        <v>1</v>
      </c>
      <c r="G6466" s="1">
        <f t="shared" ref="G6466:G6529" si="428">IF(F6466=1,SUMIF(M:M,B6466,O:O)+SUMIF(M:M,D6466,P:P)+$O$301+$O$304,SUMIF(M:M,B6466,O:O)+SUMIF(M:M,D6466,P:P)+$O$301)</f>
        <v>4.7905622339093412</v>
      </c>
      <c r="H6466" s="1">
        <f t="shared" ref="H6466:H6529" si="429">IF(F6466=1,SUMIF(M:M,D6466,O:O)+SUMIF(M:M,B6466,P:P)+$O$301+$O$303,SUMIF(M:M,D6466,O:O)+SUMIF(M:M,B6466,P:P)+$O$301)</f>
        <v>7.2805622339093414</v>
      </c>
      <c r="I6466" s="1">
        <f t="shared" si="426"/>
        <v>4.3864177865045505E-2</v>
      </c>
      <c r="J6466" s="1">
        <f t="shared" si="427"/>
        <v>188.22297261763464</v>
      </c>
    </row>
    <row r="6467" spans="2:10" x14ac:dyDescent="0.35">
      <c r="B6467" t="s">
        <v>42</v>
      </c>
      <c r="C6467">
        <v>12</v>
      </c>
      <c r="D6467" t="s">
        <v>61</v>
      </c>
      <c r="E6467">
        <v>9</v>
      </c>
      <c r="F6467">
        <v>1</v>
      </c>
      <c r="G6467" s="1">
        <f t="shared" si="428"/>
        <v>4.050562233909341</v>
      </c>
      <c r="H6467" s="1">
        <f t="shared" si="429"/>
        <v>5.2005622339093414</v>
      </c>
      <c r="I6467" s="1">
        <f t="shared" si="426"/>
        <v>63.193560796948447</v>
      </c>
      <c r="J6467" s="1">
        <f t="shared" si="427"/>
        <v>14.435727338395974</v>
      </c>
    </row>
    <row r="6468" spans="2:10" x14ac:dyDescent="0.35">
      <c r="B6468" t="s">
        <v>112</v>
      </c>
      <c r="C6468">
        <v>0</v>
      </c>
      <c r="D6468" t="s">
        <v>169</v>
      </c>
      <c r="E6468">
        <v>2</v>
      </c>
      <c r="F6468">
        <v>1</v>
      </c>
      <c r="G6468" s="1">
        <f t="shared" si="428"/>
        <v>8.1105622339093415</v>
      </c>
      <c r="H6468" s="1">
        <f t="shared" si="429"/>
        <v>3.9605622339093411</v>
      </c>
      <c r="I6468" s="1">
        <f t="shared" si="426"/>
        <v>65.781219750116492</v>
      </c>
      <c r="J6468" s="1">
        <f t="shared" si="427"/>
        <v>3.8438042730315862</v>
      </c>
    </row>
    <row r="6469" spans="2:10" x14ac:dyDescent="0.35">
      <c r="B6469" t="s">
        <v>210</v>
      </c>
      <c r="C6469">
        <v>0</v>
      </c>
      <c r="D6469" t="s">
        <v>15</v>
      </c>
      <c r="E6469">
        <v>2</v>
      </c>
      <c r="F6469">
        <v>1</v>
      </c>
      <c r="G6469" s="1">
        <f t="shared" si="428"/>
        <v>2.1905622339093416</v>
      </c>
      <c r="H6469" s="1">
        <f t="shared" si="429"/>
        <v>9.8805622339093411</v>
      </c>
      <c r="I6469" s="1">
        <f t="shared" si="426"/>
        <v>4.7985629006298849</v>
      </c>
      <c r="J6469" s="1">
        <f t="shared" si="427"/>
        <v>62.103261122518184</v>
      </c>
    </row>
    <row r="6470" spans="2:10" x14ac:dyDescent="0.35">
      <c r="B6470" t="s">
        <v>84</v>
      </c>
      <c r="C6470">
        <v>3</v>
      </c>
      <c r="D6470" t="s">
        <v>136</v>
      </c>
      <c r="E6470">
        <v>4</v>
      </c>
      <c r="F6470">
        <v>1</v>
      </c>
      <c r="G6470" s="1">
        <f t="shared" si="428"/>
        <v>3.9905622339093414</v>
      </c>
      <c r="H6470" s="1">
        <f t="shared" si="429"/>
        <v>8.0805622339093404</v>
      </c>
      <c r="I6470" s="1">
        <f t="shared" si="426"/>
        <v>0.98121353924746479</v>
      </c>
      <c r="J6470" s="1">
        <f t="shared" si="427"/>
        <v>16.650988144807187</v>
      </c>
    </row>
    <row r="6471" spans="2:10" x14ac:dyDescent="0.35">
      <c r="B6471" t="s">
        <v>139</v>
      </c>
      <c r="C6471">
        <v>12</v>
      </c>
      <c r="D6471" t="s">
        <v>117</v>
      </c>
      <c r="E6471">
        <v>2</v>
      </c>
      <c r="F6471">
        <v>1</v>
      </c>
      <c r="G6471" s="1">
        <f t="shared" si="428"/>
        <v>4.7105622339093411</v>
      </c>
      <c r="H6471" s="1">
        <f t="shared" si="429"/>
        <v>7.3605622339093415</v>
      </c>
      <c r="I6471" s="1">
        <f t="shared" si="426"/>
        <v>53.135902945708771</v>
      </c>
      <c r="J6471" s="1">
        <f t="shared" si="427"/>
        <v>28.73562746361511</v>
      </c>
    </row>
    <row r="6472" spans="2:10" x14ac:dyDescent="0.35">
      <c r="B6472" t="s">
        <v>32</v>
      </c>
      <c r="C6472">
        <v>4</v>
      </c>
      <c r="D6472" t="s">
        <v>21</v>
      </c>
      <c r="E6472">
        <v>6</v>
      </c>
      <c r="F6472">
        <v>1</v>
      </c>
      <c r="G6472" s="1">
        <f t="shared" si="428"/>
        <v>4.6705622339093411</v>
      </c>
      <c r="H6472" s="1">
        <f t="shared" si="429"/>
        <v>7.4005622339093415</v>
      </c>
      <c r="I6472" s="1">
        <f t="shared" si="426"/>
        <v>0.44965370954548589</v>
      </c>
      <c r="J6472" s="1">
        <f t="shared" si="427"/>
        <v>1.9615745710531252</v>
      </c>
    </row>
    <row r="6473" spans="2:10" x14ac:dyDescent="0.35">
      <c r="B6473" t="s">
        <v>223</v>
      </c>
      <c r="C6473">
        <v>2</v>
      </c>
      <c r="D6473" t="s">
        <v>292</v>
      </c>
      <c r="E6473">
        <v>3</v>
      </c>
      <c r="F6473">
        <v>1</v>
      </c>
      <c r="G6473" s="1">
        <f t="shared" si="428"/>
        <v>8.9305622339093418</v>
      </c>
      <c r="H6473" s="1">
        <f t="shared" si="429"/>
        <v>3.1405622339093417</v>
      </c>
      <c r="I6473" s="1">
        <f t="shared" si="426"/>
        <v>48.032692878090444</v>
      </c>
      <c r="J6473" s="1">
        <f t="shared" si="427"/>
        <v>1.9757741601584503E-2</v>
      </c>
    </row>
    <row r="6474" spans="2:10" x14ac:dyDescent="0.35">
      <c r="B6474" t="s">
        <v>214</v>
      </c>
      <c r="C6474">
        <v>8</v>
      </c>
      <c r="D6474" t="s">
        <v>233</v>
      </c>
      <c r="E6474">
        <v>6</v>
      </c>
      <c r="F6474">
        <v>1</v>
      </c>
      <c r="G6474" s="1">
        <f t="shared" si="428"/>
        <v>6.170562233909342</v>
      </c>
      <c r="H6474" s="1">
        <f t="shared" si="429"/>
        <v>5.9005622339093406</v>
      </c>
      <c r="I6474" s="1">
        <f t="shared" si="426"/>
        <v>3.3468425399987769</v>
      </c>
      <c r="J6474" s="1">
        <f t="shared" si="427"/>
        <v>9.887869325100683E-3</v>
      </c>
    </row>
    <row r="6475" spans="2:10" x14ac:dyDescent="0.35">
      <c r="B6475" t="s">
        <v>182</v>
      </c>
      <c r="C6475">
        <v>13</v>
      </c>
      <c r="D6475" t="s">
        <v>156</v>
      </c>
      <c r="E6475">
        <v>7</v>
      </c>
      <c r="F6475">
        <v>1</v>
      </c>
      <c r="G6475" s="1">
        <f t="shared" si="428"/>
        <v>8.3905622339093409</v>
      </c>
      <c r="H6475" s="1">
        <f t="shared" si="429"/>
        <v>3.6805622339093413</v>
      </c>
      <c r="I6475" s="1">
        <f t="shared" si="426"/>
        <v>21.246916519462847</v>
      </c>
      <c r="J6475" s="1">
        <f t="shared" si="427"/>
        <v>11.018667082948943</v>
      </c>
    </row>
    <row r="6476" spans="2:10" x14ac:dyDescent="0.35">
      <c r="B6476" t="s">
        <v>89</v>
      </c>
      <c r="C6476">
        <v>8</v>
      </c>
      <c r="D6476" t="s">
        <v>12</v>
      </c>
      <c r="E6476">
        <v>9</v>
      </c>
      <c r="F6476">
        <v>1</v>
      </c>
      <c r="G6476" s="1">
        <f t="shared" si="428"/>
        <v>3.3905622339093413</v>
      </c>
      <c r="H6476" s="1">
        <f t="shared" si="429"/>
        <v>8.6805622339093418</v>
      </c>
      <c r="I6476" s="1">
        <f t="shared" si="426"/>
        <v>21.246916519462847</v>
      </c>
      <c r="J6476" s="1">
        <f t="shared" si="427"/>
        <v>0.10204048640499007</v>
      </c>
    </row>
    <row r="6477" spans="2:10" x14ac:dyDescent="0.35">
      <c r="B6477" t="s">
        <v>244</v>
      </c>
      <c r="C6477">
        <v>3</v>
      </c>
      <c r="D6477" t="s">
        <v>201</v>
      </c>
      <c r="E6477">
        <v>8</v>
      </c>
      <c r="F6477">
        <v>1</v>
      </c>
      <c r="G6477" s="1">
        <f t="shared" si="428"/>
        <v>3.7105622339093411</v>
      </c>
      <c r="H6477" s="1">
        <f t="shared" si="429"/>
        <v>8.3605622339093415</v>
      </c>
      <c r="I6477" s="1">
        <f t="shared" si="426"/>
        <v>0.50489868825823325</v>
      </c>
      <c r="J6477" s="1">
        <f t="shared" si="427"/>
        <v>0.13000512452169469</v>
      </c>
    </row>
    <row r="6478" spans="2:10" x14ac:dyDescent="0.35">
      <c r="B6478" t="s">
        <v>145</v>
      </c>
      <c r="C6478">
        <v>3</v>
      </c>
      <c r="D6478" t="s">
        <v>187</v>
      </c>
      <c r="E6478">
        <v>4</v>
      </c>
      <c r="F6478">
        <v>1</v>
      </c>
      <c r="G6478" s="1">
        <f t="shared" si="428"/>
        <v>7.1105622339093415</v>
      </c>
      <c r="H6478" s="1">
        <f t="shared" si="429"/>
        <v>4.9605622339093411</v>
      </c>
      <c r="I6478" s="1">
        <f t="shared" si="426"/>
        <v>16.896721878841756</v>
      </c>
      <c r="J6478" s="1">
        <f t="shared" si="427"/>
        <v>0.92267980521290383</v>
      </c>
    </row>
    <row r="6479" spans="2:10" x14ac:dyDescent="0.35">
      <c r="B6479" t="s">
        <v>263</v>
      </c>
      <c r="C6479">
        <v>1</v>
      </c>
      <c r="D6479" t="s">
        <v>266</v>
      </c>
      <c r="E6479">
        <v>9</v>
      </c>
      <c r="F6479">
        <v>1</v>
      </c>
      <c r="G6479" s="1">
        <f t="shared" si="428"/>
        <v>5.7905622339093412</v>
      </c>
      <c r="H6479" s="1">
        <f t="shared" si="429"/>
        <v>6.2805622339093414</v>
      </c>
      <c r="I6479" s="1">
        <f t="shared" si="426"/>
        <v>22.949486516958459</v>
      </c>
      <c r="J6479" s="1">
        <f t="shared" si="427"/>
        <v>7.3953417636401513</v>
      </c>
    </row>
    <row r="6480" spans="2:10" x14ac:dyDescent="0.35">
      <c r="B6480" t="s">
        <v>8</v>
      </c>
      <c r="C6480">
        <v>7</v>
      </c>
      <c r="D6480" t="s">
        <v>44</v>
      </c>
      <c r="E6480">
        <v>12</v>
      </c>
      <c r="F6480">
        <v>1</v>
      </c>
      <c r="G6480" s="1">
        <f t="shared" si="428"/>
        <v>4.8505622339093417</v>
      </c>
      <c r="H6480" s="1">
        <f t="shared" si="429"/>
        <v>7.2205622339093409</v>
      </c>
      <c r="I6480" s="1">
        <f t="shared" si="426"/>
        <v>4.6200827102967992</v>
      </c>
      <c r="J6480" s="1">
        <f t="shared" si="427"/>
        <v>22.843025359933669</v>
      </c>
    </row>
    <row r="6481" spans="2:10" x14ac:dyDescent="0.35">
      <c r="B6481" t="s">
        <v>101</v>
      </c>
      <c r="C6481">
        <v>5</v>
      </c>
      <c r="D6481" t="s">
        <v>22</v>
      </c>
      <c r="E6481">
        <v>3</v>
      </c>
      <c r="F6481">
        <v>1</v>
      </c>
      <c r="G6481" s="1">
        <f t="shared" si="428"/>
        <v>2.8505622339093413</v>
      </c>
      <c r="H6481" s="1">
        <f t="shared" si="429"/>
        <v>9.2205622339093409</v>
      </c>
      <c r="I6481" s="1">
        <f t="shared" si="426"/>
        <v>4.620082710296801</v>
      </c>
      <c r="J6481" s="1">
        <f t="shared" si="427"/>
        <v>38.69539450593917</v>
      </c>
    </row>
    <row r="6482" spans="2:10" x14ac:dyDescent="0.35">
      <c r="B6482" t="s">
        <v>23</v>
      </c>
      <c r="C6482">
        <v>11</v>
      </c>
      <c r="D6482" t="s">
        <v>10</v>
      </c>
      <c r="E6482">
        <v>10</v>
      </c>
      <c r="F6482">
        <v>1</v>
      </c>
      <c r="G6482" s="1">
        <f t="shared" si="428"/>
        <v>5.1305622339093411</v>
      </c>
      <c r="H6482" s="1">
        <f t="shared" si="429"/>
        <v>6.9405622339093416</v>
      </c>
      <c r="I6482" s="1">
        <f t="shared" si="426"/>
        <v>34.450299690011306</v>
      </c>
      <c r="J6482" s="1">
        <f t="shared" si="427"/>
        <v>9.3601594445817984</v>
      </c>
    </row>
    <row r="6483" spans="2:10" x14ac:dyDescent="0.35">
      <c r="B6483" t="s">
        <v>150</v>
      </c>
      <c r="C6483">
        <v>11</v>
      </c>
      <c r="D6483" t="s">
        <v>102</v>
      </c>
      <c r="E6483">
        <v>9</v>
      </c>
      <c r="F6483">
        <v>1</v>
      </c>
      <c r="G6483" s="1">
        <f t="shared" si="428"/>
        <v>7.550562233909341</v>
      </c>
      <c r="H6483" s="1">
        <f t="shared" si="429"/>
        <v>4.5205622339093416</v>
      </c>
      <c r="I6483" s="1">
        <f t="shared" si="426"/>
        <v>11.898620902132516</v>
      </c>
      <c r="J6483" s="1">
        <f t="shared" si="427"/>
        <v>20.065362700279266</v>
      </c>
    </row>
    <row r="6484" spans="2:10" x14ac:dyDescent="0.35">
      <c r="B6484" t="s">
        <v>274</v>
      </c>
      <c r="C6484">
        <v>1</v>
      </c>
      <c r="D6484" t="s">
        <v>284</v>
      </c>
      <c r="E6484">
        <v>8</v>
      </c>
      <c r="F6484">
        <v>1</v>
      </c>
      <c r="G6484" s="1">
        <f t="shared" si="428"/>
        <v>5.3105622339093408</v>
      </c>
      <c r="H6484" s="1">
        <f t="shared" si="429"/>
        <v>6.7605622339093419</v>
      </c>
      <c r="I6484" s="1">
        <f t="shared" si="426"/>
        <v>18.580946772405486</v>
      </c>
      <c r="J6484" s="1">
        <f t="shared" si="427"/>
        <v>1.536205976011801</v>
      </c>
    </row>
    <row r="6485" spans="2:10" x14ac:dyDescent="0.35">
      <c r="B6485" t="s">
        <v>173</v>
      </c>
      <c r="C6485">
        <v>4</v>
      </c>
      <c r="D6485" t="s">
        <v>248</v>
      </c>
      <c r="E6485">
        <v>13</v>
      </c>
      <c r="F6485">
        <v>1</v>
      </c>
      <c r="G6485" s="1">
        <f t="shared" si="428"/>
        <v>5.1505622339093415</v>
      </c>
      <c r="H6485" s="1">
        <f t="shared" si="429"/>
        <v>6.9205622339093411</v>
      </c>
      <c r="I6485" s="1">
        <f t="shared" si="426"/>
        <v>1.3237934540984544</v>
      </c>
      <c r="J6485" s="1">
        <f t="shared" si="427"/>
        <v>36.959563551769378</v>
      </c>
    </row>
    <row r="6486" spans="2:10" x14ac:dyDescent="0.35">
      <c r="B6486" t="s">
        <v>81</v>
      </c>
      <c r="C6486">
        <v>4</v>
      </c>
      <c r="D6486" t="s">
        <v>85</v>
      </c>
      <c r="E6486">
        <v>7</v>
      </c>
      <c r="F6486">
        <v>1</v>
      </c>
      <c r="G6486" s="1">
        <f t="shared" si="428"/>
        <v>4.7905622339093412</v>
      </c>
      <c r="H6486" s="1">
        <f t="shared" si="429"/>
        <v>7.2805622339093414</v>
      </c>
      <c r="I6486" s="1">
        <f t="shared" si="426"/>
        <v>0.62498864568372792</v>
      </c>
      <c r="J6486" s="1">
        <f t="shared" si="427"/>
        <v>7.8715167096200009E-2</v>
      </c>
    </row>
    <row r="6487" spans="2:10" x14ac:dyDescent="0.35">
      <c r="B6487" t="s">
        <v>54</v>
      </c>
      <c r="C6487">
        <v>9</v>
      </c>
      <c r="D6487" t="s">
        <v>225</v>
      </c>
      <c r="E6487">
        <v>10</v>
      </c>
      <c r="F6487">
        <v>1</v>
      </c>
      <c r="G6487" s="1">
        <f t="shared" si="428"/>
        <v>4.8705622339093413</v>
      </c>
      <c r="H6487" s="1">
        <f t="shared" si="429"/>
        <v>7.2005622339093414</v>
      </c>
      <c r="I6487" s="1">
        <f t="shared" si="426"/>
        <v>17.05225626401581</v>
      </c>
      <c r="J6487" s="1">
        <f t="shared" si="427"/>
        <v>7.836851806214657</v>
      </c>
    </row>
    <row r="6488" spans="2:10" x14ac:dyDescent="0.35">
      <c r="B6488" t="s">
        <v>247</v>
      </c>
      <c r="C6488">
        <v>5</v>
      </c>
      <c r="D6488" t="s">
        <v>35</v>
      </c>
      <c r="E6488">
        <v>13</v>
      </c>
      <c r="F6488">
        <v>1</v>
      </c>
      <c r="G6488" s="1">
        <f t="shared" si="428"/>
        <v>4.6305622339093411</v>
      </c>
      <c r="H6488" s="1">
        <f t="shared" si="429"/>
        <v>7.4405622339093416</v>
      </c>
      <c r="I6488" s="1">
        <f t="shared" si="426"/>
        <v>0.13648426301405642</v>
      </c>
      <c r="J6488" s="1">
        <f t="shared" si="427"/>
        <v>30.907348275035091</v>
      </c>
    </row>
    <row r="6489" spans="2:10" x14ac:dyDescent="0.35">
      <c r="B6489" t="s">
        <v>254</v>
      </c>
      <c r="C6489">
        <v>7</v>
      </c>
      <c r="D6489" t="s">
        <v>251</v>
      </c>
      <c r="E6489">
        <v>5</v>
      </c>
      <c r="F6489">
        <v>1</v>
      </c>
      <c r="G6489" s="1">
        <f t="shared" si="428"/>
        <v>1.7305622339093416</v>
      </c>
      <c r="H6489" s="1">
        <f t="shared" si="429"/>
        <v>10.340562233909342</v>
      </c>
      <c r="I6489" s="1">
        <f t="shared" si="426"/>
        <v>27.76697437070251</v>
      </c>
      <c r="J6489" s="1">
        <f t="shared" si="427"/>
        <v>28.521604974258739</v>
      </c>
    </row>
    <row r="6490" spans="2:10" x14ac:dyDescent="0.35">
      <c r="B6490" t="s">
        <v>241</v>
      </c>
      <c r="C6490">
        <v>5</v>
      </c>
      <c r="D6490" t="s">
        <v>243</v>
      </c>
      <c r="E6490">
        <v>10</v>
      </c>
      <c r="F6490">
        <v>1</v>
      </c>
      <c r="G6490" s="1">
        <f t="shared" si="428"/>
        <v>4.7305622339093416</v>
      </c>
      <c r="H6490" s="1">
        <f t="shared" si="429"/>
        <v>7.340562233909341</v>
      </c>
      <c r="I6490" s="1">
        <f t="shared" si="426"/>
        <v>7.259670979592435E-2</v>
      </c>
      <c r="J6490" s="1">
        <f t="shared" si="427"/>
        <v>7.0726092317092748</v>
      </c>
    </row>
    <row r="6491" spans="2:10" x14ac:dyDescent="0.35">
      <c r="B6491" t="s">
        <v>27</v>
      </c>
      <c r="C6491">
        <v>7</v>
      </c>
      <c r="D6491" t="s">
        <v>181</v>
      </c>
      <c r="E6491">
        <v>12</v>
      </c>
      <c r="F6491">
        <v>1</v>
      </c>
      <c r="G6491" s="1">
        <f t="shared" si="428"/>
        <v>5.2505622339093412</v>
      </c>
      <c r="H6491" s="1">
        <f t="shared" si="429"/>
        <v>6.8205622339093415</v>
      </c>
      <c r="I6491" s="1">
        <f t="shared" si="426"/>
        <v>3.0605324974242745</v>
      </c>
      <c r="J6491" s="1">
        <f t="shared" si="427"/>
        <v>26.826575572806192</v>
      </c>
    </row>
    <row r="6492" spans="2:10" x14ac:dyDescent="0.35">
      <c r="B6492" t="s">
        <v>83</v>
      </c>
      <c r="C6492">
        <v>5</v>
      </c>
      <c r="D6492" t="s">
        <v>246</v>
      </c>
      <c r="E6492">
        <v>9</v>
      </c>
      <c r="F6492">
        <v>1</v>
      </c>
      <c r="G6492" s="1">
        <f t="shared" si="428"/>
        <v>4.5105622339093419</v>
      </c>
      <c r="H6492" s="1">
        <f t="shared" si="429"/>
        <v>7.5605622339093408</v>
      </c>
      <c r="I6492" s="1">
        <f t="shared" si="426"/>
        <v>0.23954932687581379</v>
      </c>
      <c r="J6492" s="1">
        <f t="shared" si="427"/>
        <v>2.0719810824480676</v>
      </c>
    </row>
    <row r="6493" spans="2:10" x14ac:dyDescent="0.35">
      <c r="B6493" t="s">
        <v>140</v>
      </c>
      <c r="C6493">
        <v>7</v>
      </c>
      <c r="D6493" t="s">
        <v>30</v>
      </c>
      <c r="E6493">
        <v>6</v>
      </c>
      <c r="F6493">
        <v>1</v>
      </c>
      <c r="G6493" s="1">
        <f t="shared" si="428"/>
        <v>7.3705622339093413</v>
      </c>
      <c r="H6493" s="1">
        <f t="shared" si="429"/>
        <v>4.7005622339093414</v>
      </c>
      <c r="I6493" s="1">
        <f t="shared" si="426"/>
        <v>0.13731636919988136</v>
      </c>
      <c r="J6493" s="1">
        <f t="shared" si="427"/>
        <v>1.6885385079426813</v>
      </c>
    </row>
    <row r="6494" spans="2:10" x14ac:dyDescent="0.35">
      <c r="B6494" t="s">
        <v>229</v>
      </c>
      <c r="C6494">
        <v>13</v>
      </c>
      <c r="D6494" t="s">
        <v>94</v>
      </c>
      <c r="E6494">
        <v>2</v>
      </c>
      <c r="F6494">
        <v>1</v>
      </c>
      <c r="G6494" s="1">
        <f t="shared" si="428"/>
        <v>5.3905622339093409</v>
      </c>
      <c r="H6494" s="1">
        <f t="shared" si="429"/>
        <v>6.6805622339093418</v>
      </c>
      <c r="I6494" s="1">
        <f t="shared" si="426"/>
        <v>57.903543116006801</v>
      </c>
      <c r="J6494" s="1">
        <f t="shared" si="427"/>
        <v>21.907662825498409</v>
      </c>
    </row>
    <row r="6495" spans="2:10" x14ac:dyDescent="0.35">
      <c r="B6495" t="s">
        <v>103</v>
      </c>
      <c r="C6495">
        <v>5</v>
      </c>
      <c r="D6495" t="s">
        <v>40</v>
      </c>
      <c r="E6495">
        <v>4</v>
      </c>
      <c r="F6495">
        <v>1</v>
      </c>
      <c r="G6495" s="1">
        <f t="shared" si="428"/>
        <v>5.1505622339093415</v>
      </c>
      <c r="H6495" s="1">
        <f t="shared" si="429"/>
        <v>6.9205622339093411</v>
      </c>
      <c r="I6495" s="1">
        <f t="shared" si="426"/>
        <v>2.2668986279771274E-2</v>
      </c>
      <c r="J6495" s="1">
        <f t="shared" si="427"/>
        <v>8.5296837621375214</v>
      </c>
    </row>
    <row r="6496" spans="2:10" x14ac:dyDescent="0.35">
      <c r="B6496" t="s">
        <v>189</v>
      </c>
      <c r="C6496">
        <v>0</v>
      </c>
      <c r="D6496" t="s">
        <v>227</v>
      </c>
      <c r="E6496">
        <v>8</v>
      </c>
      <c r="F6496">
        <v>1</v>
      </c>
      <c r="G6496" s="1">
        <f t="shared" si="428"/>
        <v>9.3705622339093413</v>
      </c>
      <c r="H6496" s="1">
        <f t="shared" si="429"/>
        <v>2.7005622339093414</v>
      </c>
      <c r="I6496" s="1">
        <f t="shared" si="426"/>
        <v>87.807436579568019</v>
      </c>
      <c r="J6496" s="1">
        <f t="shared" si="427"/>
        <v>28.08404063666795</v>
      </c>
    </row>
    <row r="6497" spans="2:10" x14ac:dyDescent="0.35">
      <c r="B6497" t="s">
        <v>138</v>
      </c>
      <c r="C6497">
        <v>8</v>
      </c>
      <c r="D6497" t="s">
        <v>235</v>
      </c>
      <c r="E6497">
        <v>1</v>
      </c>
      <c r="F6497">
        <v>1</v>
      </c>
      <c r="G6497" s="1">
        <f t="shared" si="428"/>
        <v>8.4905622339093405</v>
      </c>
      <c r="H6497" s="1">
        <f t="shared" si="429"/>
        <v>3.5805622339093413</v>
      </c>
      <c r="I6497" s="1">
        <f t="shared" si="426"/>
        <v>0.24065130533812251</v>
      </c>
      <c r="J6497" s="1">
        <f t="shared" si="427"/>
        <v>6.6593014430791699</v>
      </c>
    </row>
    <row r="6498" spans="2:10" x14ac:dyDescent="0.35">
      <c r="B6498" t="s">
        <v>113</v>
      </c>
      <c r="C6498">
        <v>4</v>
      </c>
      <c r="D6498" t="s">
        <v>104</v>
      </c>
      <c r="E6498">
        <v>10</v>
      </c>
      <c r="F6498">
        <v>1</v>
      </c>
      <c r="G6498" s="1">
        <f t="shared" si="428"/>
        <v>5.7505622339093412</v>
      </c>
      <c r="H6498" s="1">
        <f t="shared" si="429"/>
        <v>6.3205622339093415</v>
      </c>
      <c r="I6498" s="1">
        <f t="shared" si="426"/>
        <v>3.0644681347896627</v>
      </c>
      <c r="J6498" s="1">
        <f t="shared" si="427"/>
        <v>13.538262274534215</v>
      </c>
    </row>
    <row r="6499" spans="2:10" x14ac:dyDescent="0.35">
      <c r="B6499" t="s">
        <v>4</v>
      </c>
      <c r="C6499">
        <v>6</v>
      </c>
      <c r="D6499" t="s">
        <v>39</v>
      </c>
      <c r="E6499">
        <v>1</v>
      </c>
      <c r="F6499">
        <v>1</v>
      </c>
      <c r="G6499" s="1">
        <f t="shared" si="428"/>
        <v>6.3905622339093409</v>
      </c>
      <c r="H6499" s="1">
        <f t="shared" si="429"/>
        <v>5.6805622339093418</v>
      </c>
      <c r="I6499" s="1">
        <f t="shared" si="426"/>
        <v>0.15253885855625468</v>
      </c>
      <c r="J6499" s="1">
        <f t="shared" si="427"/>
        <v>21.907662825498409</v>
      </c>
    </row>
    <row r="6500" spans="2:10" x14ac:dyDescent="0.35">
      <c r="B6500" t="s">
        <v>132</v>
      </c>
      <c r="C6500">
        <v>11</v>
      </c>
      <c r="D6500" t="s">
        <v>141</v>
      </c>
      <c r="E6500">
        <v>13</v>
      </c>
      <c r="F6500">
        <v>1</v>
      </c>
      <c r="G6500" s="1">
        <f t="shared" si="428"/>
        <v>2.8505622339093413</v>
      </c>
      <c r="H6500" s="1">
        <f t="shared" si="429"/>
        <v>9.2205622339093409</v>
      </c>
      <c r="I6500" s="1">
        <f t="shared" si="426"/>
        <v>66.413335903384706</v>
      </c>
      <c r="J6500" s="1">
        <f t="shared" si="427"/>
        <v>14.284149827752351</v>
      </c>
    </row>
    <row r="6501" spans="2:10" x14ac:dyDescent="0.35">
      <c r="B6501" t="s">
        <v>175</v>
      </c>
      <c r="C6501">
        <v>4</v>
      </c>
      <c r="D6501" t="s">
        <v>273</v>
      </c>
      <c r="E6501">
        <v>9</v>
      </c>
      <c r="F6501">
        <v>1</v>
      </c>
      <c r="G6501" s="1">
        <f t="shared" si="428"/>
        <v>4.9905622339093414</v>
      </c>
      <c r="H6501" s="1">
        <f t="shared" si="429"/>
        <v>7.0805622339093413</v>
      </c>
      <c r="I6501" s="1">
        <f t="shared" si="426"/>
        <v>0.98121353924746479</v>
      </c>
      <c r="J6501" s="1">
        <f t="shared" si="427"/>
        <v>3.6842413378950982</v>
      </c>
    </row>
    <row r="6502" spans="2:10" x14ac:dyDescent="0.35">
      <c r="B6502" t="s">
        <v>76</v>
      </c>
      <c r="C6502">
        <v>0</v>
      </c>
      <c r="D6502" t="s">
        <v>151</v>
      </c>
      <c r="E6502">
        <v>5</v>
      </c>
      <c r="F6502">
        <v>1</v>
      </c>
      <c r="G6502" s="1">
        <f t="shared" si="428"/>
        <v>5.2505622339093412</v>
      </c>
      <c r="H6502" s="1">
        <f t="shared" si="429"/>
        <v>6.8205622339093415</v>
      </c>
      <c r="I6502" s="1">
        <f t="shared" si="426"/>
        <v>27.568403772155051</v>
      </c>
      <c r="J6502" s="1">
        <f t="shared" si="427"/>
        <v>3.3144468475369719</v>
      </c>
    </row>
    <row r="6503" spans="2:10" x14ac:dyDescent="0.35">
      <c r="B6503" t="s">
        <v>52</v>
      </c>
      <c r="C6503">
        <v>10</v>
      </c>
      <c r="D6503" t="s">
        <v>13</v>
      </c>
      <c r="E6503">
        <v>2</v>
      </c>
      <c r="F6503">
        <v>1</v>
      </c>
      <c r="G6503" s="1">
        <f t="shared" si="428"/>
        <v>5.4705622339093409</v>
      </c>
      <c r="H6503" s="1">
        <f t="shared" si="429"/>
        <v>6.6005622339093417</v>
      </c>
      <c r="I6503" s="1">
        <f t="shared" si="426"/>
        <v>20.51580647688834</v>
      </c>
      <c r="J6503" s="1">
        <f t="shared" si="427"/>
        <v>21.165172868072911</v>
      </c>
    </row>
    <row r="6504" spans="2:10" x14ac:dyDescent="0.35">
      <c r="B6504" t="s">
        <v>207</v>
      </c>
      <c r="C6504">
        <v>4</v>
      </c>
      <c r="D6504" t="s">
        <v>228</v>
      </c>
      <c r="E6504">
        <v>9</v>
      </c>
      <c r="F6504">
        <v>1</v>
      </c>
      <c r="G6504" s="1">
        <f t="shared" si="428"/>
        <v>2.1105622339093415</v>
      </c>
      <c r="H6504" s="1">
        <f t="shared" si="429"/>
        <v>9.9605622339093411</v>
      </c>
      <c r="I6504" s="1">
        <f t="shared" si="426"/>
        <v>3.5699750719296581</v>
      </c>
      <c r="J6504" s="1">
        <f t="shared" si="427"/>
        <v>0.92267980521290383</v>
      </c>
    </row>
    <row r="6505" spans="2:10" x14ac:dyDescent="0.35">
      <c r="B6505" t="s">
        <v>123</v>
      </c>
      <c r="C6505">
        <v>7</v>
      </c>
      <c r="D6505" t="s">
        <v>163</v>
      </c>
      <c r="E6505">
        <v>8</v>
      </c>
      <c r="F6505">
        <v>1</v>
      </c>
      <c r="G6505" s="1">
        <f t="shared" si="428"/>
        <v>6.3305622339093413</v>
      </c>
      <c r="H6505" s="1">
        <f t="shared" si="429"/>
        <v>5.7405622339093414</v>
      </c>
      <c r="I6505" s="1">
        <f t="shared" si="426"/>
        <v>0.44814692266845152</v>
      </c>
      <c r="J6505" s="1">
        <f t="shared" si="427"/>
        <v>5.1050590188367453</v>
      </c>
    </row>
    <row r="6506" spans="2:10" x14ac:dyDescent="0.35">
      <c r="B6506" t="s">
        <v>282</v>
      </c>
      <c r="C6506">
        <v>5</v>
      </c>
      <c r="D6506" t="s">
        <v>133</v>
      </c>
      <c r="E6506">
        <v>14</v>
      </c>
      <c r="F6506">
        <v>1</v>
      </c>
      <c r="G6506" s="1">
        <f t="shared" si="428"/>
        <v>3.2905622339093412</v>
      </c>
      <c r="H6506" s="1">
        <f t="shared" si="429"/>
        <v>8.7805622339093414</v>
      </c>
      <c r="I6506" s="1">
        <f t="shared" si="426"/>
        <v>2.9221774761370218</v>
      </c>
      <c r="J6506" s="1">
        <f t="shared" si="427"/>
        <v>27.242530594093445</v>
      </c>
    </row>
    <row r="6507" spans="2:10" x14ac:dyDescent="0.35">
      <c r="B6507" t="s">
        <v>144</v>
      </c>
      <c r="C6507">
        <v>2</v>
      </c>
      <c r="D6507" t="s">
        <v>272</v>
      </c>
      <c r="E6507">
        <v>3</v>
      </c>
      <c r="F6507">
        <v>1</v>
      </c>
      <c r="G6507" s="1">
        <f t="shared" si="428"/>
        <v>7.050562233909341</v>
      </c>
      <c r="H6507" s="1">
        <f t="shared" si="429"/>
        <v>5.0205622339093416</v>
      </c>
      <c r="I6507" s="1">
        <f t="shared" si="426"/>
        <v>25.508178878591313</v>
      </c>
      <c r="J6507" s="1">
        <f t="shared" si="427"/>
        <v>4.0826717411007092</v>
      </c>
    </row>
    <row r="6508" spans="2:10" x14ac:dyDescent="0.35">
      <c r="B6508" t="s">
        <v>144</v>
      </c>
      <c r="C6508">
        <v>5</v>
      </c>
      <c r="D6508" t="s">
        <v>272</v>
      </c>
      <c r="E6508">
        <v>6</v>
      </c>
      <c r="F6508">
        <v>1</v>
      </c>
      <c r="G6508" s="1">
        <f t="shared" si="428"/>
        <v>7.050562233909341</v>
      </c>
      <c r="H6508" s="1">
        <f t="shared" si="429"/>
        <v>5.0205622339093416</v>
      </c>
      <c r="I6508" s="1">
        <f t="shared" si="426"/>
        <v>4.2048054751352666</v>
      </c>
      <c r="J6508" s="1">
        <f t="shared" si="427"/>
        <v>0.95929833764465922</v>
      </c>
    </row>
    <row r="6509" spans="2:10" x14ac:dyDescent="0.35">
      <c r="B6509" t="s">
        <v>288</v>
      </c>
      <c r="C6509">
        <v>6</v>
      </c>
      <c r="D6509" t="s">
        <v>257</v>
      </c>
      <c r="E6509">
        <v>10</v>
      </c>
      <c r="F6509">
        <v>1</v>
      </c>
      <c r="G6509" s="1">
        <f t="shared" si="428"/>
        <v>2.8705622339093413</v>
      </c>
      <c r="H6509" s="1">
        <f t="shared" si="429"/>
        <v>9.2005622339093414</v>
      </c>
      <c r="I6509" s="1">
        <f t="shared" si="426"/>
        <v>9.7933807318344925</v>
      </c>
      <c r="J6509" s="1">
        <f t="shared" si="427"/>
        <v>0.63910074185202259</v>
      </c>
    </row>
    <row r="6510" spans="2:10" x14ac:dyDescent="0.35">
      <c r="B6510" t="s">
        <v>109</v>
      </c>
      <c r="C6510">
        <v>6</v>
      </c>
      <c r="D6510" t="s">
        <v>245</v>
      </c>
      <c r="E6510">
        <v>5</v>
      </c>
      <c r="F6510">
        <v>1</v>
      </c>
      <c r="G6510" s="1">
        <f t="shared" si="428"/>
        <v>3.9905622339093414</v>
      </c>
      <c r="H6510" s="1">
        <f t="shared" si="429"/>
        <v>8.0805622339093404</v>
      </c>
      <c r="I6510" s="1">
        <f t="shared" si="426"/>
        <v>4.0378401357914164</v>
      </c>
      <c r="J6510" s="1">
        <f t="shared" si="427"/>
        <v>9.4898636769885059</v>
      </c>
    </row>
    <row r="6511" spans="2:10" x14ac:dyDescent="0.35">
      <c r="B6511" t="s">
        <v>198</v>
      </c>
      <c r="C6511">
        <v>12</v>
      </c>
      <c r="D6511" t="s">
        <v>230</v>
      </c>
      <c r="E6511">
        <v>8</v>
      </c>
      <c r="F6511">
        <v>1</v>
      </c>
      <c r="G6511" s="1">
        <f t="shared" si="428"/>
        <v>7.1105622339093415</v>
      </c>
      <c r="H6511" s="1">
        <f t="shared" si="429"/>
        <v>4.9605622339093411</v>
      </c>
      <c r="I6511" s="1">
        <f t="shared" si="426"/>
        <v>23.906601668473609</v>
      </c>
      <c r="J6511" s="1">
        <f t="shared" si="427"/>
        <v>9.2381819339381739</v>
      </c>
    </row>
    <row r="6512" spans="2:10" x14ac:dyDescent="0.35">
      <c r="B6512" t="s">
        <v>110</v>
      </c>
      <c r="C6512">
        <v>8</v>
      </c>
      <c r="D6512" t="s">
        <v>46</v>
      </c>
      <c r="E6512">
        <v>7</v>
      </c>
      <c r="F6512">
        <v>0</v>
      </c>
      <c r="G6512" s="1">
        <f t="shared" si="428"/>
        <v>7.4955622339093413</v>
      </c>
      <c r="H6512" s="1">
        <f t="shared" si="429"/>
        <v>4.5755622339093414</v>
      </c>
      <c r="I6512" s="1">
        <f t="shared" si="426"/>
        <v>0.25445745985853413</v>
      </c>
      <c r="J6512" s="1">
        <f t="shared" si="427"/>
        <v>5.8778984816466631</v>
      </c>
    </row>
    <row r="6513" spans="2:10" x14ac:dyDescent="0.35">
      <c r="B6513" t="s">
        <v>112</v>
      </c>
      <c r="C6513">
        <v>13</v>
      </c>
      <c r="D6513" t="s">
        <v>169</v>
      </c>
      <c r="E6513">
        <v>6</v>
      </c>
      <c r="F6513">
        <v>1</v>
      </c>
      <c r="G6513" s="1">
        <f t="shared" si="428"/>
        <v>8.1105622339093415</v>
      </c>
      <c r="H6513" s="1">
        <f t="shared" si="429"/>
        <v>3.9605622339093411</v>
      </c>
      <c r="I6513" s="1">
        <f t="shared" si="426"/>
        <v>23.906601668473609</v>
      </c>
      <c r="J6513" s="1">
        <f t="shared" si="427"/>
        <v>4.1593064017568571</v>
      </c>
    </row>
    <row r="6514" spans="2:10" x14ac:dyDescent="0.35">
      <c r="B6514" t="s">
        <v>142</v>
      </c>
      <c r="C6514">
        <v>15</v>
      </c>
      <c r="D6514" t="s">
        <v>250</v>
      </c>
      <c r="E6514">
        <v>10</v>
      </c>
      <c r="F6514">
        <v>1</v>
      </c>
      <c r="G6514" s="1">
        <f t="shared" si="428"/>
        <v>7.5105622339093419</v>
      </c>
      <c r="H6514" s="1">
        <f t="shared" si="429"/>
        <v>4.5605622339093408</v>
      </c>
      <c r="I6514" s="1">
        <f t="shared" si="426"/>
        <v>56.091678052145028</v>
      </c>
      <c r="J6514" s="1">
        <f t="shared" si="427"/>
        <v>29.587483211173343</v>
      </c>
    </row>
    <row r="6515" spans="2:10" x14ac:dyDescent="0.35">
      <c r="B6515" t="s">
        <v>0</v>
      </c>
      <c r="C6515">
        <v>8</v>
      </c>
      <c r="D6515" t="s">
        <v>164</v>
      </c>
      <c r="E6515">
        <v>2</v>
      </c>
      <c r="F6515">
        <v>1</v>
      </c>
      <c r="G6515" s="1">
        <f t="shared" si="428"/>
        <v>6.090562233909341</v>
      </c>
      <c r="H6515" s="1">
        <f t="shared" si="429"/>
        <v>5.9805622339093416</v>
      </c>
      <c r="I6515" s="1">
        <f t="shared" ref="I6515:I6578" si="430">(C6515-G6515)^2</f>
        <v>3.6459525825732859</v>
      </c>
      <c r="J6515" s="1">
        <f t="shared" ref="J6515:J6578" si="431">(E6515-H6515)^2</f>
        <v>15.844875698025328</v>
      </c>
    </row>
    <row r="6516" spans="2:10" x14ac:dyDescent="0.35">
      <c r="B6516" t="s">
        <v>238</v>
      </c>
      <c r="C6516">
        <v>3</v>
      </c>
      <c r="D6516" t="s">
        <v>166</v>
      </c>
      <c r="E6516">
        <v>7</v>
      </c>
      <c r="F6516">
        <v>1</v>
      </c>
      <c r="G6516" s="1">
        <f t="shared" si="428"/>
        <v>4.2905622339093412</v>
      </c>
      <c r="H6516" s="1">
        <f t="shared" si="429"/>
        <v>7.7805622339093414</v>
      </c>
      <c r="I6516" s="1">
        <f t="shared" si="430"/>
        <v>1.6655508795930691</v>
      </c>
      <c r="J6516" s="1">
        <f t="shared" si="431"/>
        <v>0.6092774010055414</v>
      </c>
    </row>
    <row r="6517" spans="2:10" x14ac:dyDescent="0.35">
      <c r="B6517" t="s">
        <v>170</v>
      </c>
      <c r="C6517">
        <v>6</v>
      </c>
      <c r="D6517" t="s">
        <v>211</v>
      </c>
      <c r="E6517">
        <v>2</v>
      </c>
      <c r="F6517">
        <v>1</v>
      </c>
      <c r="G6517" s="1">
        <f t="shared" si="428"/>
        <v>4.8505622339093417</v>
      </c>
      <c r="H6517" s="1">
        <f t="shared" si="429"/>
        <v>7.2205622339093409</v>
      </c>
      <c r="I6517" s="1">
        <f t="shared" si="430"/>
        <v>1.3212071781154828</v>
      </c>
      <c r="J6517" s="1">
        <f t="shared" si="431"/>
        <v>27.254270038120488</v>
      </c>
    </row>
    <row r="6518" spans="2:10" x14ac:dyDescent="0.35">
      <c r="B6518" t="s">
        <v>238</v>
      </c>
      <c r="C6518">
        <v>6</v>
      </c>
      <c r="D6518" t="s">
        <v>166</v>
      </c>
      <c r="E6518">
        <v>1</v>
      </c>
      <c r="F6518">
        <v>1</v>
      </c>
      <c r="G6518" s="1">
        <f t="shared" si="428"/>
        <v>4.2905622339093412</v>
      </c>
      <c r="H6518" s="1">
        <f t="shared" si="429"/>
        <v>7.7805622339093414</v>
      </c>
      <c r="I6518" s="1">
        <f t="shared" si="430"/>
        <v>2.9221774761370218</v>
      </c>
      <c r="J6518" s="1">
        <f t="shared" si="431"/>
        <v>45.976024207917639</v>
      </c>
    </row>
    <row r="6519" spans="2:10" x14ac:dyDescent="0.35">
      <c r="B6519" t="s">
        <v>271</v>
      </c>
      <c r="C6519">
        <v>0</v>
      </c>
      <c r="D6519" t="s">
        <v>290</v>
      </c>
      <c r="E6519">
        <v>6</v>
      </c>
      <c r="F6519">
        <v>1</v>
      </c>
      <c r="G6519" s="1">
        <f t="shared" si="428"/>
        <v>9.9105622339093422</v>
      </c>
      <c r="H6519" s="1">
        <f t="shared" si="429"/>
        <v>2.1605622339093413</v>
      </c>
      <c r="I6519" s="1">
        <f t="shared" si="430"/>
        <v>98.219243792190127</v>
      </c>
      <c r="J6519" s="1">
        <f t="shared" si="431"/>
        <v>14.741282359683227</v>
      </c>
    </row>
    <row r="6520" spans="2:10" x14ac:dyDescent="0.35">
      <c r="B6520" t="s">
        <v>217</v>
      </c>
      <c r="C6520">
        <v>2</v>
      </c>
      <c r="D6520" t="s">
        <v>236</v>
      </c>
      <c r="E6520">
        <v>6</v>
      </c>
      <c r="F6520">
        <v>1</v>
      </c>
      <c r="G6520" s="1">
        <f t="shared" si="428"/>
        <v>6.2505622339093412</v>
      </c>
      <c r="H6520" s="1">
        <f t="shared" si="429"/>
        <v>5.8205622339093415</v>
      </c>
      <c r="I6520" s="1">
        <f t="shared" si="430"/>
        <v>18.06727930433637</v>
      </c>
      <c r="J6520" s="1">
        <f t="shared" si="431"/>
        <v>3.2197911899605886E-2</v>
      </c>
    </row>
    <row r="6521" spans="2:10" x14ac:dyDescent="0.35">
      <c r="B6521" t="s">
        <v>196</v>
      </c>
      <c r="C6521">
        <v>6</v>
      </c>
      <c r="D6521" t="s">
        <v>289</v>
      </c>
      <c r="E6521">
        <v>4</v>
      </c>
      <c r="F6521">
        <v>1</v>
      </c>
      <c r="G6521" s="1">
        <f t="shared" si="428"/>
        <v>9.9705622339093409</v>
      </c>
      <c r="H6521" s="1">
        <f t="shared" si="429"/>
        <v>2.1005622339093408</v>
      </c>
      <c r="I6521" s="1">
        <f t="shared" si="430"/>
        <v>15.765364453347136</v>
      </c>
      <c r="J6521" s="1">
        <f t="shared" si="431"/>
        <v>3.6078638272514736</v>
      </c>
    </row>
    <row r="6522" spans="2:10" x14ac:dyDescent="0.35">
      <c r="B6522" t="s">
        <v>96</v>
      </c>
      <c r="C6522">
        <v>3</v>
      </c>
      <c r="D6522" t="s">
        <v>205</v>
      </c>
      <c r="E6522">
        <v>8</v>
      </c>
      <c r="F6522">
        <v>1</v>
      </c>
      <c r="G6522" s="1">
        <f t="shared" si="428"/>
        <v>3.4305622339093413</v>
      </c>
      <c r="H6522" s="1">
        <f t="shared" si="429"/>
        <v>8.6405622339093409</v>
      </c>
      <c r="I6522" s="1">
        <f t="shared" si="430"/>
        <v>0.18538383726900237</v>
      </c>
      <c r="J6522" s="1">
        <f t="shared" si="431"/>
        <v>0.41031997551092514</v>
      </c>
    </row>
    <row r="6523" spans="2:10" x14ac:dyDescent="0.35">
      <c r="B6523" t="s">
        <v>269</v>
      </c>
      <c r="C6523">
        <v>1</v>
      </c>
      <c r="D6523" t="s">
        <v>268</v>
      </c>
      <c r="E6523">
        <v>11</v>
      </c>
      <c r="F6523">
        <v>1</v>
      </c>
      <c r="G6523" s="1">
        <f t="shared" si="428"/>
        <v>5.3505622339093417</v>
      </c>
      <c r="H6523" s="1">
        <f t="shared" si="429"/>
        <v>6.7205622339093409</v>
      </c>
      <c r="I6523" s="1">
        <f t="shared" si="430"/>
        <v>18.927391751118243</v>
      </c>
      <c r="J6523" s="1">
        <f t="shared" si="431"/>
        <v>18.31358759384301</v>
      </c>
    </row>
    <row r="6524" spans="2:10" x14ac:dyDescent="0.35">
      <c r="B6524" t="s">
        <v>79</v>
      </c>
      <c r="C6524">
        <v>6</v>
      </c>
      <c r="D6524" t="s">
        <v>93</v>
      </c>
      <c r="E6524">
        <v>4</v>
      </c>
      <c r="F6524">
        <v>1</v>
      </c>
      <c r="G6524" s="1">
        <f t="shared" si="428"/>
        <v>9.8705622339093413</v>
      </c>
      <c r="H6524" s="1">
        <f t="shared" si="429"/>
        <v>2.2005622339093414</v>
      </c>
      <c r="I6524" s="1">
        <f t="shared" si="430"/>
        <v>14.981252006565271</v>
      </c>
      <c r="J6524" s="1">
        <f t="shared" si="431"/>
        <v>3.2379762740333398</v>
      </c>
    </row>
    <row r="6525" spans="2:10" x14ac:dyDescent="0.35">
      <c r="B6525" t="s">
        <v>41</v>
      </c>
      <c r="C6525">
        <v>2</v>
      </c>
      <c r="D6525" t="s">
        <v>7</v>
      </c>
      <c r="E6525">
        <v>8</v>
      </c>
      <c r="F6525">
        <v>1</v>
      </c>
      <c r="G6525" s="1">
        <f t="shared" si="428"/>
        <v>3.4505622339093414</v>
      </c>
      <c r="H6525" s="1">
        <f t="shared" si="429"/>
        <v>8.6205622339093413</v>
      </c>
      <c r="I6525" s="1">
        <f t="shared" si="430"/>
        <v>2.1041307944440586</v>
      </c>
      <c r="J6525" s="1">
        <f t="shared" si="431"/>
        <v>0.38509748615455203</v>
      </c>
    </row>
    <row r="6526" spans="2:10" x14ac:dyDescent="0.35">
      <c r="B6526" t="s">
        <v>186</v>
      </c>
      <c r="C6526">
        <v>15</v>
      </c>
      <c r="D6526" t="s">
        <v>215</v>
      </c>
      <c r="E6526">
        <v>1</v>
      </c>
      <c r="F6526">
        <v>1</v>
      </c>
      <c r="G6526" s="1">
        <f t="shared" si="428"/>
        <v>3.7705622339093412</v>
      </c>
      <c r="H6526" s="1">
        <f t="shared" si="429"/>
        <v>8.300562233909341</v>
      </c>
      <c r="I6526" s="1">
        <f t="shared" si="430"/>
        <v>126.10027254250315</v>
      </c>
      <c r="J6526" s="1">
        <f t="shared" si="431"/>
        <v>53.298208931183346</v>
      </c>
    </row>
    <row r="6527" spans="2:10" x14ac:dyDescent="0.35">
      <c r="B6527" t="s">
        <v>267</v>
      </c>
      <c r="C6527">
        <v>10</v>
      </c>
      <c r="D6527" t="s">
        <v>240</v>
      </c>
      <c r="E6527">
        <v>8</v>
      </c>
      <c r="F6527">
        <v>1</v>
      </c>
      <c r="G6527" s="1">
        <f t="shared" si="428"/>
        <v>4.7305622339093407</v>
      </c>
      <c r="H6527" s="1">
        <f t="shared" si="429"/>
        <v>7.3405622339093419</v>
      </c>
      <c r="I6527" s="1">
        <f t="shared" si="430"/>
        <v>27.766974370702517</v>
      </c>
      <c r="J6527" s="1">
        <f t="shared" si="431"/>
        <v>0.43485816734663746</v>
      </c>
    </row>
    <row r="6528" spans="2:10" x14ac:dyDescent="0.35">
      <c r="B6528" t="s">
        <v>53</v>
      </c>
      <c r="C6528">
        <v>10</v>
      </c>
      <c r="D6528" t="s">
        <v>192</v>
      </c>
      <c r="E6528">
        <v>11</v>
      </c>
      <c r="F6528">
        <v>1</v>
      </c>
      <c r="G6528" s="1">
        <f t="shared" si="428"/>
        <v>5.0305622339093414</v>
      </c>
      <c r="H6528" s="1">
        <f t="shared" si="429"/>
        <v>7.0405622339093412</v>
      </c>
      <c r="I6528" s="1">
        <f t="shared" si="430"/>
        <v>24.695311711048117</v>
      </c>
      <c r="J6528" s="1">
        <f t="shared" si="431"/>
        <v>15.677147423544987</v>
      </c>
    </row>
    <row r="6529" spans="2:10" x14ac:dyDescent="0.35">
      <c r="B6529" t="s">
        <v>177</v>
      </c>
      <c r="C6529">
        <v>6</v>
      </c>
      <c r="D6529" t="s">
        <v>116</v>
      </c>
      <c r="E6529">
        <v>13</v>
      </c>
      <c r="F6529">
        <v>1</v>
      </c>
      <c r="G6529" s="1">
        <f t="shared" si="428"/>
        <v>1.8305622339093413</v>
      </c>
      <c r="H6529" s="1">
        <f t="shared" si="429"/>
        <v>7.4805622339093416</v>
      </c>
      <c r="I6529" s="1">
        <f t="shared" si="430"/>
        <v>17.384211285303063</v>
      </c>
      <c r="J6529" s="1">
        <f t="shared" si="431"/>
        <v>30.464193253747837</v>
      </c>
    </row>
    <row r="6530" spans="2:10" x14ac:dyDescent="0.35">
      <c r="B6530" t="s">
        <v>144</v>
      </c>
      <c r="C6530">
        <v>9</v>
      </c>
      <c r="D6530" t="s">
        <v>272</v>
      </c>
      <c r="E6530">
        <v>1</v>
      </c>
      <c r="F6530">
        <v>1</v>
      </c>
      <c r="G6530" s="1">
        <f t="shared" ref="G6530:G6593" si="432">IF(F6530=1,SUMIF(M:M,B6530,O:O)+SUMIF(M:M,D6530,P:P)+$O$301+$O$304,SUMIF(M:M,B6530,O:O)+SUMIF(M:M,D6530,P:P)+$O$301)</f>
        <v>7.050562233909341</v>
      </c>
      <c r="H6530" s="1">
        <f t="shared" ref="H6530:H6593" si="433">IF(F6530=1,SUMIF(M:M,D6530,O:O)+SUMIF(M:M,B6530,P:P)+$O$301+$O$303,SUMIF(M:M,D6530,O:O)+SUMIF(M:M,B6530,P:P)+$O$301)</f>
        <v>5.0205622339093416</v>
      </c>
      <c r="I6530" s="1">
        <f t="shared" si="430"/>
        <v>3.800307603860539</v>
      </c>
      <c r="J6530" s="1">
        <f t="shared" si="431"/>
        <v>16.164920676738074</v>
      </c>
    </row>
    <row r="6531" spans="2:10" x14ac:dyDescent="0.35">
      <c r="B6531" t="s">
        <v>216</v>
      </c>
      <c r="C6531">
        <v>1</v>
      </c>
      <c r="D6531" t="s">
        <v>234</v>
      </c>
      <c r="E6531">
        <v>0</v>
      </c>
      <c r="F6531">
        <v>1</v>
      </c>
      <c r="G6531" s="1">
        <f t="shared" si="432"/>
        <v>7.2905622339093412</v>
      </c>
      <c r="H6531" s="1">
        <f t="shared" si="433"/>
        <v>4.7805622339093414</v>
      </c>
      <c r="I6531" s="1">
        <f t="shared" si="430"/>
        <v>39.571173218686482</v>
      </c>
      <c r="J6531" s="1">
        <f t="shared" si="431"/>
        <v>22.853775272280274</v>
      </c>
    </row>
    <row r="6532" spans="2:10" x14ac:dyDescent="0.35">
      <c r="B6532" t="s">
        <v>111</v>
      </c>
      <c r="C6532">
        <v>4</v>
      </c>
      <c r="D6532" t="s">
        <v>126</v>
      </c>
      <c r="E6532">
        <v>8</v>
      </c>
      <c r="F6532">
        <v>1</v>
      </c>
      <c r="G6532" s="1">
        <f t="shared" si="432"/>
        <v>7.6105622339093415</v>
      </c>
      <c r="H6532" s="1">
        <f t="shared" si="433"/>
        <v>4.4605622339093411</v>
      </c>
      <c r="I6532" s="1">
        <f t="shared" si="430"/>
        <v>13.036159644932415</v>
      </c>
      <c r="J6532" s="1">
        <f t="shared" si="431"/>
        <v>12.527619700028833</v>
      </c>
    </row>
    <row r="6533" spans="2:10" x14ac:dyDescent="0.35">
      <c r="B6533" t="s">
        <v>167</v>
      </c>
      <c r="C6533">
        <v>2</v>
      </c>
      <c r="D6533" t="s">
        <v>194</v>
      </c>
      <c r="E6533">
        <v>9</v>
      </c>
      <c r="F6533">
        <v>1</v>
      </c>
      <c r="G6533" s="1">
        <f t="shared" si="432"/>
        <v>2.2705622339093416</v>
      </c>
      <c r="H6533" s="1">
        <f t="shared" si="433"/>
        <v>9.800562233909341</v>
      </c>
      <c r="I6533" s="1">
        <f t="shared" si="430"/>
        <v>7.3203922418013295E-2</v>
      </c>
      <c r="J6533" s="1">
        <f t="shared" si="431"/>
        <v>0.64089989036191441</v>
      </c>
    </row>
    <row r="6534" spans="2:10" x14ac:dyDescent="0.35">
      <c r="B6534" t="s">
        <v>19</v>
      </c>
      <c r="C6534">
        <v>3</v>
      </c>
      <c r="D6534" t="s">
        <v>63</v>
      </c>
      <c r="E6534">
        <v>2</v>
      </c>
      <c r="F6534">
        <v>1</v>
      </c>
      <c r="G6534" s="1">
        <f t="shared" si="432"/>
        <v>4.6505622339093415</v>
      </c>
      <c r="H6534" s="1">
        <f t="shared" si="433"/>
        <v>7.4205622339093411</v>
      </c>
      <c r="I6534" s="1">
        <f t="shared" si="430"/>
        <v>2.7243556880077957</v>
      </c>
      <c r="J6534" s="1">
        <f t="shared" si="431"/>
        <v>29.382494931684228</v>
      </c>
    </row>
    <row r="6535" spans="2:10" x14ac:dyDescent="0.35">
      <c r="B6535" t="s">
        <v>237</v>
      </c>
      <c r="C6535">
        <v>0</v>
      </c>
      <c r="D6535" t="s">
        <v>172</v>
      </c>
      <c r="E6535">
        <v>4</v>
      </c>
      <c r="F6535">
        <v>1</v>
      </c>
      <c r="G6535" s="1">
        <f t="shared" si="432"/>
        <v>5.6705622339093411</v>
      </c>
      <c r="H6535" s="1">
        <f t="shared" si="433"/>
        <v>6.4005622339093415</v>
      </c>
      <c r="I6535" s="1">
        <f t="shared" si="430"/>
        <v>32.155276048638896</v>
      </c>
      <c r="J6535" s="1">
        <f t="shared" si="431"/>
        <v>5.7626990388718085</v>
      </c>
    </row>
    <row r="6536" spans="2:10" x14ac:dyDescent="0.35">
      <c r="B6536" t="s">
        <v>180</v>
      </c>
      <c r="C6536">
        <v>2</v>
      </c>
      <c r="D6536" t="s">
        <v>209</v>
      </c>
      <c r="E6536">
        <v>6</v>
      </c>
      <c r="F6536">
        <v>1</v>
      </c>
      <c r="G6536" s="1">
        <f t="shared" si="432"/>
        <v>4.3705622339093413</v>
      </c>
      <c r="H6536" s="1">
        <f t="shared" si="433"/>
        <v>7.7005622339093414</v>
      </c>
      <c r="I6536" s="1">
        <f t="shared" si="430"/>
        <v>5.6195653048372467</v>
      </c>
      <c r="J6536" s="1">
        <f t="shared" si="431"/>
        <v>2.8919119113987293</v>
      </c>
    </row>
    <row r="6537" spans="2:10" x14ac:dyDescent="0.35">
      <c r="B6537" t="s">
        <v>105</v>
      </c>
      <c r="C6537">
        <v>3</v>
      </c>
      <c r="D6537" t="s">
        <v>197</v>
      </c>
      <c r="E6537">
        <v>2</v>
      </c>
      <c r="F6537">
        <v>1</v>
      </c>
      <c r="G6537" s="1">
        <f t="shared" si="432"/>
        <v>5.1905622339093416</v>
      </c>
      <c r="H6537" s="1">
        <f t="shared" si="433"/>
        <v>6.8805622339093411</v>
      </c>
      <c r="I6537" s="1">
        <f t="shared" si="430"/>
        <v>4.7985629006298849</v>
      </c>
      <c r="J6537" s="1">
        <f t="shared" si="431"/>
        <v>23.819887719062137</v>
      </c>
    </row>
    <row r="6538" spans="2:10" x14ac:dyDescent="0.35">
      <c r="B6538" t="s">
        <v>3</v>
      </c>
      <c r="C6538">
        <v>4</v>
      </c>
      <c r="D6538" t="s">
        <v>9</v>
      </c>
      <c r="E6538">
        <v>5</v>
      </c>
      <c r="F6538">
        <v>1</v>
      </c>
      <c r="G6538" s="1">
        <f t="shared" si="432"/>
        <v>8.3905622339093409</v>
      </c>
      <c r="H6538" s="1">
        <f t="shared" si="433"/>
        <v>3.6805622339093413</v>
      </c>
      <c r="I6538" s="1">
        <f t="shared" si="430"/>
        <v>19.277036729830982</v>
      </c>
      <c r="J6538" s="1">
        <f t="shared" si="431"/>
        <v>1.7409160185863077</v>
      </c>
    </row>
    <row r="6539" spans="2:10" x14ac:dyDescent="0.35">
      <c r="B6539" t="s">
        <v>66</v>
      </c>
      <c r="C6539">
        <v>11</v>
      </c>
      <c r="D6539" t="s">
        <v>45</v>
      </c>
      <c r="E6539">
        <v>0</v>
      </c>
      <c r="F6539">
        <v>1</v>
      </c>
      <c r="G6539" s="1">
        <f t="shared" si="432"/>
        <v>5.3505622339093417</v>
      </c>
      <c r="H6539" s="1">
        <f t="shared" si="433"/>
        <v>6.7205622339093409</v>
      </c>
      <c r="I6539" s="1">
        <f t="shared" si="430"/>
        <v>31.916147072931409</v>
      </c>
      <c r="J6539" s="1">
        <f t="shared" si="431"/>
        <v>45.165956739848511</v>
      </c>
    </row>
    <row r="6540" spans="2:10" x14ac:dyDescent="0.35">
      <c r="B6540" t="s">
        <v>124</v>
      </c>
      <c r="C6540">
        <v>0</v>
      </c>
      <c r="D6540" t="s">
        <v>118</v>
      </c>
      <c r="E6540">
        <v>6</v>
      </c>
      <c r="F6540">
        <v>1</v>
      </c>
      <c r="G6540" s="1">
        <f t="shared" si="432"/>
        <v>2.9705622339093414</v>
      </c>
      <c r="H6540" s="1">
        <f t="shared" si="433"/>
        <v>9.1005622339093417</v>
      </c>
      <c r="I6540" s="1">
        <f t="shared" si="430"/>
        <v>8.8242399855284575</v>
      </c>
      <c r="J6540" s="1">
        <f t="shared" si="431"/>
        <v>9.6134861663448881</v>
      </c>
    </row>
    <row r="6541" spans="2:10" x14ac:dyDescent="0.35">
      <c r="B6541" t="s">
        <v>224</v>
      </c>
      <c r="C6541">
        <v>5</v>
      </c>
      <c r="D6541" t="s">
        <v>193</v>
      </c>
      <c r="E6541">
        <v>8</v>
      </c>
      <c r="F6541">
        <v>1</v>
      </c>
      <c r="G6541" s="1">
        <f t="shared" si="432"/>
        <v>4.9905622339093414</v>
      </c>
      <c r="H6541" s="1">
        <f t="shared" si="433"/>
        <v>7.0805622339093413</v>
      </c>
      <c r="I6541" s="1">
        <f t="shared" si="430"/>
        <v>8.9071428781985424E-5</v>
      </c>
      <c r="J6541" s="1">
        <f t="shared" si="431"/>
        <v>0.84536580571378095</v>
      </c>
    </row>
    <row r="6542" spans="2:10" x14ac:dyDescent="0.35">
      <c r="B6542" t="s">
        <v>121</v>
      </c>
      <c r="C6542">
        <v>3</v>
      </c>
      <c r="D6542" t="s">
        <v>43</v>
      </c>
      <c r="E6542">
        <v>1</v>
      </c>
      <c r="F6542">
        <v>1</v>
      </c>
      <c r="G6542" s="1">
        <f t="shared" si="432"/>
        <v>8.7305622339093407</v>
      </c>
      <c r="H6542" s="1">
        <f t="shared" si="433"/>
        <v>3.3405622339093415</v>
      </c>
      <c r="I6542" s="1">
        <f t="shared" si="430"/>
        <v>32.839343516708013</v>
      </c>
      <c r="J6542" s="1">
        <f t="shared" si="431"/>
        <v>5.478231570802687</v>
      </c>
    </row>
    <row r="6543" spans="2:10" x14ac:dyDescent="0.35">
      <c r="B6543" t="s">
        <v>64</v>
      </c>
      <c r="C6543">
        <v>13</v>
      </c>
      <c r="D6543" t="s">
        <v>55</v>
      </c>
      <c r="E6543">
        <v>12</v>
      </c>
      <c r="F6543">
        <v>1</v>
      </c>
      <c r="G6543" s="1">
        <f t="shared" si="432"/>
        <v>5.4905622339093405</v>
      </c>
      <c r="H6543" s="1">
        <f t="shared" si="433"/>
        <v>6.5805622339093421</v>
      </c>
      <c r="I6543" s="1">
        <f t="shared" si="430"/>
        <v>56.391655562788671</v>
      </c>
      <c r="J6543" s="1">
        <f t="shared" si="431"/>
        <v>29.370305700529698</v>
      </c>
    </row>
    <row r="6544" spans="2:10" x14ac:dyDescent="0.35">
      <c r="B6544" t="s">
        <v>62</v>
      </c>
      <c r="C6544">
        <v>10</v>
      </c>
      <c r="D6544" t="s">
        <v>153</v>
      </c>
      <c r="E6544">
        <v>15</v>
      </c>
      <c r="F6544">
        <v>1</v>
      </c>
      <c r="G6544" s="1">
        <f t="shared" si="432"/>
        <v>5.3905622339093409</v>
      </c>
      <c r="H6544" s="1">
        <f t="shared" si="433"/>
        <v>6.6805622339093418</v>
      </c>
      <c r="I6544" s="1">
        <f t="shared" si="430"/>
        <v>21.246916519462847</v>
      </c>
      <c r="J6544" s="1">
        <f t="shared" si="431"/>
        <v>69.213044743855519</v>
      </c>
    </row>
    <row r="6545" spans="2:10" x14ac:dyDescent="0.35">
      <c r="B6545" t="s">
        <v>123</v>
      </c>
      <c r="C6545">
        <v>10</v>
      </c>
      <c r="D6545" t="s">
        <v>163</v>
      </c>
      <c r="E6545">
        <v>3</v>
      </c>
      <c r="F6545">
        <v>1</v>
      </c>
      <c r="G6545" s="1">
        <f t="shared" si="432"/>
        <v>6.3305622339093413</v>
      </c>
      <c r="H6545" s="1">
        <f t="shared" si="433"/>
        <v>5.7405622339093414</v>
      </c>
      <c r="I6545" s="1">
        <f t="shared" si="430"/>
        <v>13.464773519212404</v>
      </c>
      <c r="J6545" s="1">
        <f t="shared" si="431"/>
        <v>7.5106813579301592</v>
      </c>
    </row>
    <row r="6546" spans="2:10" x14ac:dyDescent="0.35">
      <c r="B6546" t="s">
        <v>174</v>
      </c>
      <c r="C6546">
        <v>6</v>
      </c>
      <c r="D6546" t="s">
        <v>258</v>
      </c>
      <c r="E6546">
        <v>10</v>
      </c>
      <c r="F6546">
        <v>1</v>
      </c>
      <c r="G6546" s="1">
        <f t="shared" si="432"/>
        <v>5.9705622339093409</v>
      </c>
      <c r="H6546" s="1">
        <f t="shared" si="433"/>
        <v>6.1005622339093417</v>
      </c>
      <c r="I6546" s="1">
        <f t="shared" si="430"/>
        <v>8.6658207240835684E-4</v>
      </c>
      <c r="J6546" s="1">
        <f t="shared" si="431"/>
        <v>15.205614891614104</v>
      </c>
    </row>
    <row r="6547" spans="2:10" x14ac:dyDescent="0.35">
      <c r="B6547" t="s">
        <v>158</v>
      </c>
      <c r="C6547">
        <v>1</v>
      </c>
      <c r="D6547" t="s">
        <v>125</v>
      </c>
      <c r="E6547">
        <v>2</v>
      </c>
      <c r="F6547">
        <v>1</v>
      </c>
      <c r="G6547" s="1">
        <f t="shared" si="432"/>
        <v>5.050562233909341</v>
      </c>
      <c r="H6547" s="1">
        <f t="shared" si="433"/>
        <v>7.0205622339093416</v>
      </c>
      <c r="I6547" s="1">
        <f t="shared" si="430"/>
        <v>16.407054410772631</v>
      </c>
      <c r="J6547" s="1">
        <f t="shared" si="431"/>
        <v>25.206045144556757</v>
      </c>
    </row>
    <row r="6548" spans="2:10" x14ac:dyDescent="0.35">
      <c r="B6548" t="s">
        <v>5</v>
      </c>
      <c r="C6548">
        <v>1</v>
      </c>
      <c r="D6548" t="s">
        <v>74</v>
      </c>
      <c r="E6548">
        <v>5</v>
      </c>
      <c r="F6548">
        <v>1</v>
      </c>
      <c r="G6548" s="1">
        <f t="shared" si="432"/>
        <v>6.2305622339093416</v>
      </c>
      <c r="H6548" s="1">
        <f t="shared" si="433"/>
        <v>5.840562233909341</v>
      </c>
      <c r="I6548" s="1">
        <f t="shared" si="430"/>
        <v>27.358781282798681</v>
      </c>
      <c r="J6548" s="1">
        <f t="shared" si="431"/>
        <v>0.70654486907466174</v>
      </c>
    </row>
    <row r="6549" spans="2:10" x14ac:dyDescent="0.35">
      <c r="B6549" t="s">
        <v>26</v>
      </c>
      <c r="C6549">
        <v>7</v>
      </c>
      <c r="D6549" t="s">
        <v>17</v>
      </c>
      <c r="E6549">
        <v>8</v>
      </c>
      <c r="F6549">
        <v>1</v>
      </c>
      <c r="G6549" s="1">
        <f t="shared" si="432"/>
        <v>5.7905622339093412</v>
      </c>
      <c r="H6549" s="1">
        <f t="shared" si="433"/>
        <v>6.2805622339093414</v>
      </c>
      <c r="I6549" s="1">
        <f t="shared" si="430"/>
        <v>1.4627397100463631</v>
      </c>
      <c r="J6549" s="1">
        <f t="shared" si="431"/>
        <v>2.9564662314588341</v>
      </c>
    </row>
    <row r="6550" spans="2:10" x14ac:dyDescent="0.35">
      <c r="B6550" t="s">
        <v>143</v>
      </c>
      <c r="C6550">
        <v>7</v>
      </c>
      <c r="D6550" t="s">
        <v>24</v>
      </c>
      <c r="E6550">
        <v>6</v>
      </c>
      <c r="F6550">
        <v>1</v>
      </c>
      <c r="G6550" s="1">
        <f t="shared" si="432"/>
        <v>2.510562233909341</v>
      </c>
      <c r="H6550" s="1">
        <f t="shared" si="433"/>
        <v>9.5605622339093408</v>
      </c>
      <c r="I6550" s="1">
        <f t="shared" si="430"/>
        <v>20.155051455601086</v>
      </c>
      <c r="J6550" s="1">
        <f t="shared" si="431"/>
        <v>12.677603421541475</v>
      </c>
    </row>
    <row r="6551" spans="2:10" x14ac:dyDescent="0.35">
      <c r="B6551" t="s">
        <v>70</v>
      </c>
      <c r="C6551">
        <v>8</v>
      </c>
      <c r="D6551" t="s">
        <v>36</v>
      </c>
      <c r="E6551">
        <v>6</v>
      </c>
      <c r="F6551">
        <v>1</v>
      </c>
      <c r="G6551" s="1">
        <f t="shared" si="432"/>
        <v>7.1305622339093411</v>
      </c>
      <c r="H6551" s="1">
        <f t="shared" si="433"/>
        <v>4.9405622339093416</v>
      </c>
      <c r="I6551" s="1">
        <f t="shared" si="430"/>
        <v>0.7559220291047154</v>
      </c>
      <c r="J6551" s="1">
        <f t="shared" si="431"/>
        <v>1.1224083802191647</v>
      </c>
    </row>
    <row r="6552" spans="2:10" x14ac:dyDescent="0.35">
      <c r="B6552" t="s">
        <v>70</v>
      </c>
      <c r="C6552">
        <v>9</v>
      </c>
      <c r="D6552" t="s">
        <v>36</v>
      </c>
      <c r="E6552">
        <v>6</v>
      </c>
      <c r="F6552">
        <v>1</v>
      </c>
      <c r="G6552" s="1">
        <f t="shared" si="432"/>
        <v>7.1305622339093411</v>
      </c>
      <c r="H6552" s="1">
        <f t="shared" si="433"/>
        <v>4.9405622339093416</v>
      </c>
      <c r="I6552" s="1">
        <f t="shared" si="430"/>
        <v>3.4947975612860334</v>
      </c>
      <c r="J6552" s="1">
        <f t="shared" si="431"/>
        <v>1.1224083802191647</v>
      </c>
    </row>
    <row r="6553" spans="2:10" x14ac:dyDescent="0.35">
      <c r="B6553" t="s">
        <v>127</v>
      </c>
      <c r="C6553">
        <v>15</v>
      </c>
      <c r="D6553" t="s">
        <v>114</v>
      </c>
      <c r="E6553">
        <v>4</v>
      </c>
      <c r="F6553">
        <v>1</v>
      </c>
      <c r="G6553" s="1">
        <f t="shared" si="432"/>
        <v>5.9905622339093414</v>
      </c>
      <c r="H6553" s="1">
        <f t="shared" si="433"/>
        <v>3.3005622339093414</v>
      </c>
      <c r="I6553" s="1">
        <f t="shared" si="430"/>
        <v>81.169968861060653</v>
      </c>
      <c r="J6553" s="1">
        <f t="shared" si="431"/>
        <v>0.48921318863389079</v>
      </c>
    </row>
    <row r="6554" spans="2:10" x14ac:dyDescent="0.35">
      <c r="B6554" t="s">
        <v>191</v>
      </c>
      <c r="C6554">
        <v>13</v>
      </c>
      <c r="D6554" t="s">
        <v>171</v>
      </c>
      <c r="E6554">
        <v>8</v>
      </c>
      <c r="F6554">
        <v>1</v>
      </c>
      <c r="G6554" s="1">
        <f t="shared" si="432"/>
        <v>9.5905622339093419</v>
      </c>
      <c r="H6554" s="1">
        <f t="shared" si="433"/>
        <v>2.4805622339093416</v>
      </c>
      <c r="I6554" s="1">
        <f t="shared" si="430"/>
        <v>11.624265880845257</v>
      </c>
      <c r="J6554" s="1">
        <f t="shared" si="431"/>
        <v>30.464193253747837</v>
      </c>
    </row>
    <row r="6555" spans="2:10" x14ac:dyDescent="0.35">
      <c r="B6555" t="s">
        <v>25</v>
      </c>
      <c r="C6555">
        <v>6</v>
      </c>
      <c r="D6555" t="s">
        <v>165</v>
      </c>
      <c r="E6555">
        <v>8</v>
      </c>
      <c r="F6555">
        <v>1</v>
      </c>
      <c r="G6555" s="1">
        <f t="shared" si="432"/>
        <v>6.9505622339093414</v>
      </c>
      <c r="H6555" s="1">
        <f t="shared" si="433"/>
        <v>5.1205622339093413</v>
      </c>
      <c r="I6555" s="1">
        <f t="shared" si="430"/>
        <v>0.90356856053471735</v>
      </c>
      <c r="J6555" s="1">
        <f t="shared" si="431"/>
        <v>8.2911618487891623</v>
      </c>
    </row>
    <row r="6556" spans="2:10" x14ac:dyDescent="0.35">
      <c r="B6556" t="s">
        <v>202</v>
      </c>
      <c r="C6556">
        <v>5</v>
      </c>
      <c r="D6556" t="s">
        <v>199</v>
      </c>
      <c r="E6556">
        <v>4</v>
      </c>
      <c r="F6556">
        <v>1</v>
      </c>
      <c r="G6556" s="1">
        <f t="shared" si="432"/>
        <v>4.9105622339093413</v>
      </c>
      <c r="H6556" s="1">
        <f t="shared" si="433"/>
        <v>7.1605622339093413</v>
      </c>
      <c r="I6556" s="1">
        <f t="shared" si="430"/>
        <v>7.9991140032873755E-3</v>
      </c>
      <c r="J6556" s="1">
        <f t="shared" si="431"/>
        <v>9.9891536344140057</v>
      </c>
    </row>
    <row r="6557" spans="2:10" x14ac:dyDescent="0.35">
      <c r="B6557" t="s">
        <v>188</v>
      </c>
      <c r="C6557">
        <v>6</v>
      </c>
      <c r="D6557" t="s">
        <v>161</v>
      </c>
      <c r="E6557">
        <v>4</v>
      </c>
      <c r="F6557">
        <v>1</v>
      </c>
      <c r="G6557" s="1">
        <f t="shared" si="432"/>
        <v>8.8105622339093408</v>
      </c>
      <c r="H6557" s="1">
        <f t="shared" si="433"/>
        <v>4.2605622339093419</v>
      </c>
      <c r="I6557" s="1">
        <f t="shared" si="430"/>
        <v>7.8992600706774638</v>
      </c>
      <c r="J6557" s="1">
        <f t="shared" si="431"/>
        <v>6.7892677739826574E-2</v>
      </c>
    </row>
    <row r="6558" spans="2:10" x14ac:dyDescent="0.35">
      <c r="B6558" t="s">
        <v>50</v>
      </c>
      <c r="C6558">
        <v>11</v>
      </c>
      <c r="D6558" t="s">
        <v>59</v>
      </c>
      <c r="E6558">
        <v>2</v>
      </c>
      <c r="F6558">
        <v>1</v>
      </c>
      <c r="G6558" s="1">
        <f t="shared" si="432"/>
        <v>7.050562233909341</v>
      </c>
      <c r="H6558" s="1">
        <f t="shared" si="433"/>
        <v>5.0205622339093416</v>
      </c>
      <c r="I6558" s="1">
        <f t="shared" si="430"/>
        <v>15.598058668223175</v>
      </c>
      <c r="J6558" s="1">
        <f t="shared" si="431"/>
        <v>9.1237962089193925</v>
      </c>
    </row>
    <row r="6559" spans="2:10" x14ac:dyDescent="0.35">
      <c r="B6559" t="s">
        <v>178</v>
      </c>
      <c r="C6559">
        <v>1</v>
      </c>
      <c r="D6559" t="s">
        <v>57</v>
      </c>
      <c r="E6559">
        <v>6</v>
      </c>
      <c r="F6559">
        <v>1</v>
      </c>
      <c r="G6559" s="1">
        <f t="shared" si="432"/>
        <v>2.7905622339093412</v>
      </c>
      <c r="H6559" s="1">
        <f t="shared" si="433"/>
        <v>9.2805622339093414</v>
      </c>
      <c r="I6559" s="1">
        <f t="shared" si="430"/>
        <v>3.2061131135024104</v>
      </c>
      <c r="J6559" s="1">
        <f t="shared" si="431"/>
        <v>10.762088570552249</v>
      </c>
    </row>
    <row r="6560" spans="2:10" x14ac:dyDescent="0.35">
      <c r="B6560" t="s">
        <v>178</v>
      </c>
      <c r="C6560">
        <v>6</v>
      </c>
      <c r="D6560" t="s">
        <v>57</v>
      </c>
      <c r="E6560">
        <v>9</v>
      </c>
      <c r="F6560">
        <v>1</v>
      </c>
      <c r="G6560" s="1">
        <f t="shared" si="432"/>
        <v>2.7905622339093412</v>
      </c>
      <c r="H6560" s="1">
        <f t="shared" si="433"/>
        <v>9.2805622339093414</v>
      </c>
      <c r="I6560" s="1">
        <f t="shared" si="430"/>
        <v>10.300490774408999</v>
      </c>
      <c r="J6560" s="1">
        <f t="shared" si="431"/>
        <v>7.8715167096200009E-2</v>
      </c>
    </row>
    <row r="6561" spans="2:10" x14ac:dyDescent="0.35">
      <c r="B6561" t="s">
        <v>71</v>
      </c>
      <c r="C6561">
        <v>15</v>
      </c>
      <c r="D6561" t="s">
        <v>108</v>
      </c>
      <c r="E6561">
        <v>4</v>
      </c>
      <c r="F6561">
        <v>1</v>
      </c>
      <c r="G6561" s="1">
        <f t="shared" si="432"/>
        <v>6.2505622339093412</v>
      </c>
      <c r="H6561" s="1">
        <f t="shared" si="433"/>
        <v>5.8205622339093415</v>
      </c>
      <c r="I6561" s="1">
        <f t="shared" si="430"/>
        <v>76.552661222693487</v>
      </c>
      <c r="J6561" s="1">
        <f t="shared" si="431"/>
        <v>3.3144468475369719</v>
      </c>
    </row>
    <row r="6562" spans="2:10" x14ac:dyDescent="0.35">
      <c r="B6562" t="s">
        <v>262</v>
      </c>
      <c r="C6562">
        <v>8</v>
      </c>
      <c r="D6562" t="s">
        <v>282</v>
      </c>
      <c r="E6562">
        <v>7</v>
      </c>
      <c r="F6562">
        <v>1</v>
      </c>
      <c r="G6562" s="1">
        <f t="shared" si="432"/>
        <v>10.390562233909343</v>
      </c>
      <c r="H6562" s="1">
        <f t="shared" si="433"/>
        <v>1.6805622339093409</v>
      </c>
      <c r="I6562" s="1">
        <f t="shared" si="430"/>
        <v>5.7147877941936267</v>
      </c>
      <c r="J6562" s="1">
        <f t="shared" si="431"/>
        <v>28.296418147311581</v>
      </c>
    </row>
    <row r="6563" spans="2:10" x14ac:dyDescent="0.35">
      <c r="B6563" t="s">
        <v>53</v>
      </c>
      <c r="C6563">
        <v>4</v>
      </c>
      <c r="D6563" t="s">
        <v>13</v>
      </c>
      <c r="E6563">
        <v>5</v>
      </c>
      <c r="F6563">
        <v>1</v>
      </c>
      <c r="G6563" s="1">
        <f t="shared" si="432"/>
        <v>7.2705622339093416</v>
      </c>
      <c r="H6563" s="1">
        <f t="shared" si="433"/>
        <v>4.800562233909341</v>
      </c>
      <c r="I6563" s="1">
        <f t="shared" si="430"/>
        <v>10.696577325874063</v>
      </c>
      <c r="J6563" s="1">
        <f t="shared" si="431"/>
        <v>3.9775422543232408E-2</v>
      </c>
    </row>
    <row r="6564" spans="2:10" x14ac:dyDescent="0.35">
      <c r="B6564" t="s">
        <v>139</v>
      </c>
      <c r="C6564">
        <v>15</v>
      </c>
      <c r="D6564" t="s">
        <v>117</v>
      </c>
      <c r="E6564">
        <v>7</v>
      </c>
      <c r="F6564">
        <v>1</v>
      </c>
      <c r="G6564" s="1">
        <f t="shared" si="432"/>
        <v>4.7105622339093411</v>
      </c>
      <c r="H6564" s="1">
        <f t="shared" si="433"/>
        <v>7.3605622339093415</v>
      </c>
      <c r="I6564" s="1">
        <f t="shared" si="430"/>
        <v>105.87252954225272</v>
      </c>
      <c r="J6564" s="1">
        <f t="shared" si="431"/>
        <v>0.13000512452169469</v>
      </c>
    </row>
    <row r="6565" spans="2:10" x14ac:dyDescent="0.35">
      <c r="B6565" t="s">
        <v>120</v>
      </c>
      <c r="C6565">
        <v>4</v>
      </c>
      <c r="D6565" t="s">
        <v>250</v>
      </c>
      <c r="E6565">
        <v>10</v>
      </c>
      <c r="F6565">
        <v>1</v>
      </c>
      <c r="G6565" s="1">
        <f t="shared" si="432"/>
        <v>7.090562233909341</v>
      </c>
      <c r="H6565" s="1">
        <f t="shared" si="433"/>
        <v>4.9805622339093416</v>
      </c>
      <c r="I6565" s="1">
        <f t="shared" si="430"/>
        <v>9.5515749216666972</v>
      </c>
      <c r="J6565" s="1">
        <f t="shared" si="431"/>
        <v>25.194755487657179</v>
      </c>
    </row>
    <row r="6566" spans="2:10" x14ac:dyDescent="0.35">
      <c r="B6566" t="s">
        <v>25</v>
      </c>
      <c r="C6566">
        <v>2</v>
      </c>
      <c r="D6566" t="s">
        <v>165</v>
      </c>
      <c r="E6566">
        <v>4</v>
      </c>
      <c r="F6566">
        <v>1</v>
      </c>
      <c r="G6566" s="1">
        <f t="shared" si="432"/>
        <v>6.9505622339093414</v>
      </c>
      <c r="H6566" s="1">
        <f t="shared" si="433"/>
        <v>5.1205622339093413</v>
      </c>
      <c r="I6566" s="1">
        <f t="shared" si="430"/>
        <v>24.50806643180945</v>
      </c>
      <c r="J6566" s="1">
        <f t="shared" si="431"/>
        <v>1.2556597200638933</v>
      </c>
    </row>
    <row r="6567" spans="2:10" x14ac:dyDescent="0.35">
      <c r="B6567" t="s">
        <v>50</v>
      </c>
      <c r="C6567">
        <v>6</v>
      </c>
      <c r="D6567" t="s">
        <v>59</v>
      </c>
      <c r="E6567">
        <v>1</v>
      </c>
      <c r="F6567">
        <v>1</v>
      </c>
      <c r="G6567" s="1">
        <f t="shared" si="432"/>
        <v>7.050562233909341</v>
      </c>
      <c r="H6567" s="1">
        <f t="shared" si="433"/>
        <v>5.0205622339093416</v>
      </c>
      <c r="I6567" s="1">
        <f t="shared" si="430"/>
        <v>1.103681007316585</v>
      </c>
      <c r="J6567" s="1">
        <f t="shared" si="431"/>
        <v>16.164920676738074</v>
      </c>
    </row>
    <row r="6568" spans="2:10" x14ac:dyDescent="0.35">
      <c r="B6568" t="s">
        <v>147</v>
      </c>
      <c r="C6568">
        <v>14</v>
      </c>
      <c r="D6568" t="s">
        <v>210</v>
      </c>
      <c r="E6568">
        <v>4</v>
      </c>
      <c r="F6568">
        <v>1</v>
      </c>
      <c r="G6568" s="1">
        <f t="shared" si="432"/>
        <v>8.4505622339093414</v>
      </c>
      <c r="H6568" s="1">
        <f t="shared" si="433"/>
        <v>3.6205622339093413</v>
      </c>
      <c r="I6568" s="1">
        <f t="shared" si="430"/>
        <v>30.796259519713281</v>
      </c>
      <c r="J6568" s="1">
        <f t="shared" si="431"/>
        <v>0.14397301833586942</v>
      </c>
    </row>
    <row r="6569" spans="2:10" x14ac:dyDescent="0.35">
      <c r="B6569" t="s">
        <v>246</v>
      </c>
      <c r="C6569">
        <v>2</v>
      </c>
      <c r="D6569" t="s">
        <v>220</v>
      </c>
      <c r="E6569">
        <v>3</v>
      </c>
      <c r="F6569">
        <v>1</v>
      </c>
      <c r="G6569" s="1">
        <f t="shared" si="432"/>
        <v>5.3105622339093408</v>
      </c>
      <c r="H6569" s="1">
        <f t="shared" si="433"/>
        <v>6.7605622339093419</v>
      </c>
      <c r="I6569" s="1">
        <f t="shared" si="430"/>
        <v>10.959822304586805</v>
      </c>
      <c r="J6569" s="1">
        <f t="shared" si="431"/>
        <v>14.14182831510522</v>
      </c>
    </row>
    <row r="6570" spans="2:10" x14ac:dyDescent="0.35">
      <c r="B6570" t="s">
        <v>27</v>
      </c>
      <c r="C6570">
        <v>2</v>
      </c>
      <c r="D6570" t="s">
        <v>31</v>
      </c>
      <c r="E6570">
        <v>5</v>
      </c>
      <c r="F6570">
        <v>1</v>
      </c>
      <c r="G6570" s="1">
        <f t="shared" si="432"/>
        <v>5.1305622339093411</v>
      </c>
      <c r="H6570" s="1">
        <f t="shared" si="433"/>
        <v>6.9405622339093416</v>
      </c>
      <c r="I6570" s="1">
        <f t="shared" si="430"/>
        <v>9.8004199003794437</v>
      </c>
      <c r="J6570" s="1">
        <f t="shared" si="431"/>
        <v>3.7657817836752141</v>
      </c>
    </row>
    <row r="6571" spans="2:10" x14ac:dyDescent="0.35">
      <c r="B6571" t="s">
        <v>19</v>
      </c>
      <c r="C6571">
        <v>1</v>
      </c>
      <c r="D6571" t="s">
        <v>78</v>
      </c>
      <c r="E6571">
        <v>12</v>
      </c>
      <c r="F6571">
        <v>1</v>
      </c>
      <c r="G6571" s="1">
        <f t="shared" si="432"/>
        <v>5.2905622339093412</v>
      </c>
      <c r="H6571" s="1">
        <f t="shared" si="433"/>
        <v>6.7805622339093414</v>
      </c>
      <c r="I6571" s="1">
        <f t="shared" si="430"/>
        <v>18.408924283049117</v>
      </c>
      <c r="J6571" s="1">
        <f t="shared" si="431"/>
        <v>27.242530594093445</v>
      </c>
    </row>
    <row r="6572" spans="2:10" x14ac:dyDescent="0.35">
      <c r="B6572" t="s">
        <v>32</v>
      </c>
      <c r="C6572">
        <v>5</v>
      </c>
      <c r="D6572" t="s">
        <v>24</v>
      </c>
      <c r="E6572">
        <v>13</v>
      </c>
      <c r="F6572">
        <v>1</v>
      </c>
      <c r="G6572" s="1">
        <f t="shared" si="432"/>
        <v>3.0705622339093415</v>
      </c>
      <c r="H6572" s="1">
        <f t="shared" si="433"/>
        <v>9.0005622339093421</v>
      </c>
      <c r="I6572" s="1">
        <f t="shared" si="430"/>
        <v>3.722730093216911</v>
      </c>
      <c r="J6572" s="1">
        <f t="shared" si="431"/>
        <v>15.995502444832232</v>
      </c>
    </row>
    <row r="6573" spans="2:10" x14ac:dyDescent="0.35">
      <c r="B6573" t="s">
        <v>61</v>
      </c>
      <c r="C6573">
        <v>6</v>
      </c>
      <c r="D6573" t="s">
        <v>48</v>
      </c>
      <c r="E6573">
        <v>7</v>
      </c>
      <c r="F6573">
        <v>1</v>
      </c>
      <c r="G6573" s="1">
        <f t="shared" si="432"/>
        <v>8.050562233909341</v>
      </c>
      <c r="H6573" s="1">
        <f t="shared" si="433"/>
        <v>4.0205622339093416</v>
      </c>
      <c r="I6573" s="1">
        <f t="shared" si="430"/>
        <v>4.2048054751352666</v>
      </c>
      <c r="J6573" s="1">
        <f t="shared" si="431"/>
        <v>8.8770494020072928</v>
      </c>
    </row>
    <row r="6574" spans="2:10" x14ac:dyDescent="0.35">
      <c r="B6574" t="s">
        <v>54</v>
      </c>
      <c r="C6574">
        <v>14</v>
      </c>
      <c r="D6574" t="s">
        <v>118</v>
      </c>
      <c r="E6574">
        <v>3</v>
      </c>
      <c r="F6574">
        <v>1</v>
      </c>
      <c r="G6574" s="1">
        <f t="shared" si="432"/>
        <v>4.7905622339093412</v>
      </c>
      <c r="H6574" s="1">
        <f t="shared" si="433"/>
        <v>7.2805622339093414</v>
      </c>
      <c r="I6574" s="1">
        <f t="shared" si="430"/>
        <v>84.813743967496904</v>
      </c>
      <c r="J6574" s="1">
        <f t="shared" si="431"/>
        <v>18.32321303837093</v>
      </c>
    </row>
    <row r="6575" spans="2:10" x14ac:dyDescent="0.35">
      <c r="B6575" t="s">
        <v>168</v>
      </c>
      <c r="C6575">
        <v>12</v>
      </c>
      <c r="D6575" t="s">
        <v>57</v>
      </c>
      <c r="E6575">
        <v>3</v>
      </c>
      <c r="F6575">
        <v>0</v>
      </c>
      <c r="G6575" s="1">
        <f t="shared" si="432"/>
        <v>6.0955622339093409</v>
      </c>
      <c r="H6575" s="1">
        <f t="shared" si="433"/>
        <v>5.9755622339093417</v>
      </c>
      <c r="I6575" s="1">
        <f t="shared" si="430"/>
        <v>34.862385333637654</v>
      </c>
      <c r="J6575" s="1">
        <f t="shared" si="431"/>
        <v>8.8539706078675522</v>
      </c>
    </row>
    <row r="6576" spans="2:10" x14ac:dyDescent="0.35">
      <c r="B6576" t="s">
        <v>154</v>
      </c>
      <c r="C6576">
        <v>7</v>
      </c>
      <c r="D6576" t="s">
        <v>88</v>
      </c>
      <c r="E6576">
        <v>8</v>
      </c>
      <c r="F6576">
        <v>1</v>
      </c>
      <c r="G6576" s="1">
        <f t="shared" si="432"/>
        <v>4.3105622339093408</v>
      </c>
      <c r="H6576" s="1">
        <f t="shared" si="433"/>
        <v>7.7605622339093419</v>
      </c>
      <c r="I6576" s="1">
        <f t="shared" si="430"/>
        <v>7.2330754976747151</v>
      </c>
      <c r="J6576" s="1">
        <f t="shared" si="431"/>
        <v>5.7330443830484724E-2</v>
      </c>
    </row>
    <row r="6577" spans="2:10" x14ac:dyDescent="0.35">
      <c r="B6577" t="s">
        <v>262</v>
      </c>
      <c r="C6577">
        <v>8</v>
      </c>
      <c r="D6577" t="s">
        <v>289</v>
      </c>
      <c r="E6577">
        <v>5</v>
      </c>
      <c r="F6577">
        <v>1</v>
      </c>
      <c r="G6577" s="1">
        <f t="shared" si="432"/>
        <v>10.310562233909341</v>
      </c>
      <c r="H6577" s="1">
        <f t="shared" si="433"/>
        <v>1.760562233909341</v>
      </c>
      <c r="I6577" s="1">
        <f t="shared" si="430"/>
        <v>5.338697836768123</v>
      </c>
      <c r="J6577" s="1">
        <f t="shared" si="431"/>
        <v>10.49395704037444</v>
      </c>
    </row>
    <row r="6578" spans="2:10" x14ac:dyDescent="0.35">
      <c r="B6578" t="s">
        <v>253</v>
      </c>
      <c r="C6578">
        <v>6</v>
      </c>
      <c r="D6578" t="s">
        <v>184</v>
      </c>
      <c r="E6578">
        <v>1</v>
      </c>
      <c r="F6578">
        <v>1</v>
      </c>
      <c r="G6578" s="1">
        <f t="shared" si="432"/>
        <v>5.8305622339093413</v>
      </c>
      <c r="H6578" s="1">
        <f t="shared" si="433"/>
        <v>6.2405622339093414</v>
      </c>
      <c r="I6578" s="1">
        <f t="shared" si="430"/>
        <v>2.8709156577792789E-2</v>
      </c>
      <c r="J6578" s="1">
        <f t="shared" si="431"/>
        <v>27.463492527476866</v>
      </c>
    </row>
    <row r="6579" spans="2:10" x14ac:dyDescent="0.35">
      <c r="B6579" t="s">
        <v>237</v>
      </c>
      <c r="C6579">
        <v>8</v>
      </c>
      <c r="D6579" t="s">
        <v>203</v>
      </c>
      <c r="E6579">
        <v>5</v>
      </c>
      <c r="F6579">
        <v>1</v>
      </c>
      <c r="G6579" s="1">
        <f t="shared" si="432"/>
        <v>3.0305622339093414</v>
      </c>
      <c r="H6579" s="1">
        <f t="shared" si="433"/>
        <v>9.0405622339093412</v>
      </c>
      <c r="I6579" s="1">
        <f t="shared" ref="I6579:I6642" si="434">(C6579-G6579)^2</f>
        <v>24.695311711048117</v>
      </c>
      <c r="J6579" s="1">
        <f t="shared" ref="J6579:J6642" si="435">(E6579-H6579)^2</f>
        <v>16.326143166094447</v>
      </c>
    </row>
    <row r="6580" spans="2:10" x14ac:dyDescent="0.35">
      <c r="B6580" t="s">
        <v>53</v>
      </c>
      <c r="C6580">
        <v>12</v>
      </c>
      <c r="D6580" t="s">
        <v>13</v>
      </c>
      <c r="E6580">
        <v>1</v>
      </c>
      <c r="F6580">
        <v>1</v>
      </c>
      <c r="G6580" s="1">
        <f t="shared" si="432"/>
        <v>7.2705622339093416</v>
      </c>
      <c r="H6580" s="1">
        <f t="shared" si="433"/>
        <v>4.800562233909341</v>
      </c>
      <c r="I6580" s="1">
        <f t="shared" si="434"/>
        <v>22.367581583324597</v>
      </c>
      <c r="J6580" s="1">
        <f t="shared" si="435"/>
        <v>14.444273293817961</v>
      </c>
    </row>
    <row r="6581" spans="2:10" x14ac:dyDescent="0.35">
      <c r="B6581" t="s">
        <v>71</v>
      </c>
      <c r="C6581">
        <v>7</v>
      </c>
      <c r="D6581" t="s">
        <v>178</v>
      </c>
      <c r="E6581">
        <v>9</v>
      </c>
      <c r="F6581">
        <v>1</v>
      </c>
      <c r="G6581" s="1">
        <f t="shared" si="432"/>
        <v>6.7505622339093412</v>
      </c>
      <c r="H6581" s="1">
        <f t="shared" si="433"/>
        <v>5.3205622339093415</v>
      </c>
      <c r="I6581" s="1">
        <f t="shared" si="434"/>
        <v>6.2219199152298225E-2</v>
      </c>
      <c r="J6581" s="1">
        <f t="shared" si="435"/>
        <v>13.538262274534215</v>
      </c>
    </row>
    <row r="6582" spans="2:10" x14ac:dyDescent="0.35">
      <c r="B6582" t="s">
        <v>174</v>
      </c>
      <c r="C6582">
        <v>4</v>
      </c>
      <c r="D6582" t="s">
        <v>239</v>
      </c>
      <c r="E6582">
        <v>12</v>
      </c>
      <c r="F6582">
        <v>1</v>
      </c>
      <c r="G6582" s="1">
        <f t="shared" si="432"/>
        <v>6.6705622339093411</v>
      </c>
      <c r="H6582" s="1">
        <f t="shared" si="433"/>
        <v>5.4005622339093415</v>
      </c>
      <c r="I6582" s="1">
        <f t="shared" si="434"/>
        <v>7.1319026451828504</v>
      </c>
      <c r="J6582" s="1">
        <f t="shared" si="435"/>
        <v>43.552578828503663</v>
      </c>
    </row>
    <row r="6583" spans="2:10" x14ac:dyDescent="0.35">
      <c r="B6583" t="s">
        <v>182</v>
      </c>
      <c r="C6583">
        <v>17</v>
      </c>
      <c r="D6583" t="s">
        <v>136</v>
      </c>
      <c r="E6583">
        <v>11</v>
      </c>
      <c r="F6583">
        <v>1</v>
      </c>
      <c r="G6583" s="1">
        <f t="shared" si="432"/>
        <v>6.6905622339093416</v>
      </c>
      <c r="H6583" s="1">
        <f t="shared" si="433"/>
        <v>5.3805622339093411</v>
      </c>
      <c r="I6583" s="1">
        <f t="shared" si="434"/>
        <v>106.28450705289634</v>
      </c>
      <c r="J6583" s="1">
        <f t="shared" si="435"/>
        <v>31.578080806965975</v>
      </c>
    </row>
    <row r="6584" spans="2:10" x14ac:dyDescent="0.35">
      <c r="B6584" t="s">
        <v>44</v>
      </c>
      <c r="C6584">
        <v>6</v>
      </c>
      <c r="D6584" t="s">
        <v>39</v>
      </c>
      <c r="E6584">
        <v>3</v>
      </c>
      <c r="F6584">
        <v>1</v>
      </c>
      <c r="G6584" s="1">
        <f t="shared" si="432"/>
        <v>5.8905622339093409</v>
      </c>
      <c r="H6584" s="1">
        <f t="shared" si="433"/>
        <v>6.1805622339093418</v>
      </c>
      <c r="I6584" s="1">
        <f t="shared" si="434"/>
        <v>1.1976624646913823E-2</v>
      </c>
      <c r="J6584" s="1">
        <f t="shared" si="435"/>
        <v>10.115976123770382</v>
      </c>
    </row>
    <row r="6585" spans="2:10" x14ac:dyDescent="0.35">
      <c r="B6585" t="s">
        <v>180</v>
      </c>
      <c r="C6585">
        <v>16</v>
      </c>
      <c r="D6585" t="s">
        <v>260</v>
      </c>
      <c r="E6585">
        <v>3</v>
      </c>
      <c r="F6585">
        <v>1</v>
      </c>
      <c r="G6585" s="1">
        <f t="shared" si="432"/>
        <v>6.9705622339093409</v>
      </c>
      <c r="H6585" s="1">
        <f t="shared" si="433"/>
        <v>5.1005622339093417</v>
      </c>
      <c r="I6585" s="1">
        <f t="shared" si="434"/>
        <v>81.530746371704268</v>
      </c>
      <c r="J6585" s="1">
        <f t="shared" si="435"/>
        <v>4.4123616985262037</v>
      </c>
    </row>
    <row r="6586" spans="2:10" x14ac:dyDescent="0.35">
      <c r="B6586" t="s">
        <v>223</v>
      </c>
      <c r="C6586">
        <v>3</v>
      </c>
      <c r="D6586" t="s">
        <v>255</v>
      </c>
      <c r="E6586">
        <v>9</v>
      </c>
      <c r="F6586">
        <v>1</v>
      </c>
      <c r="G6586" s="1">
        <f t="shared" si="432"/>
        <v>7.8505622339093417</v>
      </c>
      <c r="H6586" s="1">
        <f t="shared" si="433"/>
        <v>4.2205622339093409</v>
      </c>
      <c r="I6586" s="1">
        <f t="shared" si="434"/>
        <v>23.527953985027583</v>
      </c>
      <c r="J6586" s="1">
        <f t="shared" si="435"/>
        <v>22.843025359933669</v>
      </c>
    </row>
    <row r="6587" spans="2:10" x14ac:dyDescent="0.35">
      <c r="B6587" t="s">
        <v>202</v>
      </c>
      <c r="C6587">
        <v>3</v>
      </c>
      <c r="D6587" t="s">
        <v>134</v>
      </c>
      <c r="E6587">
        <v>6</v>
      </c>
      <c r="F6587">
        <v>1</v>
      </c>
      <c r="G6587" s="1">
        <f t="shared" si="432"/>
        <v>3.9105622339093413</v>
      </c>
      <c r="H6587" s="1">
        <f t="shared" si="433"/>
        <v>8.1605622339093422</v>
      </c>
      <c r="I6587" s="1">
        <f t="shared" si="434"/>
        <v>0.82912358182196999</v>
      </c>
      <c r="J6587" s="1">
        <f t="shared" si="435"/>
        <v>4.6680291665953275</v>
      </c>
    </row>
    <row r="6588" spans="2:10" x14ac:dyDescent="0.35">
      <c r="B6588" t="s">
        <v>225</v>
      </c>
      <c r="C6588">
        <v>10</v>
      </c>
      <c r="D6588" t="s">
        <v>190</v>
      </c>
      <c r="E6588">
        <v>5</v>
      </c>
      <c r="F6588">
        <v>1</v>
      </c>
      <c r="G6588" s="1">
        <f t="shared" si="432"/>
        <v>8.8305622339093404</v>
      </c>
      <c r="H6588" s="1">
        <f t="shared" si="433"/>
        <v>3.2405622339093414</v>
      </c>
      <c r="I6588" s="1">
        <f t="shared" si="434"/>
        <v>1.3675846887591123</v>
      </c>
      <c r="J6588" s="1">
        <f t="shared" si="435"/>
        <v>3.0956212527460871</v>
      </c>
    </row>
    <row r="6589" spans="2:10" x14ac:dyDescent="0.35">
      <c r="B6589" t="s">
        <v>238</v>
      </c>
      <c r="C6589">
        <v>4</v>
      </c>
      <c r="D6589" t="s">
        <v>242</v>
      </c>
      <c r="E6589">
        <v>9</v>
      </c>
      <c r="F6589">
        <v>1</v>
      </c>
      <c r="G6589" s="1">
        <f t="shared" si="432"/>
        <v>4.9305622339093409</v>
      </c>
      <c r="H6589" s="1">
        <f t="shared" si="433"/>
        <v>7.1405622339093417</v>
      </c>
      <c r="I6589" s="1">
        <f t="shared" si="434"/>
        <v>0.86594607117834288</v>
      </c>
      <c r="J6589" s="1">
        <f t="shared" si="435"/>
        <v>3.4575088059642174</v>
      </c>
    </row>
    <row r="6590" spans="2:10" x14ac:dyDescent="0.35">
      <c r="B6590" t="s">
        <v>254</v>
      </c>
      <c r="C6590">
        <v>10</v>
      </c>
      <c r="D6590" t="s">
        <v>288</v>
      </c>
      <c r="E6590">
        <v>6</v>
      </c>
      <c r="F6590">
        <v>1</v>
      </c>
      <c r="G6590" s="1">
        <f t="shared" si="432"/>
        <v>6.170562233909342</v>
      </c>
      <c r="H6590" s="1">
        <f t="shared" si="433"/>
        <v>5.9005622339093406</v>
      </c>
      <c r="I6590" s="1">
        <f t="shared" si="434"/>
        <v>14.664593604361409</v>
      </c>
      <c r="J6590" s="1">
        <f t="shared" si="435"/>
        <v>9.887869325100683E-3</v>
      </c>
    </row>
    <row r="6591" spans="2:10" x14ac:dyDescent="0.35">
      <c r="B6591" t="s">
        <v>3</v>
      </c>
      <c r="C6591">
        <v>8</v>
      </c>
      <c r="D6591" t="s">
        <v>10</v>
      </c>
      <c r="E6591">
        <v>9</v>
      </c>
      <c r="F6591">
        <v>1</v>
      </c>
      <c r="G6591" s="1">
        <f t="shared" si="432"/>
        <v>4.1305622339093411</v>
      </c>
      <c r="H6591" s="1">
        <f t="shared" si="433"/>
        <v>7.9405622339093416</v>
      </c>
      <c r="I6591" s="1">
        <f t="shared" si="434"/>
        <v>14.972548625648669</v>
      </c>
      <c r="J6591" s="1">
        <f t="shared" si="435"/>
        <v>1.1224083802191647</v>
      </c>
    </row>
    <row r="6592" spans="2:10" x14ac:dyDescent="0.35">
      <c r="B6592" t="s">
        <v>185</v>
      </c>
      <c r="C6592">
        <v>9</v>
      </c>
      <c r="D6592" t="s">
        <v>131</v>
      </c>
      <c r="E6592">
        <v>0</v>
      </c>
      <c r="F6592">
        <v>1</v>
      </c>
      <c r="G6592" s="1">
        <f t="shared" si="432"/>
        <v>3.9305622339093418</v>
      </c>
      <c r="H6592" s="1">
        <f t="shared" si="433"/>
        <v>8.1405622339093409</v>
      </c>
      <c r="I6592" s="1">
        <f t="shared" si="434"/>
        <v>25.699199264266245</v>
      </c>
      <c r="J6592" s="1">
        <f t="shared" si="435"/>
        <v>66.268753484151034</v>
      </c>
    </row>
    <row r="6593" spans="2:10" x14ac:dyDescent="0.35">
      <c r="B6593" t="s">
        <v>161</v>
      </c>
      <c r="C6593">
        <v>1</v>
      </c>
      <c r="D6593" t="s">
        <v>272</v>
      </c>
      <c r="E6593">
        <v>2</v>
      </c>
      <c r="F6593">
        <v>1</v>
      </c>
      <c r="G6593" s="1">
        <f t="shared" si="432"/>
        <v>6.4105622339093413</v>
      </c>
      <c r="H6593" s="1">
        <f t="shared" si="433"/>
        <v>5.6605622339093413</v>
      </c>
      <c r="I6593" s="1">
        <f t="shared" si="434"/>
        <v>29.27418368700604</v>
      </c>
      <c r="J6593" s="1">
        <f t="shared" si="435"/>
        <v>13.399715868323348</v>
      </c>
    </row>
    <row r="6594" spans="2:10" x14ac:dyDescent="0.35">
      <c r="B6594" t="s">
        <v>89</v>
      </c>
      <c r="C6594">
        <v>15</v>
      </c>
      <c r="D6594" t="s">
        <v>129</v>
      </c>
      <c r="E6594">
        <v>8</v>
      </c>
      <c r="F6594">
        <v>1</v>
      </c>
      <c r="G6594" s="1">
        <f t="shared" ref="G6594:G6657" si="436">IF(F6594=1,SUMIF(M:M,B6594,O:O)+SUMIF(M:M,D6594,P:P)+$O$301+$O$304,SUMIF(M:M,B6594,O:O)+SUMIF(M:M,D6594,P:P)+$O$301)</f>
        <v>4.5305622339093414</v>
      </c>
      <c r="H6594" s="1">
        <f t="shared" ref="H6594:H6657" si="437">IF(F6594=1,SUMIF(M:M,D6594,O:O)+SUMIF(M:M,B6594,P:P)+$O$301+$O$303,SUMIF(M:M,D6594,O:O)+SUMIF(M:M,B6594,P:P)+$O$301)</f>
        <v>7.5405622339093412</v>
      </c>
      <c r="I6594" s="1">
        <f t="shared" si="434"/>
        <v>109.60912713804537</v>
      </c>
      <c r="J6594" s="1">
        <f t="shared" si="435"/>
        <v>0.2110830609103749</v>
      </c>
    </row>
    <row r="6595" spans="2:10" x14ac:dyDescent="0.35">
      <c r="B6595" t="s">
        <v>161</v>
      </c>
      <c r="C6595">
        <v>8</v>
      </c>
      <c r="D6595" t="s">
        <v>272</v>
      </c>
      <c r="E6595">
        <v>7</v>
      </c>
      <c r="F6595">
        <v>1</v>
      </c>
      <c r="G6595" s="1">
        <f t="shared" si="436"/>
        <v>6.4105622339093413</v>
      </c>
      <c r="H6595" s="1">
        <f t="shared" si="437"/>
        <v>5.6605622339093413</v>
      </c>
      <c r="I6595" s="1">
        <f t="shared" si="434"/>
        <v>2.5263124122752636</v>
      </c>
      <c r="J6595" s="1">
        <f t="shared" si="435"/>
        <v>1.794093529229934</v>
      </c>
    </row>
    <row r="6596" spans="2:10" x14ac:dyDescent="0.35">
      <c r="B6596" t="s">
        <v>122</v>
      </c>
      <c r="C6596">
        <v>2</v>
      </c>
      <c r="D6596" t="s">
        <v>109</v>
      </c>
      <c r="E6596">
        <v>6</v>
      </c>
      <c r="F6596">
        <v>1</v>
      </c>
      <c r="G6596" s="1">
        <f t="shared" si="436"/>
        <v>6.8505622339093417</v>
      </c>
      <c r="H6596" s="1">
        <f t="shared" si="437"/>
        <v>5.2205622339093409</v>
      </c>
      <c r="I6596" s="1">
        <f t="shared" si="434"/>
        <v>23.527953985027583</v>
      </c>
      <c r="J6596" s="1">
        <f t="shared" si="435"/>
        <v>0.60752323120839691</v>
      </c>
    </row>
    <row r="6597" spans="2:10" x14ac:dyDescent="0.35">
      <c r="B6597" t="s">
        <v>250</v>
      </c>
      <c r="C6597">
        <v>3</v>
      </c>
      <c r="D6597" t="s">
        <v>120</v>
      </c>
      <c r="E6597">
        <v>2</v>
      </c>
      <c r="F6597">
        <v>1</v>
      </c>
      <c r="G6597" s="1">
        <f t="shared" si="436"/>
        <v>4.7305622339093416</v>
      </c>
      <c r="H6597" s="1">
        <f t="shared" si="437"/>
        <v>7.340562233909341</v>
      </c>
      <c r="I6597" s="1">
        <f t="shared" si="434"/>
        <v>2.9948456454332906</v>
      </c>
      <c r="J6597" s="1">
        <f t="shared" si="435"/>
        <v>28.521604974258732</v>
      </c>
    </row>
    <row r="6598" spans="2:10" x14ac:dyDescent="0.35">
      <c r="B6598" t="s">
        <v>145</v>
      </c>
      <c r="C6598">
        <v>3</v>
      </c>
      <c r="D6598" t="s">
        <v>198</v>
      </c>
      <c r="E6598">
        <v>20</v>
      </c>
      <c r="F6598">
        <v>1</v>
      </c>
      <c r="G6598" s="1">
        <f t="shared" si="436"/>
        <v>6.090562233909341</v>
      </c>
      <c r="H6598" s="1">
        <f t="shared" si="437"/>
        <v>5.9805622339093416</v>
      </c>
      <c r="I6598" s="1">
        <f t="shared" si="434"/>
        <v>9.5515749216666972</v>
      </c>
      <c r="J6598" s="1">
        <f t="shared" si="435"/>
        <v>196.54463527728902</v>
      </c>
    </row>
    <row r="6599" spans="2:10" x14ac:dyDescent="0.35">
      <c r="B6599" t="s">
        <v>142</v>
      </c>
      <c r="C6599">
        <v>9</v>
      </c>
      <c r="D6599" t="s">
        <v>229</v>
      </c>
      <c r="E6599">
        <v>6</v>
      </c>
      <c r="F6599">
        <v>1</v>
      </c>
      <c r="G6599" s="1">
        <f t="shared" si="436"/>
        <v>6.0305622339093414</v>
      </c>
      <c r="H6599" s="1">
        <f t="shared" si="437"/>
        <v>6.0405622339093412</v>
      </c>
      <c r="I6599" s="1">
        <f t="shared" si="434"/>
        <v>8.8175606466854806</v>
      </c>
      <c r="J6599" s="1">
        <f t="shared" si="435"/>
        <v>1.6452948197161104E-3</v>
      </c>
    </row>
    <row r="6600" spans="2:10" x14ac:dyDescent="0.35">
      <c r="B6600" t="s">
        <v>26</v>
      </c>
      <c r="C6600">
        <v>6</v>
      </c>
      <c r="D6600" t="s">
        <v>41</v>
      </c>
      <c r="E6600">
        <v>5</v>
      </c>
      <c r="F6600">
        <v>1</v>
      </c>
      <c r="G6600" s="1">
        <f t="shared" si="436"/>
        <v>7.5305622339093414</v>
      </c>
      <c r="H6600" s="1">
        <f t="shared" si="437"/>
        <v>4.5405622339093412</v>
      </c>
      <c r="I6600" s="1">
        <f t="shared" si="434"/>
        <v>2.3426207518695534</v>
      </c>
      <c r="J6600" s="1">
        <f t="shared" si="435"/>
        <v>0.2110830609103749</v>
      </c>
    </row>
    <row r="6601" spans="2:10" x14ac:dyDescent="0.35">
      <c r="B6601" t="s">
        <v>26</v>
      </c>
      <c r="C6601">
        <v>7</v>
      </c>
      <c r="D6601" t="s">
        <v>41</v>
      </c>
      <c r="E6601">
        <v>2</v>
      </c>
      <c r="F6601">
        <v>1</v>
      </c>
      <c r="G6601" s="1">
        <f t="shared" si="436"/>
        <v>7.5305622339093414</v>
      </c>
      <c r="H6601" s="1">
        <f t="shared" si="437"/>
        <v>4.5405622339093412</v>
      </c>
      <c r="I6601" s="1">
        <f t="shared" si="434"/>
        <v>0.28149628405087074</v>
      </c>
      <c r="J6601" s="1">
        <f t="shared" si="435"/>
        <v>6.4544564643664222</v>
      </c>
    </row>
    <row r="6602" spans="2:10" x14ac:dyDescent="0.35">
      <c r="B6602" t="s">
        <v>170</v>
      </c>
      <c r="C6602">
        <v>6</v>
      </c>
      <c r="D6602" t="s">
        <v>159</v>
      </c>
      <c r="E6602">
        <v>5</v>
      </c>
      <c r="F6602">
        <v>1</v>
      </c>
      <c r="G6602" s="1">
        <f t="shared" si="436"/>
        <v>4.6705622339093411</v>
      </c>
      <c r="H6602" s="1">
        <f t="shared" si="437"/>
        <v>7.4005622339093415</v>
      </c>
      <c r="I6602" s="1">
        <f t="shared" si="434"/>
        <v>1.7674047739081216</v>
      </c>
      <c r="J6602" s="1">
        <f t="shared" si="435"/>
        <v>5.7626990388718085</v>
      </c>
    </row>
    <row r="6603" spans="2:10" x14ac:dyDescent="0.35">
      <c r="B6603" t="s">
        <v>196</v>
      </c>
      <c r="C6603">
        <v>3</v>
      </c>
      <c r="D6603" t="s">
        <v>115</v>
      </c>
      <c r="E6603">
        <v>9</v>
      </c>
      <c r="F6603">
        <v>1</v>
      </c>
      <c r="G6603" s="1">
        <f t="shared" si="436"/>
        <v>9.9905622339093405</v>
      </c>
      <c r="H6603" s="1">
        <f t="shared" si="437"/>
        <v>2.0805622339093413</v>
      </c>
      <c r="I6603" s="1">
        <f t="shared" si="434"/>
        <v>48.867960346159549</v>
      </c>
      <c r="J6603" s="1">
        <f t="shared" si="435"/>
        <v>47.878618998801684</v>
      </c>
    </row>
    <row r="6604" spans="2:10" x14ac:dyDescent="0.35">
      <c r="B6604" t="s">
        <v>47</v>
      </c>
      <c r="C6604">
        <v>1</v>
      </c>
      <c r="D6604" t="s">
        <v>7</v>
      </c>
      <c r="E6604">
        <v>4</v>
      </c>
      <c r="F6604">
        <v>1</v>
      </c>
      <c r="G6604" s="1">
        <f t="shared" si="436"/>
        <v>6.3905622339093409</v>
      </c>
      <c r="H6604" s="1">
        <f t="shared" si="437"/>
        <v>5.6805622339093418</v>
      </c>
      <c r="I6604" s="1">
        <f t="shared" si="434"/>
        <v>29.058161197649664</v>
      </c>
      <c r="J6604" s="1">
        <f t="shared" si="435"/>
        <v>2.8242894220423573</v>
      </c>
    </row>
    <row r="6605" spans="2:10" x14ac:dyDescent="0.35">
      <c r="B6605" t="s">
        <v>186</v>
      </c>
      <c r="C6605">
        <v>10</v>
      </c>
      <c r="D6605" t="s">
        <v>273</v>
      </c>
      <c r="E6605">
        <v>4</v>
      </c>
      <c r="F6605">
        <v>1</v>
      </c>
      <c r="G6605" s="1">
        <f t="shared" si="436"/>
        <v>5.590562233909341</v>
      </c>
      <c r="H6605" s="1">
        <f t="shared" si="437"/>
        <v>6.4805622339093416</v>
      </c>
      <c r="I6605" s="1">
        <f t="shared" si="434"/>
        <v>19.443141413026581</v>
      </c>
      <c r="J6605" s="1">
        <f t="shared" si="435"/>
        <v>6.1531889962973034</v>
      </c>
    </row>
    <row r="6606" spans="2:10" x14ac:dyDescent="0.35">
      <c r="B6606" t="s">
        <v>192</v>
      </c>
      <c r="C6606">
        <v>7</v>
      </c>
      <c r="D6606" t="s">
        <v>188</v>
      </c>
      <c r="E6606">
        <v>6</v>
      </c>
      <c r="F6606">
        <v>1</v>
      </c>
      <c r="G6606" s="1">
        <f t="shared" si="436"/>
        <v>6.4905622339093414</v>
      </c>
      <c r="H6606" s="1">
        <f t="shared" si="437"/>
        <v>6.5805622339093413</v>
      </c>
      <c r="I6606" s="1">
        <f t="shared" si="434"/>
        <v>0.25952683751944061</v>
      </c>
      <c r="J6606" s="1">
        <f t="shared" si="435"/>
        <v>0.33705250744180465</v>
      </c>
    </row>
    <row r="6607" spans="2:10" x14ac:dyDescent="0.35">
      <c r="B6607" t="s">
        <v>141</v>
      </c>
      <c r="C6607">
        <v>8</v>
      </c>
      <c r="D6607" t="s">
        <v>152</v>
      </c>
      <c r="E6607">
        <v>9</v>
      </c>
      <c r="F6607">
        <v>1</v>
      </c>
      <c r="G6607" s="1">
        <f t="shared" si="436"/>
        <v>11.17056223390934</v>
      </c>
      <c r="H6607" s="1">
        <f t="shared" si="437"/>
        <v>0.90056223390934154</v>
      </c>
      <c r="I6607" s="1">
        <f t="shared" si="434"/>
        <v>10.052464879092186</v>
      </c>
      <c r="J6607" s="1">
        <f t="shared" si="435"/>
        <v>65.600892126775648</v>
      </c>
    </row>
    <row r="6608" spans="2:10" x14ac:dyDescent="0.35">
      <c r="B6608" t="s">
        <v>105</v>
      </c>
      <c r="C6608">
        <v>12</v>
      </c>
      <c r="D6608" t="s">
        <v>233</v>
      </c>
      <c r="E6608">
        <v>1</v>
      </c>
      <c r="F6608">
        <v>1</v>
      </c>
      <c r="G6608" s="1">
        <f t="shared" si="436"/>
        <v>5.8705622339093413</v>
      </c>
      <c r="H6608" s="1">
        <f t="shared" si="437"/>
        <v>6.2005622339093414</v>
      </c>
      <c r="I6608" s="1">
        <f t="shared" si="434"/>
        <v>37.570007328378445</v>
      </c>
      <c r="J6608" s="1">
        <f t="shared" si="435"/>
        <v>27.045847548764119</v>
      </c>
    </row>
    <row r="6609" spans="2:10" x14ac:dyDescent="0.35">
      <c r="B6609" t="s">
        <v>84</v>
      </c>
      <c r="C6609">
        <v>10</v>
      </c>
      <c r="D6609" t="s">
        <v>249</v>
      </c>
      <c r="E6609">
        <v>14</v>
      </c>
      <c r="F6609">
        <v>1</v>
      </c>
      <c r="G6609" s="1">
        <f t="shared" si="436"/>
        <v>5.5705622339093415</v>
      </c>
      <c r="H6609" s="1">
        <f t="shared" si="437"/>
        <v>6.5005622339093412</v>
      </c>
      <c r="I6609" s="1">
        <f t="shared" si="434"/>
        <v>19.619918923670202</v>
      </c>
      <c r="J6609" s="1">
        <f t="shared" si="435"/>
        <v>56.241566807466853</v>
      </c>
    </row>
    <row r="6610" spans="2:10" x14ac:dyDescent="0.35">
      <c r="B6610" t="s">
        <v>124</v>
      </c>
      <c r="C6610">
        <v>7</v>
      </c>
      <c r="D6610" t="s">
        <v>156</v>
      </c>
      <c r="E6610">
        <v>9</v>
      </c>
      <c r="F6610">
        <v>1</v>
      </c>
      <c r="G6610" s="1">
        <f t="shared" si="436"/>
        <v>6.2905622339093412</v>
      </c>
      <c r="H6610" s="1">
        <f t="shared" si="437"/>
        <v>5.7805622339093414</v>
      </c>
      <c r="I6610" s="1">
        <f t="shared" si="434"/>
        <v>0.50330194395570427</v>
      </c>
      <c r="J6610" s="1">
        <f t="shared" si="435"/>
        <v>10.364779529730811</v>
      </c>
    </row>
    <row r="6611" spans="2:10" x14ac:dyDescent="0.35">
      <c r="B6611" t="s">
        <v>123</v>
      </c>
      <c r="C6611">
        <v>8</v>
      </c>
      <c r="D6611" t="s">
        <v>100</v>
      </c>
      <c r="E6611">
        <v>6</v>
      </c>
      <c r="F6611">
        <v>1</v>
      </c>
      <c r="G6611" s="1">
        <f t="shared" si="436"/>
        <v>5.4705622339093409</v>
      </c>
      <c r="H6611" s="1">
        <f t="shared" si="437"/>
        <v>6.6005622339093417</v>
      </c>
      <c r="I6611" s="1">
        <f t="shared" si="434"/>
        <v>6.3980554125257036</v>
      </c>
      <c r="J6611" s="1">
        <f t="shared" si="435"/>
        <v>0.36067499679817888</v>
      </c>
    </row>
    <row r="6612" spans="2:10" x14ac:dyDescent="0.35">
      <c r="B6612" t="s">
        <v>218</v>
      </c>
      <c r="C6612">
        <v>8</v>
      </c>
      <c r="D6612" t="s">
        <v>258</v>
      </c>
      <c r="E6612">
        <v>19</v>
      </c>
      <c r="F6612">
        <v>1</v>
      </c>
      <c r="G6612" s="1">
        <f t="shared" si="436"/>
        <v>4.3905622339093409</v>
      </c>
      <c r="H6612" s="1">
        <f t="shared" si="437"/>
        <v>7.6805622339093418</v>
      </c>
      <c r="I6612" s="1">
        <f t="shared" si="434"/>
        <v>13.028040987281528</v>
      </c>
      <c r="J6612" s="1">
        <f t="shared" si="435"/>
        <v>128.12967134039948</v>
      </c>
    </row>
    <row r="6613" spans="2:10" x14ac:dyDescent="0.35">
      <c r="B6613" t="s">
        <v>171</v>
      </c>
      <c r="C6613">
        <v>10</v>
      </c>
      <c r="D6613" t="s">
        <v>263</v>
      </c>
      <c r="E6613">
        <v>4</v>
      </c>
      <c r="F6613">
        <v>1</v>
      </c>
      <c r="G6613" s="1">
        <f t="shared" si="436"/>
        <v>5.4905622339093414</v>
      </c>
      <c r="H6613" s="1">
        <f t="shared" si="437"/>
        <v>6.5805622339093413</v>
      </c>
      <c r="I6613" s="1">
        <f t="shared" si="434"/>
        <v>20.33502896624471</v>
      </c>
      <c r="J6613" s="1">
        <f t="shared" si="435"/>
        <v>6.6593014430791699</v>
      </c>
    </row>
    <row r="6614" spans="2:10" x14ac:dyDescent="0.35">
      <c r="B6614" t="s">
        <v>158</v>
      </c>
      <c r="C6614">
        <v>15</v>
      </c>
      <c r="D6614" t="s">
        <v>82</v>
      </c>
      <c r="E6614">
        <v>20</v>
      </c>
      <c r="F6614">
        <v>1</v>
      </c>
      <c r="G6614" s="1">
        <f t="shared" si="436"/>
        <v>4.8305622339093413</v>
      </c>
      <c r="H6614" s="1">
        <f t="shared" si="437"/>
        <v>7.2405622339093414</v>
      </c>
      <c r="I6614" s="1">
        <f t="shared" si="434"/>
        <v>103.41746447839098</v>
      </c>
      <c r="J6614" s="1">
        <f t="shared" si="435"/>
        <v>162.80325210674059</v>
      </c>
    </row>
    <row r="6615" spans="2:10" x14ac:dyDescent="0.35">
      <c r="B6615" t="s">
        <v>33</v>
      </c>
      <c r="C6615">
        <v>1</v>
      </c>
      <c r="D6615" t="s">
        <v>74</v>
      </c>
      <c r="E6615">
        <v>5</v>
      </c>
      <c r="F6615">
        <v>1</v>
      </c>
      <c r="G6615" s="1">
        <f t="shared" si="436"/>
        <v>6.3705622339093413</v>
      </c>
      <c r="H6615" s="1">
        <f t="shared" si="437"/>
        <v>5.7005622339093414</v>
      </c>
      <c r="I6615" s="1">
        <f t="shared" si="434"/>
        <v>28.842938708293293</v>
      </c>
      <c r="J6615" s="1">
        <f t="shared" si="435"/>
        <v>0.49078744358004672</v>
      </c>
    </row>
    <row r="6616" spans="2:10" x14ac:dyDescent="0.35">
      <c r="B6616" t="s">
        <v>49</v>
      </c>
      <c r="C6616">
        <v>4</v>
      </c>
      <c r="D6616" t="s">
        <v>38</v>
      </c>
      <c r="E6616">
        <v>1</v>
      </c>
      <c r="F6616">
        <v>1</v>
      </c>
      <c r="G6616" s="1">
        <f t="shared" si="436"/>
        <v>7.3305622339093413</v>
      </c>
      <c r="H6616" s="1">
        <f t="shared" si="437"/>
        <v>4.7405622339093414</v>
      </c>
      <c r="I6616" s="1">
        <f t="shared" si="434"/>
        <v>11.092644793943181</v>
      </c>
      <c r="J6616" s="1">
        <f t="shared" si="435"/>
        <v>13.991805825748843</v>
      </c>
    </row>
    <row r="6617" spans="2:10" x14ac:dyDescent="0.35">
      <c r="B6617" t="s">
        <v>43</v>
      </c>
      <c r="C6617">
        <v>4</v>
      </c>
      <c r="D6617" t="s">
        <v>70</v>
      </c>
      <c r="E6617">
        <v>6</v>
      </c>
      <c r="F6617">
        <v>1</v>
      </c>
      <c r="G6617" s="1">
        <f t="shared" si="436"/>
        <v>6.0305622339093414</v>
      </c>
      <c r="H6617" s="1">
        <f t="shared" si="437"/>
        <v>6.0405622339093412</v>
      </c>
      <c r="I6617" s="1">
        <f t="shared" si="434"/>
        <v>4.1231829857788949</v>
      </c>
      <c r="J6617" s="1">
        <f t="shared" si="435"/>
        <v>1.6452948197161104E-3</v>
      </c>
    </row>
    <row r="6618" spans="2:10" x14ac:dyDescent="0.35">
      <c r="B6618" t="s">
        <v>146</v>
      </c>
      <c r="C6618">
        <v>3</v>
      </c>
      <c r="D6618" t="s">
        <v>164</v>
      </c>
      <c r="E6618">
        <v>6</v>
      </c>
      <c r="F6618">
        <v>1</v>
      </c>
      <c r="G6618" s="1">
        <f t="shared" si="436"/>
        <v>4.2105622339093411</v>
      </c>
      <c r="H6618" s="1">
        <f t="shared" si="437"/>
        <v>7.8605622339093415</v>
      </c>
      <c r="I6618" s="1">
        <f t="shared" si="434"/>
        <v>1.4654609221675743</v>
      </c>
      <c r="J6618" s="1">
        <f t="shared" si="435"/>
        <v>3.4616918262497194</v>
      </c>
    </row>
    <row r="6619" spans="2:10" x14ac:dyDescent="0.35">
      <c r="B6619" t="s">
        <v>204</v>
      </c>
      <c r="C6619">
        <v>7</v>
      </c>
      <c r="D6619" t="s">
        <v>251</v>
      </c>
      <c r="E6619">
        <v>3</v>
      </c>
      <c r="F6619">
        <v>1</v>
      </c>
      <c r="G6619" s="1">
        <f t="shared" si="436"/>
        <v>5.9505622339093414</v>
      </c>
      <c r="H6619" s="1">
        <f t="shared" si="437"/>
        <v>6.1205622339093413</v>
      </c>
      <c r="I6619" s="1">
        <f t="shared" si="434"/>
        <v>1.101319624897352</v>
      </c>
      <c r="J6619" s="1">
        <f t="shared" si="435"/>
        <v>9.7379086557012577</v>
      </c>
    </row>
    <row r="6620" spans="2:10" x14ac:dyDescent="0.35">
      <c r="B6620" t="s">
        <v>50</v>
      </c>
      <c r="C6620">
        <v>5</v>
      </c>
      <c r="D6620" t="s">
        <v>59</v>
      </c>
      <c r="E6620">
        <v>4</v>
      </c>
      <c r="F6620">
        <v>1</v>
      </c>
      <c r="G6620" s="1">
        <f t="shared" si="436"/>
        <v>7.050562233909341</v>
      </c>
      <c r="H6620" s="1">
        <f t="shared" si="437"/>
        <v>5.0205622339093416</v>
      </c>
      <c r="I6620" s="1">
        <f t="shared" si="434"/>
        <v>4.2048054751352666</v>
      </c>
      <c r="J6620" s="1">
        <f t="shared" si="435"/>
        <v>1.0415472732820257</v>
      </c>
    </row>
    <row r="6621" spans="2:10" x14ac:dyDescent="0.35">
      <c r="B6621" t="s">
        <v>179</v>
      </c>
      <c r="C6621">
        <v>2</v>
      </c>
      <c r="D6621" t="s">
        <v>219</v>
      </c>
      <c r="E6621">
        <v>10</v>
      </c>
      <c r="F6621">
        <v>1</v>
      </c>
      <c r="G6621" s="1">
        <f t="shared" si="436"/>
        <v>5.8905622339093409</v>
      </c>
      <c r="H6621" s="1">
        <f t="shared" si="437"/>
        <v>6.1805622339093418</v>
      </c>
      <c r="I6621" s="1">
        <f t="shared" si="434"/>
        <v>15.136474495921641</v>
      </c>
      <c r="J6621" s="1">
        <f t="shared" si="435"/>
        <v>14.588104849039597</v>
      </c>
    </row>
    <row r="6622" spans="2:10" x14ac:dyDescent="0.35">
      <c r="B6622" t="s">
        <v>179</v>
      </c>
      <c r="C6622">
        <v>1</v>
      </c>
      <c r="D6622" t="s">
        <v>219</v>
      </c>
      <c r="E6622">
        <v>12</v>
      </c>
      <c r="F6622">
        <v>1</v>
      </c>
      <c r="G6622" s="1">
        <f t="shared" si="436"/>
        <v>5.8905622339093409</v>
      </c>
      <c r="H6622" s="1">
        <f t="shared" si="437"/>
        <v>6.1805622339093418</v>
      </c>
      <c r="I6622" s="1">
        <f t="shared" si="434"/>
        <v>23.917598963740321</v>
      </c>
      <c r="J6622" s="1">
        <f t="shared" si="435"/>
        <v>33.865855913402228</v>
      </c>
    </row>
    <row r="6623" spans="2:10" x14ac:dyDescent="0.35">
      <c r="B6623" t="s">
        <v>247</v>
      </c>
      <c r="C6623">
        <v>10</v>
      </c>
      <c r="D6623" t="s">
        <v>244</v>
      </c>
      <c r="E6623">
        <v>6</v>
      </c>
      <c r="F6623">
        <v>1</v>
      </c>
      <c r="G6623" s="1">
        <f t="shared" si="436"/>
        <v>7.7305622339093416</v>
      </c>
      <c r="H6623" s="1">
        <f t="shared" si="437"/>
        <v>4.340562233909341</v>
      </c>
      <c r="I6623" s="1">
        <f t="shared" si="434"/>
        <v>5.1503477741585577</v>
      </c>
      <c r="J6623" s="1">
        <f t="shared" si="435"/>
        <v>2.7537336995279564</v>
      </c>
    </row>
    <row r="6624" spans="2:10" x14ac:dyDescent="0.35">
      <c r="B6624" t="s">
        <v>147</v>
      </c>
      <c r="C6624">
        <v>23</v>
      </c>
      <c r="D6624" t="s">
        <v>210</v>
      </c>
      <c r="E6624">
        <v>2</v>
      </c>
      <c r="F6624">
        <v>1</v>
      </c>
      <c r="G6624" s="1">
        <f t="shared" si="436"/>
        <v>8.4505622339093414</v>
      </c>
      <c r="H6624" s="1">
        <f t="shared" si="437"/>
        <v>3.6205622339093413</v>
      </c>
      <c r="I6624" s="1">
        <f t="shared" si="434"/>
        <v>211.68613930934512</v>
      </c>
      <c r="J6624" s="1">
        <f t="shared" si="435"/>
        <v>2.6262219539732348</v>
      </c>
    </row>
    <row r="6625" spans="2:10" x14ac:dyDescent="0.35">
      <c r="B6625" t="s">
        <v>273</v>
      </c>
      <c r="C6625">
        <v>4</v>
      </c>
      <c r="D6625" t="s">
        <v>162</v>
      </c>
      <c r="E6625">
        <v>5</v>
      </c>
      <c r="F6625">
        <v>1</v>
      </c>
      <c r="G6625" s="1">
        <f t="shared" si="436"/>
        <v>6.3905622339093409</v>
      </c>
      <c r="H6625" s="1">
        <f t="shared" si="437"/>
        <v>5.6805622339093418</v>
      </c>
      <c r="I6625" s="1">
        <f t="shared" si="434"/>
        <v>5.7147877941936178</v>
      </c>
      <c r="J6625" s="1">
        <f t="shared" si="435"/>
        <v>0.46316495422367365</v>
      </c>
    </row>
    <row r="6626" spans="2:10" x14ac:dyDescent="0.35">
      <c r="B6626" t="s">
        <v>246</v>
      </c>
      <c r="C6626">
        <v>5</v>
      </c>
      <c r="D6626" t="s">
        <v>220</v>
      </c>
      <c r="E6626">
        <v>7</v>
      </c>
      <c r="F6626">
        <v>1</v>
      </c>
      <c r="G6626" s="1">
        <f t="shared" si="436"/>
        <v>5.3105622339093408</v>
      </c>
      <c r="H6626" s="1">
        <f t="shared" si="437"/>
        <v>6.7605622339093419</v>
      </c>
      <c r="I6626" s="1">
        <f t="shared" si="434"/>
        <v>9.6448901130760101E-2</v>
      </c>
      <c r="J6626" s="1">
        <f t="shared" si="435"/>
        <v>5.7330443830484724E-2</v>
      </c>
    </row>
    <row r="6627" spans="2:10" x14ac:dyDescent="0.35">
      <c r="B6627" t="s">
        <v>64</v>
      </c>
      <c r="C6627">
        <v>4</v>
      </c>
      <c r="D6627" t="s">
        <v>98</v>
      </c>
      <c r="E6627">
        <v>16</v>
      </c>
      <c r="F6627">
        <v>1</v>
      </c>
      <c r="G6627" s="1">
        <f t="shared" si="436"/>
        <v>0.85056223390934083</v>
      </c>
      <c r="H6627" s="1">
        <f t="shared" si="437"/>
        <v>11.220562233909341</v>
      </c>
      <c r="I6627" s="1">
        <f t="shared" si="434"/>
        <v>9.9189582424781211</v>
      </c>
      <c r="J6627" s="1">
        <f t="shared" si="435"/>
        <v>22.843025359933669</v>
      </c>
    </row>
    <row r="6628" spans="2:10" x14ac:dyDescent="0.35">
      <c r="B6628" t="s">
        <v>244</v>
      </c>
      <c r="C6628">
        <v>2</v>
      </c>
      <c r="D6628" t="s">
        <v>203</v>
      </c>
      <c r="E6628">
        <v>1</v>
      </c>
      <c r="F6628">
        <v>1</v>
      </c>
      <c r="G6628" s="1">
        <f t="shared" si="436"/>
        <v>4.0305622339093414</v>
      </c>
      <c r="H6628" s="1">
        <f t="shared" si="437"/>
        <v>8.0405622339093412</v>
      </c>
      <c r="I6628" s="1">
        <f t="shared" si="434"/>
        <v>4.1231829857788949</v>
      </c>
      <c r="J6628" s="1">
        <f t="shared" si="435"/>
        <v>49.569516569550494</v>
      </c>
    </row>
    <row r="6629" spans="2:10" x14ac:dyDescent="0.35">
      <c r="B6629" t="s">
        <v>264</v>
      </c>
      <c r="C6629">
        <v>7</v>
      </c>
      <c r="D6629" t="s">
        <v>218</v>
      </c>
      <c r="E6629">
        <v>3</v>
      </c>
      <c r="F6629">
        <v>1</v>
      </c>
      <c r="G6629" s="1">
        <f t="shared" si="436"/>
        <v>7.8105622339093408</v>
      </c>
      <c r="H6629" s="1">
        <f t="shared" si="437"/>
        <v>4.2605622339093419</v>
      </c>
      <c r="I6629" s="1">
        <f t="shared" si="434"/>
        <v>0.65701113504010089</v>
      </c>
      <c r="J6629" s="1">
        <f t="shared" si="435"/>
        <v>1.5890171455585103</v>
      </c>
    </row>
    <row r="6630" spans="2:10" x14ac:dyDescent="0.35">
      <c r="B6630" t="s">
        <v>242</v>
      </c>
      <c r="C6630">
        <v>2</v>
      </c>
      <c r="D6630" t="s">
        <v>96</v>
      </c>
      <c r="E6630">
        <v>7</v>
      </c>
      <c r="F6630">
        <v>1</v>
      </c>
      <c r="G6630" s="1">
        <f t="shared" si="436"/>
        <v>5.8505622339093417</v>
      </c>
      <c r="H6630" s="1">
        <f t="shared" si="437"/>
        <v>6.2205622339093409</v>
      </c>
      <c r="I6630" s="1">
        <f t="shared" si="434"/>
        <v>14.8268295172089</v>
      </c>
      <c r="J6630" s="1">
        <f t="shared" si="435"/>
        <v>0.60752323120839691</v>
      </c>
    </row>
    <row r="6631" spans="2:10" x14ac:dyDescent="0.35">
      <c r="B6631" t="s">
        <v>262</v>
      </c>
      <c r="C6631">
        <v>13</v>
      </c>
      <c r="D6631" t="s">
        <v>277</v>
      </c>
      <c r="E6631">
        <v>4</v>
      </c>
      <c r="F6631">
        <v>1</v>
      </c>
      <c r="G6631" s="1">
        <f t="shared" si="436"/>
        <v>9.6105622339093415</v>
      </c>
      <c r="H6631" s="1">
        <f t="shared" si="437"/>
        <v>2.4605622339093411</v>
      </c>
      <c r="I6631" s="1">
        <f t="shared" si="434"/>
        <v>11.488288370201634</v>
      </c>
      <c r="J6631" s="1">
        <f t="shared" si="435"/>
        <v>2.3698686356661982</v>
      </c>
    </row>
    <row r="6632" spans="2:10" x14ac:dyDescent="0.35">
      <c r="B6632" t="s">
        <v>90</v>
      </c>
      <c r="C6632">
        <v>12</v>
      </c>
      <c r="D6632" t="s">
        <v>272</v>
      </c>
      <c r="E6632">
        <v>2</v>
      </c>
      <c r="F6632">
        <v>1</v>
      </c>
      <c r="G6632" s="1">
        <f t="shared" si="436"/>
        <v>10.430562233909342</v>
      </c>
      <c r="H6632" s="1">
        <f t="shared" si="437"/>
        <v>1.6405622339093417</v>
      </c>
      <c r="I6632" s="1">
        <f t="shared" si="434"/>
        <v>2.4631349016316357</v>
      </c>
      <c r="J6632" s="1">
        <f t="shared" si="435"/>
        <v>0.12919550769224275</v>
      </c>
    </row>
    <row r="6633" spans="2:10" x14ac:dyDescent="0.35">
      <c r="B6633" t="s">
        <v>90</v>
      </c>
      <c r="C6633">
        <v>13</v>
      </c>
      <c r="D6633" t="s">
        <v>272</v>
      </c>
      <c r="E6633">
        <v>5</v>
      </c>
      <c r="F6633">
        <v>1</v>
      </c>
      <c r="G6633" s="1">
        <f t="shared" si="436"/>
        <v>10.430562233909342</v>
      </c>
      <c r="H6633" s="1">
        <f t="shared" si="437"/>
        <v>1.6405622339093417</v>
      </c>
      <c r="I6633" s="1">
        <f t="shared" si="434"/>
        <v>6.6020104338129517</v>
      </c>
      <c r="J6633" s="1">
        <f t="shared" si="435"/>
        <v>11.285822104236193</v>
      </c>
    </row>
    <row r="6634" spans="2:10" x14ac:dyDescent="0.35">
      <c r="B6634" t="s">
        <v>81</v>
      </c>
      <c r="C6634">
        <v>5</v>
      </c>
      <c r="D6634" t="s">
        <v>92</v>
      </c>
      <c r="E6634">
        <v>11</v>
      </c>
      <c r="F6634">
        <v>1</v>
      </c>
      <c r="G6634" s="1">
        <f t="shared" si="436"/>
        <v>4.4105622339093413</v>
      </c>
      <c r="H6634" s="1">
        <f t="shared" si="437"/>
        <v>7.6605622339093413</v>
      </c>
      <c r="I6634" s="1">
        <f t="shared" si="434"/>
        <v>0.34743688009394608</v>
      </c>
      <c r="J6634" s="1">
        <f t="shared" si="435"/>
        <v>11.151844593592569</v>
      </c>
    </row>
    <row r="6635" spans="2:10" x14ac:dyDescent="0.35">
      <c r="B6635" t="s">
        <v>81</v>
      </c>
      <c r="C6635">
        <v>5</v>
      </c>
      <c r="D6635" t="s">
        <v>92</v>
      </c>
      <c r="E6635">
        <v>15</v>
      </c>
      <c r="F6635">
        <v>1</v>
      </c>
      <c r="G6635" s="1">
        <f t="shared" si="436"/>
        <v>4.4105622339093413</v>
      </c>
      <c r="H6635" s="1">
        <f t="shared" si="437"/>
        <v>7.6605622339093413</v>
      </c>
      <c r="I6635" s="1">
        <f t="shared" si="434"/>
        <v>0.34743688009394608</v>
      </c>
      <c r="J6635" s="1">
        <f t="shared" si="435"/>
        <v>53.867346722317841</v>
      </c>
    </row>
    <row r="6636" spans="2:10" x14ac:dyDescent="0.35">
      <c r="B6636" t="s">
        <v>147</v>
      </c>
      <c r="C6636">
        <v>4</v>
      </c>
      <c r="D6636" t="s">
        <v>210</v>
      </c>
      <c r="E6636">
        <v>6</v>
      </c>
      <c r="F6636">
        <v>1</v>
      </c>
      <c r="G6636" s="1">
        <f t="shared" si="436"/>
        <v>8.4505622339093414</v>
      </c>
      <c r="H6636" s="1">
        <f t="shared" si="437"/>
        <v>3.6205622339093413</v>
      </c>
      <c r="I6636" s="1">
        <f t="shared" si="434"/>
        <v>19.807504197900109</v>
      </c>
      <c r="J6636" s="1">
        <f t="shared" si="435"/>
        <v>5.6617240826985045</v>
      </c>
    </row>
    <row r="6637" spans="2:10" x14ac:dyDescent="0.35">
      <c r="B6637" t="s">
        <v>253</v>
      </c>
      <c r="C6637">
        <v>5</v>
      </c>
      <c r="D6637" t="s">
        <v>187</v>
      </c>
      <c r="E6637">
        <v>2</v>
      </c>
      <c r="F6637">
        <v>1</v>
      </c>
      <c r="G6637" s="1">
        <f t="shared" si="436"/>
        <v>7.3505622339093417</v>
      </c>
      <c r="H6637" s="1">
        <f t="shared" si="437"/>
        <v>4.7205622339093409</v>
      </c>
      <c r="I6637" s="1">
        <f t="shared" si="434"/>
        <v>5.5251428154808746</v>
      </c>
      <c r="J6637" s="1">
        <f t="shared" si="435"/>
        <v>7.4014588685737834</v>
      </c>
    </row>
    <row r="6638" spans="2:10" x14ac:dyDescent="0.35">
      <c r="B6638" t="s">
        <v>137</v>
      </c>
      <c r="C6638">
        <v>5</v>
      </c>
      <c r="D6638" t="s">
        <v>163</v>
      </c>
      <c r="E6638">
        <v>4</v>
      </c>
      <c r="F6638">
        <v>1</v>
      </c>
      <c r="G6638" s="1">
        <f t="shared" si="436"/>
        <v>3.510562233909341</v>
      </c>
      <c r="H6638" s="1">
        <f t="shared" si="437"/>
        <v>8.5605622339093408</v>
      </c>
      <c r="I6638" s="1">
        <f t="shared" si="434"/>
        <v>2.2184248590571327</v>
      </c>
      <c r="J6638" s="1">
        <f t="shared" si="435"/>
        <v>20.798727889360158</v>
      </c>
    </row>
    <row r="6639" spans="2:10" x14ac:dyDescent="0.35">
      <c r="B6639" t="s">
        <v>237</v>
      </c>
      <c r="C6639">
        <v>12</v>
      </c>
      <c r="D6639" t="s">
        <v>230</v>
      </c>
      <c r="E6639">
        <v>6</v>
      </c>
      <c r="F6639">
        <v>1</v>
      </c>
      <c r="G6639" s="1">
        <f t="shared" si="436"/>
        <v>6.2305622339093407</v>
      </c>
      <c r="H6639" s="1">
        <f t="shared" si="437"/>
        <v>5.8405622339093419</v>
      </c>
      <c r="I6639" s="1">
        <f t="shared" si="434"/>
        <v>33.286412136793174</v>
      </c>
      <c r="J6639" s="1">
        <f t="shared" si="435"/>
        <v>2.5420401255979396E-2</v>
      </c>
    </row>
    <row r="6640" spans="2:10" x14ac:dyDescent="0.35">
      <c r="B6640" t="s">
        <v>259</v>
      </c>
      <c r="C6640">
        <v>14</v>
      </c>
      <c r="D6640" t="s">
        <v>179</v>
      </c>
      <c r="E6640">
        <v>1</v>
      </c>
      <c r="F6640">
        <v>1</v>
      </c>
      <c r="G6640" s="1">
        <f t="shared" si="436"/>
        <v>3.5505622339093414</v>
      </c>
      <c r="H6640" s="1">
        <f t="shared" si="437"/>
        <v>8.5205622339093416</v>
      </c>
      <c r="I6640" s="1">
        <f t="shared" si="434"/>
        <v>109.19074962740174</v>
      </c>
      <c r="J6640" s="1">
        <f t="shared" si="435"/>
        <v>56.558856314103465</v>
      </c>
    </row>
    <row r="6641" spans="2:10" x14ac:dyDescent="0.35">
      <c r="B6641" t="s">
        <v>177</v>
      </c>
      <c r="C6641">
        <v>4</v>
      </c>
      <c r="D6641" t="s">
        <v>94</v>
      </c>
      <c r="E6641">
        <v>5</v>
      </c>
      <c r="F6641">
        <v>1</v>
      </c>
      <c r="G6641" s="1">
        <f t="shared" si="436"/>
        <v>3.5705622339093415</v>
      </c>
      <c r="H6641" s="1">
        <f t="shared" si="437"/>
        <v>8.5005622339093421</v>
      </c>
      <c r="I6641" s="1">
        <f t="shared" si="434"/>
        <v>0.18441679494493515</v>
      </c>
      <c r="J6641" s="1">
        <f t="shared" si="435"/>
        <v>12.253935953472363</v>
      </c>
    </row>
    <row r="6642" spans="2:10" x14ac:dyDescent="0.35">
      <c r="B6642" t="s">
        <v>178</v>
      </c>
      <c r="C6642">
        <v>6</v>
      </c>
      <c r="D6642" t="s">
        <v>168</v>
      </c>
      <c r="E6642">
        <v>3</v>
      </c>
      <c r="F6642">
        <v>1</v>
      </c>
      <c r="G6642" s="1">
        <f t="shared" si="436"/>
        <v>2.7305622339093412</v>
      </c>
      <c r="H6642" s="1">
        <f t="shared" si="437"/>
        <v>9.3405622339093419</v>
      </c>
      <c r="I6642" s="1">
        <f t="shared" si="434"/>
        <v>10.689223306339878</v>
      </c>
      <c r="J6642" s="1">
        <f t="shared" si="435"/>
        <v>40.202729442077427</v>
      </c>
    </row>
    <row r="6643" spans="2:10" x14ac:dyDescent="0.35">
      <c r="B6643" t="s">
        <v>139</v>
      </c>
      <c r="C6643">
        <v>4</v>
      </c>
      <c r="D6643" t="s">
        <v>114</v>
      </c>
      <c r="E6643">
        <v>9</v>
      </c>
      <c r="F6643">
        <v>1</v>
      </c>
      <c r="G6643" s="1">
        <f t="shared" si="436"/>
        <v>6.590562233909341</v>
      </c>
      <c r="H6643" s="1">
        <f t="shared" si="437"/>
        <v>5.4805622339093416</v>
      </c>
      <c r="I6643" s="1">
        <f t="shared" ref="I6643:I6706" si="438">(C6643-G6643)^2</f>
        <v>6.7110126877573553</v>
      </c>
      <c r="J6643" s="1">
        <f t="shared" ref="J6643:J6706" si="439">(E6643-H6643)^2</f>
        <v>12.386442189385203</v>
      </c>
    </row>
    <row r="6644" spans="2:10" x14ac:dyDescent="0.35">
      <c r="B6644" t="s">
        <v>235</v>
      </c>
      <c r="C6644">
        <v>9</v>
      </c>
      <c r="D6644" t="s">
        <v>84</v>
      </c>
      <c r="E6644">
        <v>10</v>
      </c>
      <c r="F6644">
        <v>1</v>
      </c>
      <c r="G6644" s="1">
        <f t="shared" si="436"/>
        <v>4.8905622339093409</v>
      </c>
      <c r="H6644" s="1">
        <f t="shared" si="437"/>
        <v>7.1805622339093418</v>
      </c>
      <c r="I6644" s="1">
        <f t="shared" si="438"/>
        <v>16.887478753372186</v>
      </c>
      <c r="J6644" s="1">
        <f t="shared" si="439"/>
        <v>7.9492293168582808</v>
      </c>
    </row>
    <row r="6645" spans="2:10" x14ac:dyDescent="0.35">
      <c r="B6645" t="s">
        <v>254</v>
      </c>
      <c r="C6645">
        <v>6</v>
      </c>
      <c r="D6645" t="s">
        <v>122</v>
      </c>
      <c r="E6645">
        <v>7</v>
      </c>
      <c r="F6645">
        <v>1</v>
      </c>
      <c r="G6645" s="1">
        <f t="shared" si="436"/>
        <v>3.7705622339093412</v>
      </c>
      <c r="H6645" s="1">
        <f t="shared" si="437"/>
        <v>8.300562233909341</v>
      </c>
      <c r="I6645" s="1">
        <f t="shared" si="438"/>
        <v>4.970392752871307</v>
      </c>
      <c r="J6645" s="1">
        <f t="shared" si="439"/>
        <v>1.6914621242712555</v>
      </c>
    </row>
    <row r="6646" spans="2:10" x14ac:dyDescent="0.35">
      <c r="B6646" t="s">
        <v>239</v>
      </c>
      <c r="C6646">
        <v>12</v>
      </c>
      <c r="D6646" t="s">
        <v>238</v>
      </c>
      <c r="E6646">
        <v>7</v>
      </c>
      <c r="F6646">
        <v>1</v>
      </c>
      <c r="G6646" s="1">
        <f t="shared" si="436"/>
        <v>5.2905622339093412</v>
      </c>
      <c r="H6646" s="1">
        <f t="shared" si="437"/>
        <v>6.7805622339093414</v>
      </c>
      <c r="I6646" s="1">
        <f t="shared" si="438"/>
        <v>45.016555137043611</v>
      </c>
      <c r="J6646" s="1">
        <f t="shared" si="439"/>
        <v>4.8152933186858586E-2</v>
      </c>
    </row>
    <row r="6647" spans="2:10" x14ac:dyDescent="0.35">
      <c r="B6647" t="s">
        <v>260</v>
      </c>
      <c r="C6647">
        <v>6</v>
      </c>
      <c r="D6647" t="s">
        <v>180</v>
      </c>
      <c r="E6647">
        <v>5</v>
      </c>
      <c r="F6647">
        <v>1</v>
      </c>
      <c r="G6647" s="1">
        <f t="shared" si="436"/>
        <v>4.8505622339093417</v>
      </c>
      <c r="H6647" s="1">
        <f t="shared" si="437"/>
        <v>7.2205622339093409</v>
      </c>
      <c r="I6647" s="1">
        <f t="shared" si="438"/>
        <v>1.3212071781154828</v>
      </c>
      <c r="J6647" s="1">
        <f t="shared" si="439"/>
        <v>4.9308966346644425</v>
      </c>
    </row>
    <row r="6648" spans="2:10" x14ac:dyDescent="0.35">
      <c r="B6648" t="s">
        <v>196</v>
      </c>
      <c r="C6648">
        <v>3</v>
      </c>
      <c r="D6648" t="s">
        <v>252</v>
      </c>
      <c r="E6648">
        <v>15</v>
      </c>
      <c r="F6648">
        <v>1</v>
      </c>
      <c r="G6648" s="1">
        <f t="shared" si="436"/>
        <v>8.9305622339093418</v>
      </c>
      <c r="H6648" s="1">
        <f t="shared" si="437"/>
        <v>3.1405622339093413</v>
      </c>
      <c r="I6648" s="1">
        <f t="shared" si="438"/>
        <v>35.17156841027176</v>
      </c>
      <c r="J6648" s="1">
        <f t="shared" si="439"/>
        <v>140.64626412777741</v>
      </c>
    </row>
    <row r="6649" spans="2:10" x14ac:dyDescent="0.35">
      <c r="B6649" t="s">
        <v>229</v>
      </c>
      <c r="C6649">
        <v>5</v>
      </c>
      <c r="D6649" t="s">
        <v>16</v>
      </c>
      <c r="E6649">
        <v>8</v>
      </c>
      <c r="F6649">
        <v>1</v>
      </c>
      <c r="G6649" s="1">
        <f t="shared" si="436"/>
        <v>5.2905622339093412</v>
      </c>
      <c r="H6649" s="1">
        <f t="shared" si="437"/>
        <v>6.7805622339093414</v>
      </c>
      <c r="I6649" s="1">
        <f t="shared" si="438"/>
        <v>8.4426411774386714E-2</v>
      </c>
      <c r="J6649" s="1">
        <f t="shared" si="439"/>
        <v>1.4870284653681758</v>
      </c>
    </row>
    <row r="6650" spans="2:10" x14ac:dyDescent="0.35">
      <c r="B6650" t="s">
        <v>190</v>
      </c>
      <c r="C6650">
        <v>7</v>
      </c>
      <c r="D6650" t="s">
        <v>225</v>
      </c>
      <c r="E6650">
        <v>8</v>
      </c>
      <c r="F6650">
        <v>1</v>
      </c>
      <c r="G6650" s="1">
        <f t="shared" si="436"/>
        <v>2.9905622339093414</v>
      </c>
      <c r="H6650" s="1">
        <f t="shared" si="437"/>
        <v>9.0805622339093404</v>
      </c>
      <c r="I6650" s="1">
        <f t="shared" si="438"/>
        <v>16.075591200154051</v>
      </c>
      <c r="J6650" s="1">
        <f t="shared" si="439"/>
        <v>1.167614741351144</v>
      </c>
    </row>
    <row r="6651" spans="2:10" x14ac:dyDescent="0.35">
      <c r="B6651" t="s">
        <v>243</v>
      </c>
      <c r="C6651">
        <v>8</v>
      </c>
      <c r="D6651" t="s">
        <v>120</v>
      </c>
      <c r="E6651">
        <v>6</v>
      </c>
      <c r="F6651">
        <v>1</v>
      </c>
      <c r="G6651" s="1">
        <f t="shared" si="436"/>
        <v>7.6705622339093411</v>
      </c>
      <c r="H6651" s="1">
        <f t="shared" si="437"/>
        <v>4.4005622339093415</v>
      </c>
      <c r="I6651" s="1">
        <f t="shared" si="438"/>
        <v>0.10852924172680369</v>
      </c>
      <c r="J6651" s="1">
        <f t="shared" si="439"/>
        <v>2.5582011675970757</v>
      </c>
    </row>
    <row r="6652" spans="2:10" x14ac:dyDescent="0.35">
      <c r="B6652" t="s">
        <v>95</v>
      </c>
      <c r="C6652">
        <v>2</v>
      </c>
      <c r="D6652" t="s">
        <v>181</v>
      </c>
      <c r="E6652">
        <v>11</v>
      </c>
      <c r="F6652">
        <v>1</v>
      </c>
      <c r="G6652" s="1">
        <f t="shared" si="436"/>
        <v>5.1305622339093411</v>
      </c>
      <c r="H6652" s="1">
        <f t="shared" si="437"/>
        <v>6.9405622339093416</v>
      </c>
      <c r="I6652" s="1">
        <f t="shared" si="438"/>
        <v>9.8004199003794437</v>
      </c>
      <c r="J6652" s="1">
        <f t="shared" si="439"/>
        <v>16.479034976763117</v>
      </c>
    </row>
    <row r="6653" spans="2:10" x14ac:dyDescent="0.35">
      <c r="B6653" t="s">
        <v>86</v>
      </c>
      <c r="C6653">
        <v>2</v>
      </c>
      <c r="D6653" t="s">
        <v>228</v>
      </c>
      <c r="E6653">
        <v>3</v>
      </c>
      <c r="F6653">
        <v>1</v>
      </c>
      <c r="G6653" s="1">
        <f t="shared" si="436"/>
        <v>4.7505622339093412</v>
      </c>
      <c r="H6653" s="1">
        <f t="shared" si="437"/>
        <v>7.3205622339093415</v>
      </c>
      <c r="I6653" s="1">
        <f t="shared" si="438"/>
        <v>7.5655926026083451</v>
      </c>
      <c r="J6653" s="1">
        <f t="shared" si="439"/>
        <v>18.667258017083679</v>
      </c>
    </row>
    <row r="6654" spans="2:10" x14ac:dyDescent="0.35">
      <c r="B6654" t="s">
        <v>106</v>
      </c>
      <c r="C6654">
        <v>4</v>
      </c>
      <c r="D6654" t="s">
        <v>133</v>
      </c>
      <c r="E6654">
        <v>8</v>
      </c>
      <c r="F6654">
        <v>1</v>
      </c>
      <c r="G6654" s="1">
        <f t="shared" si="436"/>
        <v>7.8905622339093409</v>
      </c>
      <c r="H6654" s="1">
        <f t="shared" si="437"/>
        <v>4.1805622339093418</v>
      </c>
      <c r="I6654" s="1">
        <f t="shared" si="438"/>
        <v>15.136474495921641</v>
      </c>
      <c r="J6654" s="1">
        <f t="shared" si="439"/>
        <v>14.588104849039597</v>
      </c>
    </row>
    <row r="6655" spans="2:10" x14ac:dyDescent="0.35">
      <c r="B6655" t="s">
        <v>185</v>
      </c>
      <c r="C6655">
        <v>5</v>
      </c>
      <c r="D6655" t="s">
        <v>100</v>
      </c>
      <c r="E6655">
        <v>1</v>
      </c>
      <c r="F6655">
        <v>1</v>
      </c>
      <c r="G6655" s="1">
        <f t="shared" si="436"/>
        <v>3.4305622339093413</v>
      </c>
      <c r="H6655" s="1">
        <f t="shared" si="437"/>
        <v>8.6405622339093409</v>
      </c>
      <c r="I6655" s="1">
        <f t="shared" si="438"/>
        <v>2.4631349016316371</v>
      </c>
      <c r="J6655" s="1">
        <f t="shared" si="439"/>
        <v>58.378191250241699</v>
      </c>
    </row>
    <row r="6656" spans="2:10" x14ac:dyDescent="0.35">
      <c r="B6656" t="s">
        <v>289</v>
      </c>
      <c r="C6656">
        <v>12</v>
      </c>
      <c r="D6656" t="s">
        <v>282</v>
      </c>
      <c r="E6656">
        <v>17</v>
      </c>
      <c r="F6656">
        <v>1</v>
      </c>
      <c r="G6656" s="1">
        <f t="shared" si="436"/>
        <v>5.9905622339093414</v>
      </c>
      <c r="H6656" s="1">
        <f t="shared" si="437"/>
        <v>6.0805622339093413</v>
      </c>
      <c r="I6656" s="1">
        <f t="shared" si="438"/>
        <v>36.113342264516682</v>
      </c>
      <c r="J6656" s="1">
        <f t="shared" si="439"/>
        <v>119.23412112752698</v>
      </c>
    </row>
    <row r="6657" spans="2:10" x14ac:dyDescent="0.35">
      <c r="B6657" t="s">
        <v>112</v>
      </c>
      <c r="C6657">
        <v>3</v>
      </c>
      <c r="D6657" t="s">
        <v>52</v>
      </c>
      <c r="E6657">
        <v>0</v>
      </c>
      <c r="F6657">
        <v>1</v>
      </c>
      <c r="G6657" s="1">
        <f t="shared" si="436"/>
        <v>9.3105622339093408</v>
      </c>
      <c r="H6657" s="1">
        <f t="shared" si="437"/>
        <v>2.760562233909341</v>
      </c>
      <c r="I6657" s="1">
        <f t="shared" si="438"/>
        <v>39.823195708042853</v>
      </c>
      <c r="J6657" s="1">
        <f t="shared" si="439"/>
        <v>7.6207038472865314</v>
      </c>
    </row>
    <row r="6658" spans="2:10" x14ac:dyDescent="0.35">
      <c r="B6658" t="s">
        <v>170</v>
      </c>
      <c r="C6658">
        <v>9</v>
      </c>
      <c r="D6658" t="s">
        <v>159</v>
      </c>
      <c r="E6658">
        <v>0</v>
      </c>
      <c r="F6658">
        <v>1</v>
      </c>
      <c r="G6658" s="1">
        <f t="shared" ref="G6658:G6721" si="440">IF(F6658=1,SUMIF(M:M,B6658,O:O)+SUMIF(M:M,D6658,P:P)+$O$301+$O$304,SUMIF(M:M,B6658,O:O)+SUMIF(M:M,D6658,P:P)+$O$301)</f>
        <v>4.6705622339093411</v>
      </c>
      <c r="H6658" s="1">
        <f t="shared" ref="H6658:H6721" si="441">IF(F6658=1,SUMIF(M:M,D6658,O:O)+SUMIF(M:M,B6658,P:P)+$O$301+$O$303,SUMIF(M:M,D6658,O:O)+SUMIF(M:M,B6658,P:P)+$O$301)</f>
        <v>7.4005622339093415</v>
      </c>
      <c r="I6658" s="1">
        <f t="shared" si="438"/>
        <v>18.744031370452074</v>
      </c>
      <c r="J6658" s="1">
        <f t="shared" si="439"/>
        <v>54.768321377965222</v>
      </c>
    </row>
    <row r="6659" spans="2:10" x14ac:dyDescent="0.35">
      <c r="B6659" t="s">
        <v>45</v>
      </c>
      <c r="C6659">
        <v>4</v>
      </c>
      <c r="D6659" t="s">
        <v>60</v>
      </c>
      <c r="E6659">
        <v>6</v>
      </c>
      <c r="F6659">
        <v>1</v>
      </c>
      <c r="G6659" s="1">
        <f t="shared" si="440"/>
        <v>7.8105622339093408</v>
      </c>
      <c r="H6659" s="1">
        <f t="shared" si="441"/>
        <v>4.2605622339093419</v>
      </c>
      <c r="I6659" s="1">
        <f t="shared" si="438"/>
        <v>14.520384538496145</v>
      </c>
      <c r="J6659" s="1">
        <f t="shared" si="439"/>
        <v>3.0256437421024591</v>
      </c>
    </row>
    <row r="6660" spans="2:10" x14ac:dyDescent="0.35">
      <c r="B6660" t="s">
        <v>184</v>
      </c>
      <c r="C6660">
        <v>7</v>
      </c>
      <c r="D6660" t="s">
        <v>233</v>
      </c>
      <c r="E6660">
        <v>18</v>
      </c>
      <c r="F6660">
        <v>1</v>
      </c>
      <c r="G6660" s="1">
        <f t="shared" si="440"/>
        <v>7.4705622339093409</v>
      </c>
      <c r="H6660" s="1">
        <f t="shared" si="441"/>
        <v>4.6005622339093417</v>
      </c>
      <c r="I6660" s="1">
        <f t="shared" si="438"/>
        <v>0.22142881598174929</v>
      </c>
      <c r="J6660" s="1">
        <f t="shared" si="439"/>
        <v>179.54493244733661</v>
      </c>
    </row>
    <row r="6661" spans="2:10" x14ac:dyDescent="0.35">
      <c r="B6661" t="s">
        <v>271</v>
      </c>
      <c r="C6661">
        <v>0</v>
      </c>
      <c r="D6661" t="s">
        <v>205</v>
      </c>
      <c r="E6661">
        <v>8</v>
      </c>
      <c r="F6661">
        <v>1</v>
      </c>
      <c r="G6661" s="1">
        <f t="shared" si="440"/>
        <v>5.0305622339093414</v>
      </c>
      <c r="H6661" s="1">
        <f t="shared" si="441"/>
        <v>7.0405622339093412</v>
      </c>
      <c r="I6661" s="1">
        <f t="shared" si="438"/>
        <v>25.306556389234945</v>
      </c>
      <c r="J6661" s="1">
        <f t="shared" si="439"/>
        <v>0.92052082700103366</v>
      </c>
    </row>
    <row r="6662" spans="2:10" x14ac:dyDescent="0.35">
      <c r="B6662" t="s">
        <v>123</v>
      </c>
      <c r="C6662">
        <v>3</v>
      </c>
      <c r="D6662" t="s">
        <v>116</v>
      </c>
      <c r="E6662">
        <v>12</v>
      </c>
      <c r="F6662">
        <v>1</v>
      </c>
      <c r="G6662" s="1">
        <f t="shared" si="440"/>
        <v>5.1905622339093416</v>
      </c>
      <c r="H6662" s="1">
        <f t="shared" si="441"/>
        <v>4.1205622339093413</v>
      </c>
      <c r="I6662" s="1">
        <f t="shared" si="438"/>
        <v>4.7985629006298849</v>
      </c>
      <c r="J6662" s="1">
        <f t="shared" si="439"/>
        <v>62.085539509695749</v>
      </c>
    </row>
    <row r="6663" spans="2:10" x14ac:dyDescent="0.35">
      <c r="B6663" t="s">
        <v>214</v>
      </c>
      <c r="C6663">
        <v>2</v>
      </c>
      <c r="D6663" t="s">
        <v>209</v>
      </c>
      <c r="E6663">
        <v>17</v>
      </c>
      <c r="F6663">
        <v>1</v>
      </c>
      <c r="G6663" s="1">
        <f t="shared" si="440"/>
        <v>2.4305622339093413</v>
      </c>
      <c r="H6663" s="1">
        <f t="shared" si="441"/>
        <v>9.6405622339093409</v>
      </c>
      <c r="I6663" s="1">
        <f t="shared" si="438"/>
        <v>0.18538383726900237</v>
      </c>
      <c r="J6663" s="1">
        <f t="shared" si="439"/>
        <v>54.161324232961469</v>
      </c>
    </row>
    <row r="6664" spans="2:10" x14ac:dyDescent="0.35">
      <c r="B6664" t="s">
        <v>214</v>
      </c>
      <c r="C6664">
        <v>0</v>
      </c>
      <c r="D6664" t="s">
        <v>209</v>
      </c>
      <c r="E6664">
        <v>2</v>
      </c>
      <c r="F6664">
        <v>1</v>
      </c>
      <c r="G6664" s="1">
        <f t="shared" si="440"/>
        <v>2.4305622339093413</v>
      </c>
      <c r="H6664" s="1">
        <f t="shared" si="441"/>
        <v>9.6405622339093409</v>
      </c>
      <c r="I6664" s="1">
        <f t="shared" si="438"/>
        <v>5.9076327729063678</v>
      </c>
      <c r="J6664" s="1">
        <f t="shared" si="439"/>
        <v>58.378191250241699</v>
      </c>
    </row>
    <row r="6665" spans="2:10" x14ac:dyDescent="0.35">
      <c r="B6665" t="s">
        <v>221</v>
      </c>
      <c r="C6665">
        <v>3</v>
      </c>
      <c r="D6665" t="s">
        <v>30</v>
      </c>
      <c r="E6665">
        <v>13</v>
      </c>
      <c r="F6665">
        <v>1</v>
      </c>
      <c r="G6665" s="1">
        <f t="shared" si="440"/>
        <v>6.3105622339093408</v>
      </c>
      <c r="H6665" s="1">
        <f t="shared" si="441"/>
        <v>5.7605622339093419</v>
      </c>
      <c r="I6665" s="1">
        <f t="shared" si="438"/>
        <v>10.959822304586805</v>
      </c>
      <c r="J6665" s="1">
        <f t="shared" si="439"/>
        <v>52.409459169099698</v>
      </c>
    </row>
    <row r="6666" spans="2:10" x14ac:dyDescent="0.35">
      <c r="B6666" t="s">
        <v>157</v>
      </c>
      <c r="C6666">
        <v>9</v>
      </c>
      <c r="D6666" t="s">
        <v>128</v>
      </c>
      <c r="E6666">
        <v>0</v>
      </c>
      <c r="F6666">
        <v>1</v>
      </c>
      <c r="G6666" s="1">
        <f t="shared" si="440"/>
        <v>5.4505622339093414</v>
      </c>
      <c r="H6666" s="1">
        <f t="shared" si="441"/>
        <v>6.6205622339093413</v>
      </c>
      <c r="I6666" s="1">
        <f t="shared" si="438"/>
        <v>12.598508455350645</v>
      </c>
      <c r="J6666" s="1">
        <f t="shared" si="439"/>
        <v>43.831844293066645</v>
      </c>
    </row>
    <row r="6667" spans="2:10" x14ac:dyDescent="0.35">
      <c r="B6667" t="s">
        <v>146</v>
      </c>
      <c r="C6667">
        <v>5</v>
      </c>
      <c r="D6667" t="s">
        <v>164</v>
      </c>
      <c r="E6667">
        <v>14</v>
      </c>
      <c r="F6667">
        <v>1</v>
      </c>
      <c r="G6667" s="1">
        <f t="shared" si="440"/>
        <v>4.2105622339093411</v>
      </c>
      <c r="H6667" s="1">
        <f t="shared" si="441"/>
        <v>7.8605622339093415</v>
      </c>
      <c r="I6667" s="1">
        <f t="shared" si="438"/>
        <v>0.62321198653020982</v>
      </c>
      <c r="J6667" s="1">
        <f t="shared" si="439"/>
        <v>37.692696083700255</v>
      </c>
    </row>
    <row r="6668" spans="2:10" x14ac:dyDescent="0.35">
      <c r="B6668" t="s">
        <v>198</v>
      </c>
      <c r="C6668">
        <v>4</v>
      </c>
      <c r="D6668" t="s">
        <v>202</v>
      </c>
      <c r="E6668">
        <v>6</v>
      </c>
      <c r="F6668">
        <v>1</v>
      </c>
      <c r="G6668" s="1">
        <f t="shared" si="440"/>
        <v>6.6105622339093415</v>
      </c>
      <c r="H6668" s="1">
        <f t="shared" si="441"/>
        <v>5.4605622339093411</v>
      </c>
      <c r="I6668" s="1">
        <f t="shared" si="438"/>
        <v>6.8150351771137316</v>
      </c>
      <c r="J6668" s="1">
        <f t="shared" si="439"/>
        <v>0.29099310348488039</v>
      </c>
    </row>
    <row r="6669" spans="2:10" x14ac:dyDescent="0.35">
      <c r="B6669" t="s">
        <v>204</v>
      </c>
      <c r="C6669">
        <v>12</v>
      </c>
      <c r="D6669" t="s">
        <v>251</v>
      </c>
      <c r="E6669">
        <v>2</v>
      </c>
      <c r="F6669">
        <v>1</v>
      </c>
      <c r="G6669" s="1">
        <f t="shared" si="440"/>
        <v>5.9505622339093414</v>
      </c>
      <c r="H6669" s="1">
        <f t="shared" si="441"/>
        <v>6.1205622339093413</v>
      </c>
      <c r="I6669" s="1">
        <f t="shared" si="438"/>
        <v>36.595697285803936</v>
      </c>
      <c r="J6669" s="1">
        <f t="shared" si="439"/>
        <v>16.97903312351994</v>
      </c>
    </row>
    <row r="6670" spans="2:10" x14ac:dyDescent="0.35">
      <c r="B6670" t="s">
        <v>192</v>
      </c>
      <c r="C6670">
        <v>5</v>
      </c>
      <c r="D6670" t="s">
        <v>188</v>
      </c>
      <c r="E6670">
        <v>15</v>
      </c>
      <c r="F6670">
        <v>1</v>
      </c>
      <c r="G6670" s="1">
        <f t="shared" si="440"/>
        <v>6.4905622339093414</v>
      </c>
      <c r="H6670" s="1">
        <f t="shared" si="441"/>
        <v>6.5805622339093413</v>
      </c>
      <c r="I6670" s="1">
        <f t="shared" si="438"/>
        <v>2.2217757731568062</v>
      </c>
      <c r="J6670" s="1">
        <f t="shared" si="439"/>
        <v>70.88693229707367</v>
      </c>
    </row>
    <row r="6671" spans="2:10" x14ac:dyDescent="0.35">
      <c r="B6671" t="s">
        <v>258</v>
      </c>
      <c r="C6671">
        <v>6</v>
      </c>
      <c r="D6671" t="s">
        <v>247</v>
      </c>
      <c r="E6671">
        <v>7</v>
      </c>
      <c r="F6671">
        <v>1</v>
      </c>
      <c r="G6671" s="1">
        <f t="shared" si="440"/>
        <v>4.1105622339093415</v>
      </c>
      <c r="H6671" s="1">
        <f t="shared" si="441"/>
        <v>7.9605622339093411</v>
      </c>
      <c r="I6671" s="1">
        <f t="shared" si="438"/>
        <v>3.5699750719296581</v>
      </c>
      <c r="J6671" s="1">
        <f t="shared" si="439"/>
        <v>0.92267980521290383</v>
      </c>
    </row>
    <row r="6672" spans="2:10" x14ac:dyDescent="0.35">
      <c r="B6672" t="s">
        <v>31</v>
      </c>
      <c r="C6672">
        <v>6</v>
      </c>
      <c r="D6672" t="s">
        <v>27</v>
      </c>
      <c r="E6672">
        <v>5</v>
      </c>
      <c r="F6672">
        <v>1</v>
      </c>
      <c r="G6672" s="1">
        <f t="shared" si="440"/>
        <v>6.6905622339093416</v>
      </c>
      <c r="H6672" s="1">
        <f t="shared" si="441"/>
        <v>5.3805622339093411</v>
      </c>
      <c r="I6672" s="1">
        <f t="shared" si="438"/>
        <v>0.47687619890186017</v>
      </c>
      <c r="J6672" s="1">
        <f t="shared" si="439"/>
        <v>0.14482761387806803</v>
      </c>
    </row>
    <row r="6673" spans="2:10" x14ac:dyDescent="0.35">
      <c r="B6673" t="s">
        <v>34</v>
      </c>
      <c r="C6673">
        <v>2</v>
      </c>
      <c r="D6673" t="s">
        <v>91</v>
      </c>
      <c r="E6673">
        <v>3</v>
      </c>
      <c r="F6673">
        <v>1</v>
      </c>
      <c r="G6673" s="1">
        <f t="shared" si="440"/>
        <v>6.0305622339093414</v>
      </c>
      <c r="H6673" s="1">
        <f t="shared" si="441"/>
        <v>6.0405622339093412</v>
      </c>
      <c r="I6673" s="1">
        <f t="shared" si="438"/>
        <v>16.245431921416262</v>
      </c>
      <c r="J6673" s="1">
        <f t="shared" si="439"/>
        <v>9.2450186982757643</v>
      </c>
    </row>
    <row r="6674" spans="2:10" x14ac:dyDescent="0.35">
      <c r="B6674" t="s">
        <v>268</v>
      </c>
      <c r="C6674">
        <v>1</v>
      </c>
      <c r="D6674" t="s">
        <v>271</v>
      </c>
      <c r="E6674">
        <v>10</v>
      </c>
      <c r="F6674">
        <v>1</v>
      </c>
      <c r="G6674" s="1">
        <f t="shared" si="440"/>
        <v>2.8705622339093413</v>
      </c>
      <c r="H6674" s="1">
        <f t="shared" si="441"/>
        <v>9.2005622339093414</v>
      </c>
      <c r="I6674" s="1">
        <f t="shared" si="438"/>
        <v>3.4990030709279054</v>
      </c>
      <c r="J6674" s="1">
        <f t="shared" si="439"/>
        <v>0.63910074185202259</v>
      </c>
    </row>
    <row r="6675" spans="2:10" x14ac:dyDescent="0.35">
      <c r="B6675" t="s">
        <v>4</v>
      </c>
      <c r="C6675">
        <v>4</v>
      </c>
      <c r="D6675" t="s">
        <v>73</v>
      </c>
      <c r="E6675">
        <v>9</v>
      </c>
      <c r="F6675">
        <v>1</v>
      </c>
      <c r="G6675" s="1">
        <f t="shared" si="440"/>
        <v>6.7905622339093412</v>
      </c>
      <c r="H6675" s="1">
        <f t="shared" si="441"/>
        <v>5.2805622339093414</v>
      </c>
      <c r="I6675" s="1">
        <f t="shared" si="438"/>
        <v>7.7872375813210928</v>
      </c>
      <c r="J6675" s="1">
        <f t="shared" si="439"/>
        <v>13.834217295821469</v>
      </c>
    </row>
    <row r="6676" spans="2:10" x14ac:dyDescent="0.35">
      <c r="B6676" t="s">
        <v>273</v>
      </c>
      <c r="C6676">
        <v>17</v>
      </c>
      <c r="D6676" t="s">
        <v>175</v>
      </c>
      <c r="E6676">
        <v>4</v>
      </c>
      <c r="F6676">
        <v>1</v>
      </c>
      <c r="G6676" s="1">
        <f t="shared" si="440"/>
        <v>6.8305622339093413</v>
      </c>
      <c r="H6676" s="1">
        <f t="shared" si="441"/>
        <v>5.2405622339093414</v>
      </c>
      <c r="I6676" s="1">
        <f t="shared" si="438"/>
        <v>103.41746447839098</v>
      </c>
      <c r="J6676" s="1">
        <f t="shared" si="439"/>
        <v>1.5389946562021355</v>
      </c>
    </row>
    <row r="6677" spans="2:10" x14ac:dyDescent="0.35">
      <c r="B6677" t="s">
        <v>86</v>
      </c>
      <c r="C6677">
        <v>4</v>
      </c>
      <c r="D6677" t="s">
        <v>228</v>
      </c>
      <c r="E6677">
        <v>11</v>
      </c>
      <c r="F6677">
        <v>1</v>
      </c>
      <c r="G6677" s="1">
        <f t="shared" si="440"/>
        <v>4.7505622339093412</v>
      </c>
      <c r="H6677" s="1">
        <f t="shared" si="441"/>
        <v>7.3205622339093415</v>
      </c>
      <c r="I6677" s="1">
        <f t="shared" si="438"/>
        <v>0.56334366697098059</v>
      </c>
      <c r="J6677" s="1">
        <f t="shared" si="439"/>
        <v>13.538262274534215</v>
      </c>
    </row>
    <row r="6678" spans="2:10" x14ac:dyDescent="0.35">
      <c r="B6678" t="s">
        <v>86</v>
      </c>
      <c r="C6678">
        <v>5</v>
      </c>
      <c r="D6678" t="s">
        <v>228</v>
      </c>
      <c r="E6678">
        <v>6</v>
      </c>
      <c r="F6678">
        <v>1</v>
      </c>
      <c r="G6678" s="1">
        <f t="shared" si="440"/>
        <v>4.7505622339093412</v>
      </c>
      <c r="H6678" s="1">
        <f t="shared" si="441"/>
        <v>7.3205622339093415</v>
      </c>
      <c r="I6678" s="1">
        <f t="shared" si="438"/>
        <v>6.2219199152298225E-2</v>
      </c>
      <c r="J6678" s="1">
        <f t="shared" si="439"/>
        <v>1.7438846136276303</v>
      </c>
    </row>
    <row r="6679" spans="2:10" x14ac:dyDescent="0.35">
      <c r="B6679" t="s">
        <v>78</v>
      </c>
      <c r="C6679">
        <v>1</v>
      </c>
      <c r="D6679" t="s">
        <v>39</v>
      </c>
      <c r="E6679">
        <v>9</v>
      </c>
      <c r="F6679">
        <v>1</v>
      </c>
      <c r="G6679" s="1">
        <f t="shared" si="440"/>
        <v>5.1505622339093415</v>
      </c>
      <c r="H6679" s="1">
        <f t="shared" si="441"/>
        <v>6.9205622339093411</v>
      </c>
      <c r="I6679" s="1">
        <f t="shared" si="438"/>
        <v>17.227166857554504</v>
      </c>
      <c r="J6679" s="1">
        <f t="shared" si="439"/>
        <v>4.3240614230441095</v>
      </c>
    </row>
    <row r="6680" spans="2:10" x14ac:dyDescent="0.35">
      <c r="B6680" t="s">
        <v>17</v>
      </c>
      <c r="C6680">
        <v>18</v>
      </c>
      <c r="D6680" t="s">
        <v>5</v>
      </c>
      <c r="E6680">
        <v>10</v>
      </c>
      <c r="F6680">
        <v>1</v>
      </c>
      <c r="G6680" s="1">
        <f t="shared" si="440"/>
        <v>6.9705622339093409</v>
      </c>
      <c r="H6680" s="1">
        <f t="shared" si="441"/>
        <v>5.1005622339093417</v>
      </c>
      <c r="I6680" s="1">
        <f t="shared" si="438"/>
        <v>121.6484974360669</v>
      </c>
      <c r="J6680" s="1">
        <f t="shared" si="439"/>
        <v>24.004490423795421</v>
      </c>
    </row>
    <row r="6681" spans="2:10" x14ac:dyDescent="0.35">
      <c r="B6681" t="s">
        <v>158</v>
      </c>
      <c r="C6681">
        <v>10</v>
      </c>
      <c r="D6681" t="s">
        <v>167</v>
      </c>
      <c r="E6681">
        <v>4</v>
      </c>
      <c r="F6681">
        <v>1</v>
      </c>
      <c r="G6681" s="1">
        <f t="shared" si="440"/>
        <v>8.1905622339093416</v>
      </c>
      <c r="H6681" s="1">
        <f t="shared" si="441"/>
        <v>3.8805622339093411</v>
      </c>
      <c r="I6681" s="1">
        <f t="shared" si="438"/>
        <v>3.2740650293551523</v>
      </c>
      <c r="J6681" s="1">
        <f t="shared" si="439"/>
        <v>1.4265379968726954E-2</v>
      </c>
    </row>
    <row r="6682" spans="2:10" x14ac:dyDescent="0.35">
      <c r="B6682" t="s">
        <v>22</v>
      </c>
      <c r="C6682">
        <v>0</v>
      </c>
      <c r="D6682" t="s">
        <v>135</v>
      </c>
      <c r="E6682">
        <v>10</v>
      </c>
      <c r="F6682">
        <v>1</v>
      </c>
      <c r="G6682" s="1">
        <f t="shared" si="440"/>
        <v>7.9705622339093409</v>
      </c>
      <c r="H6682" s="1">
        <f t="shared" si="441"/>
        <v>4.1005622339093417</v>
      </c>
      <c r="I6682" s="1">
        <f t="shared" si="438"/>
        <v>63.529862324621867</v>
      </c>
      <c r="J6682" s="1">
        <f t="shared" si="439"/>
        <v>34.803365955976737</v>
      </c>
    </row>
    <row r="6683" spans="2:10" x14ac:dyDescent="0.35">
      <c r="B6683" t="s">
        <v>147</v>
      </c>
      <c r="C6683">
        <v>1</v>
      </c>
      <c r="D6683" t="s">
        <v>56</v>
      </c>
      <c r="E6683">
        <v>0</v>
      </c>
      <c r="F6683">
        <v>1</v>
      </c>
      <c r="G6683" s="1">
        <f t="shared" si="440"/>
        <v>8.3305622339093404</v>
      </c>
      <c r="H6683" s="1">
        <f t="shared" si="441"/>
        <v>3.7405622339093414</v>
      </c>
      <c r="I6683" s="1">
        <f t="shared" si="438"/>
        <v>53.737142665217895</v>
      </c>
      <c r="J6683" s="1">
        <f t="shared" si="439"/>
        <v>13.991805825748843</v>
      </c>
    </row>
    <row r="6684" spans="2:10" x14ac:dyDescent="0.35">
      <c r="B6684" t="s">
        <v>147</v>
      </c>
      <c r="C6684">
        <v>8</v>
      </c>
      <c r="D6684" t="s">
        <v>56</v>
      </c>
      <c r="E6684">
        <v>2</v>
      </c>
      <c r="F6684">
        <v>1</v>
      </c>
      <c r="G6684" s="1">
        <f t="shared" si="440"/>
        <v>8.3305622339093404</v>
      </c>
      <c r="H6684" s="1">
        <f t="shared" si="441"/>
        <v>3.7405622339093414</v>
      </c>
      <c r="I6684" s="1">
        <f t="shared" si="438"/>
        <v>0.10927139048713345</v>
      </c>
      <c r="J6684" s="1">
        <f t="shared" si="439"/>
        <v>3.0295568901114769</v>
      </c>
    </row>
    <row r="6685" spans="2:10" x14ac:dyDescent="0.35">
      <c r="B6685" t="s">
        <v>49</v>
      </c>
      <c r="C6685">
        <v>14</v>
      </c>
      <c r="D6685" t="s">
        <v>18</v>
      </c>
      <c r="E6685">
        <v>16</v>
      </c>
      <c r="F6685">
        <v>1</v>
      </c>
      <c r="G6685" s="1">
        <f t="shared" si="440"/>
        <v>5.3505622339093417</v>
      </c>
      <c r="H6685" s="1">
        <f t="shared" si="441"/>
        <v>6.7205622339093409</v>
      </c>
      <c r="I6685" s="1">
        <f t="shared" si="438"/>
        <v>74.812773669475362</v>
      </c>
      <c r="J6685" s="1">
        <f t="shared" si="439"/>
        <v>86.107965254749601</v>
      </c>
    </row>
    <row r="6686" spans="2:10" x14ac:dyDescent="0.35">
      <c r="B6686" t="s">
        <v>102</v>
      </c>
      <c r="C6686">
        <v>5</v>
      </c>
      <c r="D6686" t="s">
        <v>190</v>
      </c>
      <c r="E6686">
        <v>7</v>
      </c>
      <c r="F6686">
        <v>1</v>
      </c>
      <c r="G6686" s="1">
        <f t="shared" si="440"/>
        <v>7.0705622339093415</v>
      </c>
      <c r="H6686" s="1">
        <f t="shared" si="441"/>
        <v>5.0005622339093412</v>
      </c>
      <c r="I6686" s="1">
        <f t="shared" si="438"/>
        <v>4.2872279644916427</v>
      </c>
      <c r="J6686" s="1">
        <f t="shared" si="439"/>
        <v>3.9977513804696039</v>
      </c>
    </row>
    <row r="6687" spans="2:10" x14ac:dyDescent="0.35">
      <c r="B6687" t="s">
        <v>98</v>
      </c>
      <c r="C6687">
        <v>9</v>
      </c>
      <c r="D6687" t="s">
        <v>183</v>
      </c>
      <c r="E6687">
        <v>2</v>
      </c>
      <c r="F6687">
        <v>1</v>
      </c>
      <c r="G6687" s="1">
        <f t="shared" si="440"/>
        <v>7.010562233909341</v>
      </c>
      <c r="H6687" s="1">
        <f t="shared" si="441"/>
        <v>5.0605622339093417</v>
      </c>
      <c r="I6687" s="1">
        <f t="shared" si="438"/>
        <v>3.9578626251477917</v>
      </c>
      <c r="J6687" s="1">
        <f t="shared" si="439"/>
        <v>9.3670411876321396</v>
      </c>
    </row>
    <row r="6688" spans="2:10" x14ac:dyDescent="0.35">
      <c r="B6688" t="s">
        <v>94</v>
      </c>
      <c r="C6688">
        <v>2</v>
      </c>
      <c r="D6688" t="s">
        <v>222</v>
      </c>
      <c r="E6688">
        <v>3</v>
      </c>
      <c r="F6688">
        <v>1</v>
      </c>
      <c r="G6688" s="1">
        <f t="shared" si="440"/>
        <v>8.4305622339093418</v>
      </c>
      <c r="H6688" s="1">
        <f t="shared" si="441"/>
        <v>3.6405622339093413</v>
      </c>
      <c r="I6688" s="1">
        <f t="shared" si="438"/>
        <v>41.352130644181102</v>
      </c>
      <c r="J6688" s="1">
        <f t="shared" si="439"/>
        <v>0.41031997551092569</v>
      </c>
    </row>
    <row r="6689" spans="2:10" x14ac:dyDescent="0.35">
      <c r="B6689" t="s">
        <v>78</v>
      </c>
      <c r="C6689">
        <v>4</v>
      </c>
      <c r="D6689" t="s">
        <v>39</v>
      </c>
      <c r="E6689">
        <v>3</v>
      </c>
      <c r="F6689">
        <v>1</v>
      </c>
      <c r="G6689" s="1">
        <f t="shared" si="440"/>
        <v>5.1505622339093415</v>
      </c>
      <c r="H6689" s="1">
        <f t="shared" si="441"/>
        <v>6.9205622339093411</v>
      </c>
      <c r="I6689" s="1">
        <f t="shared" si="438"/>
        <v>1.3237934540984544</v>
      </c>
      <c r="J6689" s="1">
        <f t="shared" si="439"/>
        <v>15.370808229956204</v>
      </c>
    </row>
    <row r="6690" spans="2:10" x14ac:dyDescent="0.35">
      <c r="B6690" t="s">
        <v>208</v>
      </c>
      <c r="C6690">
        <v>2</v>
      </c>
      <c r="D6690" t="s">
        <v>244</v>
      </c>
      <c r="E6690">
        <v>1</v>
      </c>
      <c r="F6690">
        <v>1</v>
      </c>
      <c r="G6690" s="1">
        <f t="shared" si="440"/>
        <v>5.0705622339093415</v>
      </c>
      <c r="H6690" s="1">
        <f t="shared" si="441"/>
        <v>7.0005622339093412</v>
      </c>
      <c r="I6690" s="1">
        <f t="shared" si="438"/>
        <v>9.4283524323103247</v>
      </c>
      <c r="J6690" s="1">
        <f t="shared" si="439"/>
        <v>36.006747123019061</v>
      </c>
    </row>
    <row r="6691" spans="2:10" x14ac:dyDescent="0.35">
      <c r="B6691" t="s">
        <v>74</v>
      </c>
      <c r="C6691">
        <v>7</v>
      </c>
      <c r="D6691" t="s">
        <v>8</v>
      </c>
      <c r="E6691">
        <v>10</v>
      </c>
      <c r="F6691">
        <v>1</v>
      </c>
      <c r="G6691" s="1">
        <f t="shared" si="440"/>
        <v>5.6505622339093415</v>
      </c>
      <c r="H6691" s="1">
        <f t="shared" si="441"/>
        <v>6.4205622339093411</v>
      </c>
      <c r="I6691" s="1">
        <f t="shared" si="438"/>
        <v>1.8209822845517467</v>
      </c>
      <c r="J6691" s="1">
        <f t="shared" si="439"/>
        <v>12.812374721316086</v>
      </c>
    </row>
    <row r="6692" spans="2:10" x14ac:dyDescent="0.35">
      <c r="B6692" t="s">
        <v>24</v>
      </c>
      <c r="C6692">
        <v>6</v>
      </c>
      <c r="D6692" t="s">
        <v>188</v>
      </c>
      <c r="E6692">
        <v>2</v>
      </c>
      <c r="F6692">
        <v>1</v>
      </c>
      <c r="G6692" s="1">
        <f t="shared" si="440"/>
        <v>8.5105622339093419</v>
      </c>
      <c r="H6692" s="1">
        <f t="shared" si="441"/>
        <v>4.5605622339093408</v>
      </c>
      <c r="I6692" s="1">
        <f t="shared" si="438"/>
        <v>6.3029227303318649</v>
      </c>
      <c r="J6692" s="1">
        <f t="shared" si="439"/>
        <v>6.5564789537227934</v>
      </c>
    </row>
    <row r="6693" spans="2:10" x14ac:dyDescent="0.35">
      <c r="B6693" t="s">
        <v>62</v>
      </c>
      <c r="C6693">
        <v>3</v>
      </c>
      <c r="D6693" t="s">
        <v>81</v>
      </c>
      <c r="E6693">
        <v>13</v>
      </c>
      <c r="F6693">
        <v>1</v>
      </c>
      <c r="G6693" s="1">
        <f t="shared" si="440"/>
        <v>7.5105622339093419</v>
      </c>
      <c r="H6693" s="1">
        <f t="shared" si="441"/>
        <v>4.5605622339093408</v>
      </c>
      <c r="I6693" s="1">
        <f t="shared" si="438"/>
        <v>20.345171665969232</v>
      </c>
      <c r="J6693" s="1">
        <f t="shared" si="439"/>
        <v>71.224109807717298</v>
      </c>
    </row>
    <row r="6694" spans="2:10" x14ac:dyDescent="0.35">
      <c r="B6694" t="s">
        <v>277</v>
      </c>
      <c r="C6694">
        <v>2</v>
      </c>
      <c r="D6694" t="s">
        <v>269</v>
      </c>
      <c r="E6694">
        <v>1</v>
      </c>
      <c r="F6694">
        <v>1</v>
      </c>
      <c r="G6694" s="1">
        <f t="shared" si="440"/>
        <v>6.1905622339093416</v>
      </c>
      <c r="H6694" s="1">
        <f t="shared" si="441"/>
        <v>5.8805622339093411</v>
      </c>
      <c r="I6694" s="1">
        <f t="shared" si="438"/>
        <v>17.560811836267252</v>
      </c>
      <c r="J6694" s="1">
        <f t="shared" si="439"/>
        <v>23.819887719062137</v>
      </c>
    </row>
    <row r="6695" spans="2:10" x14ac:dyDescent="0.35">
      <c r="B6695" t="s">
        <v>288</v>
      </c>
      <c r="C6695">
        <v>0</v>
      </c>
      <c r="D6695" t="s">
        <v>159</v>
      </c>
      <c r="E6695">
        <v>6</v>
      </c>
      <c r="F6695">
        <v>1</v>
      </c>
      <c r="G6695" s="1">
        <f t="shared" si="440"/>
        <v>3.6505622339093411</v>
      </c>
      <c r="H6695" s="1">
        <f t="shared" si="441"/>
        <v>8.420562233909342</v>
      </c>
      <c r="I6695" s="1">
        <f t="shared" si="438"/>
        <v>13.326604623645158</v>
      </c>
      <c r="J6695" s="1">
        <f t="shared" si="439"/>
        <v>5.8591215282281839</v>
      </c>
    </row>
    <row r="6696" spans="2:10" x14ac:dyDescent="0.35">
      <c r="B6696" t="s">
        <v>71</v>
      </c>
      <c r="C6696">
        <v>1</v>
      </c>
      <c r="D6696" t="s">
        <v>59</v>
      </c>
      <c r="E6696">
        <v>0</v>
      </c>
      <c r="F6696">
        <v>1</v>
      </c>
      <c r="G6696" s="1">
        <f t="shared" si="440"/>
        <v>5.4905622339093414</v>
      </c>
      <c r="H6696" s="1">
        <f t="shared" si="441"/>
        <v>6.5805622339093413</v>
      </c>
      <c r="I6696" s="1">
        <f t="shared" si="438"/>
        <v>20.165149176612854</v>
      </c>
      <c r="J6696" s="1">
        <f t="shared" si="439"/>
        <v>43.303799314353903</v>
      </c>
    </row>
    <row r="6697" spans="2:10" x14ac:dyDescent="0.35">
      <c r="B6697" t="s">
        <v>163</v>
      </c>
      <c r="C6697">
        <v>2</v>
      </c>
      <c r="D6697" t="s">
        <v>154</v>
      </c>
      <c r="E6697">
        <v>6</v>
      </c>
      <c r="F6697">
        <v>1</v>
      </c>
      <c r="G6697" s="1">
        <f t="shared" si="440"/>
        <v>6.5905622339093419</v>
      </c>
      <c r="H6697" s="1">
        <f t="shared" si="441"/>
        <v>5.4805622339093407</v>
      </c>
      <c r="I6697" s="1">
        <f t="shared" si="438"/>
        <v>21.073261623394728</v>
      </c>
      <c r="J6697" s="1">
        <f t="shared" si="439"/>
        <v>0.26981559284125445</v>
      </c>
    </row>
    <row r="6698" spans="2:10" x14ac:dyDescent="0.35">
      <c r="B6698" t="s">
        <v>202</v>
      </c>
      <c r="C6698">
        <v>0</v>
      </c>
      <c r="D6698" t="s">
        <v>262</v>
      </c>
      <c r="E6698">
        <v>5</v>
      </c>
      <c r="F6698">
        <v>1</v>
      </c>
      <c r="G6698" s="1">
        <f t="shared" si="440"/>
        <v>2.1305622339093411</v>
      </c>
      <c r="H6698" s="1">
        <f t="shared" si="441"/>
        <v>9.9405622339093416</v>
      </c>
      <c r="I6698" s="1">
        <f t="shared" si="438"/>
        <v>4.5392954325607615</v>
      </c>
      <c r="J6698" s="1">
        <f t="shared" si="439"/>
        <v>24.409155187131265</v>
      </c>
    </row>
    <row r="6699" spans="2:10" x14ac:dyDescent="0.35">
      <c r="B6699" t="s">
        <v>90</v>
      </c>
      <c r="C6699">
        <v>10</v>
      </c>
      <c r="D6699" t="s">
        <v>195</v>
      </c>
      <c r="E6699">
        <v>3</v>
      </c>
      <c r="F6699">
        <v>1</v>
      </c>
      <c r="G6699" s="1">
        <f t="shared" si="440"/>
        <v>9.7105622339093411</v>
      </c>
      <c r="H6699" s="1">
        <f t="shared" si="441"/>
        <v>2.3605622339093415</v>
      </c>
      <c r="I6699" s="1">
        <f t="shared" si="438"/>
        <v>8.3774220439550948E-2</v>
      </c>
      <c r="J6699" s="1">
        <f t="shared" si="439"/>
        <v>0.40888065670301171</v>
      </c>
    </row>
    <row r="6700" spans="2:10" x14ac:dyDescent="0.35">
      <c r="B6700" t="s">
        <v>217</v>
      </c>
      <c r="C6700">
        <v>4</v>
      </c>
      <c r="D6700" t="s">
        <v>145</v>
      </c>
      <c r="E6700">
        <v>13</v>
      </c>
      <c r="F6700">
        <v>1</v>
      </c>
      <c r="G6700" s="1">
        <f t="shared" si="440"/>
        <v>5.7505622339093412</v>
      </c>
      <c r="H6700" s="1">
        <f t="shared" si="441"/>
        <v>6.3205622339093415</v>
      </c>
      <c r="I6700" s="1">
        <f t="shared" si="438"/>
        <v>3.0644681347896627</v>
      </c>
      <c r="J6700" s="1">
        <f t="shared" si="439"/>
        <v>44.614888871078165</v>
      </c>
    </row>
    <row r="6701" spans="2:10" x14ac:dyDescent="0.35">
      <c r="B6701" t="s">
        <v>157</v>
      </c>
      <c r="C6701">
        <v>4</v>
      </c>
      <c r="D6701" t="s">
        <v>137</v>
      </c>
      <c r="E6701">
        <v>9</v>
      </c>
      <c r="F6701">
        <v>1</v>
      </c>
      <c r="G6701" s="1">
        <f t="shared" si="440"/>
        <v>5.8305622339093413</v>
      </c>
      <c r="H6701" s="1">
        <f t="shared" si="441"/>
        <v>6.2405622339093414</v>
      </c>
      <c r="I6701" s="1">
        <f t="shared" si="438"/>
        <v>3.3509580922151576</v>
      </c>
      <c r="J6701" s="1">
        <f t="shared" si="439"/>
        <v>7.6144967849274039</v>
      </c>
    </row>
    <row r="6702" spans="2:10" x14ac:dyDescent="0.35">
      <c r="B6702" t="s">
        <v>184</v>
      </c>
      <c r="C6702">
        <v>6</v>
      </c>
      <c r="D6702" t="s">
        <v>237</v>
      </c>
      <c r="E6702">
        <v>15</v>
      </c>
      <c r="F6702">
        <v>1</v>
      </c>
      <c r="G6702" s="1">
        <f t="shared" si="440"/>
        <v>7.2905622339093412</v>
      </c>
      <c r="H6702" s="1">
        <f t="shared" si="441"/>
        <v>4.7805622339093414</v>
      </c>
      <c r="I6702" s="1">
        <f t="shared" si="438"/>
        <v>1.6655508795930691</v>
      </c>
      <c r="J6702" s="1">
        <f t="shared" si="439"/>
        <v>104.43690825500003</v>
      </c>
    </row>
    <row r="6703" spans="2:10" x14ac:dyDescent="0.35">
      <c r="B6703" t="s">
        <v>54</v>
      </c>
      <c r="C6703">
        <v>6</v>
      </c>
      <c r="D6703" t="s">
        <v>100</v>
      </c>
      <c r="E6703">
        <v>8</v>
      </c>
      <c r="F6703">
        <v>1</v>
      </c>
      <c r="G6703" s="1">
        <f t="shared" si="440"/>
        <v>4.8105622339093408</v>
      </c>
      <c r="H6703" s="1">
        <f t="shared" si="441"/>
        <v>7.2605622339093419</v>
      </c>
      <c r="I6703" s="1">
        <f t="shared" si="438"/>
        <v>1.4147621994027377</v>
      </c>
      <c r="J6703" s="1">
        <f t="shared" si="439"/>
        <v>0.54676820992114283</v>
      </c>
    </row>
    <row r="6704" spans="2:10" x14ac:dyDescent="0.35">
      <c r="B6704" t="s">
        <v>258</v>
      </c>
      <c r="C6704">
        <v>1</v>
      </c>
      <c r="D6704" t="s">
        <v>120</v>
      </c>
      <c r="E6704">
        <v>12</v>
      </c>
      <c r="F6704">
        <v>1</v>
      </c>
      <c r="G6704" s="1">
        <f t="shared" si="440"/>
        <v>4.7105622339093411</v>
      </c>
      <c r="H6704" s="1">
        <f t="shared" si="441"/>
        <v>7.3605622339093415</v>
      </c>
      <c r="I6704" s="1">
        <f t="shared" si="438"/>
        <v>13.76827209171428</v>
      </c>
      <c r="J6704" s="1">
        <f t="shared" si="439"/>
        <v>21.52438278542828</v>
      </c>
    </row>
    <row r="6705" spans="2:10" x14ac:dyDescent="0.35">
      <c r="B6705" t="s">
        <v>31</v>
      </c>
      <c r="C6705">
        <v>2</v>
      </c>
      <c r="D6705" t="s">
        <v>27</v>
      </c>
      <c r="E6705">
        <v>4</v>
      </c>
      <c r="F6705">
        <v>1</v>
      </c>
      <c r="G6705" s="1">
        <f t="shared" si="440"/>
        <v>6.6905622339093416</v>
      </c>
      <c r="H6705" s="1">
        <f t="shared" si="441"/>
        <v>5.3805622339093411</v>
      </c>
      <c r="I6705" s="1">
        <f t="shared" si="438"/>
        <v>22.001374070176592</v>
      </c>
      <c r="J6705" s="1">
        <f t="shared" si="439"/>
        <v>1.9059520816967501</v>
      </c>
    </row>
    <row r="6706" spans="2:10" x14ac:dyDescent="0.35">
      <c r="B6706" t="s">
        <v>168</v>
      </c>
      <c r="C6706">
        <v>1</v>
      </c>
      <c r="D6706" t="s">
        <v>29</v>
      </c>
      <c r="E6706">
        <v>11</v>
      </c>
      <c r="F6706">
        <v>1</v>
      </c>
      <c r="G6706" s="1">
        <f t="shared" si="440"/>
        <v>6.170562233909342</v>
      </c>
      <c r="H6706" s="1">
        <f t="shared" si="441"/>
        <v>5.9005622339093406</v>
      </c>
      <c r="I6706" s="1">
        <f t="shared" si="438"/>
        <v>26.734713814729567</v>
      </c>
      <c r="J6706" s="1">
        <f t="shared" si="439"/>
        <v>26.004265530231695</v>
      </c>
    </row>
    <row r="6707" spans="2:10" x14ac:dyDescent="0.35">
      <c r="B6707" t="s">
        <v>129</v>
      </c>
      <c r="C6707">
        <v>19</v>
      </c>
      <c r="D6707" t="s">
        <v>101</v>
      </c>
      <c r="E6707">
        <v>3</v>
      </c>
      <c r="F6707">
        <v>1</v>
      </c>
      <c r="G6707" s="1">
        <f t="shared" si="440"/>
        <v>7.5305622339093414</v>
      </c>
      <c r="H6707" s="1">
        <f t="shared" si="441"/>
        <v>4.5405622339093412</v>
      </c>
      <c r="I6707" s="1">
        <f t="shared" ref="I6707:I6770" si="442">(C6707-G6707)^2</f>
        <v>131.54800267022668</v>
      </c>
      <c r="J6707" s="1">
        <f t="shared" ref="J6707:J6770" si="443">(E6707-H6707)^2</f>
        <v>2.3733319965477397</v>
      </c>
    </row>
    <row r="6708" spans="2:10" x14ac:dyDescent="0.35">
      <c r="B6708" t="s">
        <v>236</v>
      </c>
      <c r="C6708">
        <v>4</v>
      </c>
      <c r="D6708" t="s">
        <v>261</v>
      </c>
      <c r="E6708">
        <v>7</v>
      </c>
      <c r="F6708">
        <v>1</v>
      </c>
      <c r="G6708" s="1">
        <f t="shared" si="440"/>
        <v>3.9705622339093409</v>
      </c>
      <c r="H6708" s="1">
        <f t="shared" si="441"/>
        <v>8.1005622339093417</v>
      </c>
      <c r="I6708" s="1">
        <f t="shared" si="442"/>
        <v>8.6658207240835684E-4</v>
      </c>
      <c r="J6708" s="1">
        <f t="shared" si="443"/>
        <v>1.2112372307075205</v>
      </c>
    </row>
    <row r="6709" spans="2:10" x14ac:dyDescent="0.35">
      <c r="B6709" t="s">
        <v>34</v>
      </c>
      <c r="C6709">
        <v>5</v>
      </c>
      <c r="D6709" t="s">
        <v>91</v>
      </c>
      <c r="E6709">
        <v>11</v>
      </c>
      <c r="F6709">
        <v>1</v>
      </c>
      <c r="G6709" s="1">
        <f t="shared" si="440"/>
        <v>6.0305622339093414</v>
      </c>
      <c r="H6709" s="1">
        <f t="shared" si="441"/>
        <v>6.0405622339093412</v>
      </c>
      <c r="I6709" s="1">
        <f t="shared" si="442"/>
        <v>1.0620585179602122</v>
      </c>
      <c r="J6709" s="1">
        <f t="shared" si="443"/>
        <v>24.596022955726305</v>
      </c>
    </row>
    <row r="6710" spans="2:10" x14ac:dyDescent="0.35">
      <c r="B6710" t="s">
        <v>21</v>
      </c>
      <c r="C6710">
        <v>5</v>
      </c>
      <c r="D6710" t="s">
        <v>38</v>
      </c>
      <c r="E6710">
        <v>3</v>
      </c>
      <c r="F6710">
        <v>1</v>
      </c>
      <c r="G6710" s="1">
        <f t="shared" si="440"/>
        <v>6.1705622339093411</v>
      </c>
      <c r="H6710" s="1">
        <f t="shared" si="441"/>
        <v>5.9005622339093415</v>
      </c>
      <c r="I6710" s="1">
        <f t="shared" si="442"/>
        <v>1.3702159434548271</v>
      </c>
      <c r="J6710" s="1">
        <f t="shared" si="443"/>
        <v>8.4132612727811491</v>
      </c>
    </row>
    <row r="6711" spans="2:10" x14ac:dyDescent="0.35">
      <c r="B6711" t="s">
        <v>72</v>
      </c>
      <c r="C6711">
        <v>11</v>
      </c>
      <c r="D6711" t="s">
        <v>225</v>
      </c>
      <c r="E6711">
        <v>7</v>
      </c>
      <c r="F6711">
        <v>1</v>
      </c>
      <c r="G6711" s="1">
        <f t="shared" si="440"/>
        <v>3.7505622339093412</v>
      </c>
      <c r="H6711" s="1">
        <f t="shared" si="441"/>
        <v>8.3205622339093424</v>
      </c>
      <c r="I6711" s="1">
        <f t="shared" si="442"/>
        <v>52.554347924421521</v>
      </c>
      <c r="J6711" s="1">
        <f t="shared" si="443"/>
        <v>1.7438846136276327</v>
      </c>
    </row>
    <row r="6712" spans="2:10" x14ac:dyDescent="0.35">
      <c r="B6712" t="s">
        <v>264</v>
      </c>
      <c r="C6712">
        <v>2</v>
      </c>
      <c r="D6712" t="s">
        <v>122</v>
      </c>
      <c r="E6712">
        <v>14</v>
      </c>
      <c r="F6712">
        <v>1</v>
      </c>
      <c r="G6712" s="1">
        <f t="shared" si="440"/>
        <v>5.1105622339093415</v>
      </c>
      <c r="H6712" s="1">
        <f t="shared" si="441"/>
        <v>6.9605622339093411</v>
      </c>
      <c r="I6712" s="1">
        <f t="shared" si="442"/>
        <v>9.6755974110230731</v>
      </c>
      <c r="J6712" s="1">
        <f t="shared" si="443"/>
        <v>49.553684062663443</v>
      </c>
    </row>
    <row r="6713" spans="2:10" x14ac:dyDescent="0.35">
      <c r="B6713" t="s">
        <v>260</v>
      </c>
      <c r="C6713">
        <v>5</v>
      </c>
      <c r="D6713" t="s">
        <v>241</v>
      </c>
      <c r="E6713">
        <v>6</v>
      </c>
      <c r="F6713">
        <v>1</v>
      </c>
      <c r="G6713" s="1">
        <f t="shared" si="440"/>
        <v>4.0705622339093415</v>
      </c>
      <c r="H6713" s="1">
        <f t="shared" si="441"/>
        <v>8.0005622339093421</v>
      </c>
      <c r="I6713" s="1">
        <f t="shared" si="442"/>
        <v>0.86385456103559366</v>
      </c>
      <c r="J6713" s="1">
        <f t="shared" si="443"/>
        <v>4.0022492517443373</v>
      </c>
    </row>
    <row r="6714" spans="2:10" x14ac:dyDescent="0.35">
      <c r="B6714" t="s">
        <v>239</v>
      </c>
      <c r="C6714">
        <v>4</v>
      </c>
      <c r="D6714" t="s">
        <v>229</v>
      </c>
      <c r="E6714">
        <v>3</v>
      </c>
      <c r="F6714">
        <v>1</v>
      </c>
      <c r="G6714" s="1">
        <f t="shared" si="440"/>
        <v>3.7105622339093411</v>
      </c>
      <c r="H6714" s="1">
        <f t="shared" si="441"/>
        <v>8.3605622339093415</v>
      </c>
      <c r="I6714" s="1">
        <f t="shared" si="442"/>
        <v>8.3774220439550948E-2</v>
      </c>
      <c r="J6714" s="1">
        <f t="shared" si="443"/>
        <v>28.73562746361511</v>
      </c>
    </row>
    <row r="6715" spans="2:10" x14ac:dyDescent="0.35">
      <c r="B6715" t="s">
        <v>12</v>
      </c>
      <c r="C6715">
        <v>4</v>
      </c>
      <c r="D6715" t="s">
        <v>124</v>
      </c>
      <c r="E6715">
        <v>3</v>
      </c>
      <c r="F6715">
        <v>1</v>
      </c>
      <c r="G6715" s="1">
        <f t="shared" si="440"/>
        <v>8.7505622339093421</v>
      </c>
      <c r="H6715" s="1">
        <f t="shared" si="441"/>
        <v>3.3205622339093415</v>
      </c>
      <c r="I6715" s="1">
        <f t="shared" si="442"/>
        <v>22.56784153824572</v>
      </c>
      <c r="J6715" s="1">
        <f t="shared" si="443"/>
        <v>0.10276014580894735</v>
      </c>
    </row>
    <row r="6716" spans="2:10" x14ac:dyDescent="0.35">
      <c r="B6716" t="s">
        <v>171</v>
      </c>
      <c r="C6716">
        <v>2</v>
      </c>
      <c r="D6716" t="s">
        <v>252</v>
      </c>
      <c r="E6716">
        <v>6</v>
      </c>
      <c r="F6716">
        <v>1</v>
      </c>
      <c r="G6716" s="1">
        <f t="shared" si="440"/>
        <v>5.3505622339093417</v>
      </c>
      <c r="H6716" s="1">
        <f t="shared" si="441"/>
        <v>6.7205622339093409</v>
      </c>
      <c r="I6716" s="1">
        <f t="shared" si="442"/>
        <v>11.226267283299558</v>
      </c>
      <c r="J6716" s="1">
        <f t="shared" si="443"/>
        <v>0.5192099329364197</v>
      </c>
    </row>
    <row r="6717" spans="2:10" x14ac:dyDescent="0.35">
      <c r="B6717" t="s">
        <v>179</v>
      </c>
      <c r="C6717">
        <v>1</v>
      </c>
      <c r="D6717" t="s">
        <v>16</v>
      </c>
      <c r="E6717">
        <v>12</v>
      </c>
      <c r="F6717">
        <v>1</v>
      </c>
      <c r="G6717" s="1">
        <f t="shared" si="440"/>
        <v>5.2305622339093407</v>
      </c>
      <c r="H6717" s="1">
        <f t="shared" si="441"/>
        <v>6.8405622339093419</v>
      </c>
      <c r="I6717" s="1">
        <f t="shared" si="442"/>
        <v>17.897656814979992</v>
      </c>
      <c r="J6717" s="1">
        <f t="shared" si="443"/>
        <v>26.619798062162559</v>
      </c>
    </row>
    <row r="6718" spans="2:10" x14ac:dyDescent="0.35">
      <c r="B6718" t="s">
        <v>201</v>
      </c>
      <c r="C6718">
        <v>18</v>
      </c>
      <c r="D6718" t="s">
        <v>230</v>
      </c>
      <c r="E6718">
        <v>6</v>
      </c>
      <c r="F6718">
        <v>1</v>
      </c>
      <c r="G6718" s="1">
        <f t="shared" si="440"/>
        <v>9.4305622339093418</v>
      </c>
      <c r="H6718" s="1">
        <f t="shared" si="441"/>
        <v>2.6405622339093417</v>
      </c>
      <c r="I6718" s="1">
        <f t="shared" si="442"/>
        <v>73.435263626900849</v>
      </c>
      <c r="J6718" s="1">
        <f t="shared" si="443"/>
        <v>11.285822104236193</v>
      </c>
    </row>
    <row r="6719" spans="2:10" x14ac:dyDescent="0.35">
      <c r="B6719" t="s">
        <v>177</v>
      </c>
      <c r="C6719">
        <v>8</v>
      </c>
      <c r="D6719" t="s">
        <v>140</v>
      </c>
      <c r="E6719">
        <v>1</v>
      </c>
      <c r="F6719">
        <v>1</v>
      </c>
      <c r="G6719" s="1">
        <f t="shared" si="440"/>
        <v>1.8505622339093408</v>
      </c>
      <c r="H6719" s="1">
        <f t="shared" si="441"/>
        <v>10.220562233909341</v>
      </c>
      <c r="I6719" s="1">
        <f t="shared" si="442"/>
        <v>37.81558483902208</v>
      </c>
      <c r="J6719" s="1">
        <f t="shared" si="443"/>
        <v>85.018767909395223</v>
      </c>
    </row>
    <row r="6720" spans="2:10" x14ac:dyDescent="0.35">
      <c r="B6720" t="s">
        <v>50</v>
      </c>
      <c r="C6720">
        <v>4</v>
      </c>
      <c r="D6720" t="s">
        <v>99</v>
      </c>
      <c r="E6720">
        <v>5</v>
      </c>
      <c r="F6720">
        <v>1</v>
      </c>
      <c r="G6720" s="1">
        <f t="shared" si="440"/>
        <v>5.6505622339093415</v>
      </c>
      <c r="H6720" s="1">
        <f t="shared" si="441"/>
        <v>6.4205622339093411</v>
      </c>
      <c r="I6720" s="1">
        <f t="shared" si="442"/>
        <v>2.7243556880077957</v>
      </c>
      <c r="J6720" s="1">
        <f t="shared" si="443"/>
        <v>2.0179970604094977</v>
      </c>
    </row>
    <row r="6721" spans="2:10" x14ac:dyDescent="0.35">
      <c r="B6721" t="s">
        <v>44</v>
      </c>
      <c r="C6721">
        <v>8</v>
      </c>
      <c r="D6721" t="s">
        <v>143</v>
      </c>
      <c r="E6721">
        <v>3</v>
      </c>
      <c r="F6721">
        <v>1</v>
      </c>
      <c r="G6721" s="1">
        <f t="shared" si="440"/>
        <v>8.1305622339093411</v>
      </c>
      <c r="H6721" s="1">
        <f t="shared" si="441"/>
        <v>3.9405622339093416</v>
      </c>
      <c r="I6721" s="1">
        <f t="shared" si="442"/>
        <v>1.7046496923397492E-2</v>
      </c>
      <c r="J6721" s="1">
        <f t="shared" si="443"/>
        <v>0.88465731585653096</v>
      </c>
    </row>
    <row r="6722" spans="2:10" x14ac:dyDescent="0.35">
      <c r="B6722" t="s">
        <v>235</v>
      </c>
      <c r="C6722">
        <v>9</v>
      </c>
      <c r="D6722" t="s">
        <v>281</v>
      </c>
      <c r="E6722">
        <v>3</v>
      </c>
      <c r="F6722">
        <v>1</v>
      </c>
      <c r="G6722" s="1">
        <f t="shared" ref="G6722:G6785" si="444">IF(F6722=1,SUMIF(M:M,B6722,O:O)+SUMIF(M:M,D6722,P:P)+$O$301+$O$304,SUMIF(M:M,B6722,O:O)+SUMIF(M:M,D6722,P:P)+$O$301)</f>
        <v>5.010562233909341</v>
      </c>
      <c r="H6722" s="1">
        <f t="shared" ref="H6722:H6785" si="445">IF(F6722=1,SUMIF(M:M,D6722,O:O)+SUMIF(M:M,B6722,P:P)+$O$301+$O$303,SUMIF(M:M,D6722,O:O)+SUMIF(M:M,B6722,P:P)+$O$301)</f>
        <v>7.0605622339093417</v>
      </c>
      <c r="I6722" s="1">
        <f t="shared" si="442"/>
        <v>15.915613689510428</v>
      </c>
      <c r="J6722" s="1">
        <f t="shared" si="443"/>
        <v>16.488165655450825</v>
      </c>
    </row>
    <row r="6723" spans="2:10" x14ac:dyDescent="0.35">
      <c r="B6723" t="s">
        <v>23</v>
      </c>
      <c r="C6723">
        <v>10</v>
      </c>
      <c r="D6723" t="s">
        <v>42</v>
      </c>
      <c r="E6723">
        <v>5</v>
      </c>
      <c r="F6723">
        <v>1</v>
      </c>
      <c r="G6723" s="1">
        <f t="shared" si="444"/>
        <v>4.4905622339093414</v>
      </c>
      <c r="H6723" s="1">
        <f t="shared" si="445"/>
        <v>4.7605622339093419</v>
      </c>
      <c r="I6723" s="1">
        <f t="shared" si="442"/>
        <v>30.353904498426026</v>
      </c>
      <c r="J6723" s="1">
        <f t="shared" si="443"/>
        <v>5.7330443830484724E-2</v>
      </c>
    </row>
    <row r="6724" spans="2:10" x14ac:dyDescent="0.35">
      <c r="B6724" t="s">
        <v>80</v>
      </c>
      <c r="C6724">
        <v>3</v>
      </c>
      <c r="D6724" t="s">
        <v>150</v>
      </c>
      <c r="E6724">
        <v>13</v>
      </c>
      <c r="F6724">
        <v>1</v>
      </c>
      <c r="G6724" s="1">
        <f t="shared" si="444"/>
        <v>1.9705622339093418</v>
      </c>
      <c r="H6724" s="1">
        <f t="shared" si="445"/>
        <v>10.10056223390934</v>
      </c>
      <c r="I6724" s="1">
        <f t="shared" si="442"/>
        <v>1.0597421142537247</v>
      </c>
      <c r="J6724" s="1">
        <f t="shared" si="443"/>
        <v>8.4067393594327964</v>
      </c>
    </row>
    <row r="6725" spans="2:10" x14ac:dyDescent="0.35">
      <c r="B6725" t="s">
        <v>146</v>
      </c>
      <c r="C6725">
        <v>1</v>
      </c>
      <c r="D6725" t="s">
        <v>32</v>
      </c>
      <c r="E6725">
        <v>3</v>
      </c>
      <c r="F6725">
        <v>1</v>
      </c>
      <c r="G6725" s="1">
        <f t="shared" si="444"/>
        <v>4.2705622339093416</v>
      </c>
      <c r="H6725" s="1">
        <f t="shared" si="445"/>
        <v>7.800562233909341</v>
      </c>
      <c r="I6725" s="1">
        <f t="shared" si="442"/>
        <v>10.696577325874063</v>
      </c>
      <c r="J6725" s="1">
        <f t="shared" si="443"/>
        <v>23.045397761636643</v>
      </c>
    </row>
    <row r="6726" spans="2:10" x14ac:dyDescent="0.35">
      <c r="B6726" t="s">
        <v>263</v>
      </c>
      <c r="C6726">
        <v>10</v>
      </c>
      <c r="D6726" t="s">
        <v>223</v>
      </c>
      <c r="E6726">
        <v>8</v>
      </c>
      <c r="F6726">
        <v>1</v>
      </c>
      <c r="G6726" s="1">
        <f t="shared" si="444"/>
        <v>3.590562233909341</v>
      </c>
      <c r="H6726" s="1">
        <f t="shared" si="445"/>
        <v>8.4805622339093425</v>
      </c>
      <c r="I6726" s="1">
        <f t="shared" si="442"/>
        <v>41.08089247738922</v>
      </c>
      <c r="J6726" s="1">
        <f t="shared" si="443"/>
        <v>0.23094006065993761</v>
      </c>
    </row>
    <row r="6727" spans="2:10" x14ac:dyDescent="0.35">
      <c r="B6727" t="s">
        <v>197</v>
      </c>
      <c r="C6727">
        <v>1</v>
      </c>
      <c r="D6727" t="s">
        <v>289</v>
      </c>
      <c r="E6727">
        <v>5</v>
      </c>
      <c r="F6727">
        <v>1</v>
      </c>
      <c r="G6727" s="1">
        <f t="shared" si="444"/>
        <v>6.8505622339093417</v>
      </c>
      <c r="H6727" s="1">
        <f t="shared" si="445"/>
        <v>5.2205622339093409</v>
      </c>
      <c r="I6727" s="1">
        <f t="shared" si="442"/>
        <v>34.229078452846267</v>
      </c>
      <c r="J6727" s="1">
        <f t="shared" si="443"/>
        <v>4.8647699027078821E-2</v>
      </c>
    </row>
    <row r="6728" spans="2:10" x14ac:dyDescent="0.35">
      <c r="B6728" t="s">
        <v>34</v>
      </c>
      <c r="C6728">
        <v>6</v>
      </c>
      <c r="D6728" t="s">
        <v>91</v>
      </c>
      <c r="E6728">
        <v>4</v>
      </c>
      <c r="F6728">
        <v>1</v>
      </c>
      <c r="G6728" s="1">
        <f t="shared" si="444"/>
        <v>6.0305622339093414</v>
      </c>
      <c r="H6728" s="1">
        <f t="shared" si="445"/>
        <v>6.0405622339093412</v>
      </c>
      <c r="I6728" s="1">
        <f t="shared" si="442"/>
        <v>9.3405014152929909E-4</v>
      </c>
      <c r="J6728" s="1">
        <f t="shared" si="443"/>
        <v>4.163894230457081</v>
      </c>
    </row>
    <row r="6729" spans="2:10" x14ac:dyDescent="0.35">
      <c r="B6729" t="s">
        <v>109</v>
      </c>
      <c r="C6729">
        <v>6</v>
      </c>
      <c r="D6729" t="s">
        <v>254</v>
      </c>
      <c r="E6729">
        <v>11</v>
      </c>
      <c r="F6729">
        <v>1</v>
      </c>
      <c r="G6729" s="1">
        <f t="shared" si="444"/>
        <v>7.1105622339093415</v>
      </c>
      <c r="H6729" s="1">
        <f t="shared" si="445"/>
        <v>4.9605622339093411</v>
      </c>
      <c r="I6729" s="1">
        <f t="shared" si="442"/>
        <v>1.2333484753857069</v>
      </c>
      <c r="J6729" s="1">
        <f t="shared" si="443"/>
        <v>36.474808530482129</v>
      </c>
    </row>
    <row r="6730" spans="2:10" x14ac:dyDescent="0.35">
      <c r="B6730" t="s">
        <v>181</v>
      </c>
      <c r="C6730">
        <v>6</v>
      </c>
      <c r="D6730" t="s">
        <v>53</v>
      </c>
      <c r="E6730">
        <v>2</v>
      </c>
      <c r="F6730">
        <v>1</v>
      </c>
      <c r="G6730" s="1">
        <f t="shared" si="444"/>
        <v>7.9705622339093409</v>
      </c>
      <c r="H6730" s="1">
        <f t="shared" si="445"/>
        <v>4.1005622339093417</v>
      </c>
      <c r="I6730" s="1">
        <f t="shared" si="442"/>
        <v>3.883115517709772</v>
      </c>
      <c r="J6730" s="1">
        <f t="shared" si="443"/>
        <v>4.4123616985262037</v>
      </c>
    </row>
    <row r="6731" spans="2:10" x14ac:dyDescent="0.35">
      <c r="B6731" t="s">
        <v>251</v>
      </c>
      <c r="C6731">
        <v>4</v>
      </c>
      <c r="D6731" t="s">
        <v>245</v>
      </c>
      <c r="E6731">
        <v>6</v>
      </c>
      <c r="F6731">
        <v>1</v>
      </c>
      <c r="G6731" s="1">
        <f t="shared" si="444"/>
        <v>6.9705622339093418</v>
      </c>
      <c r="H6731" s="1">
        <f t="shared" si="445"/>
        <v>5.1005622339093408</v>
      </c>
      <c r="I6731" s="1">
        <f t="shared" si="442"/>
        <v>8.8242399855284592</v>
      </c>
      <c r="J6731" s="1">
        <f t="shared" si="443"/>
        <v>0.80898829507015535</v>
      </c>
    </row>
    <row r="6732" spans="2:10" x14ac:dyDescent="0.35">
      <c r="B6732" t="s">
        <v>46</v>
      </c>
      <c r="C6732">
        <v>3</v>
      </c>
      <c r="D6732" t="s">
        <v>103</v>
      </c>
      <c r="E6732">
        <v>13</v>
      </c>
      <c r="F6732">
        <v>1</v>
      </c>
      <c r="G6732" s="1">
        <f t="shared" si="444"/>
        <v>5.1505622339093415</v>
      </c>
      <c r="H6732" s="1">
        <f t="shared" si="445"/>
        <v>6.9205622339093411</v>
      </c>
      <c r="I6732" s="1">
        <f t="shared" si="442"/>
        <v>4.6249179219171372</v>
      </c>
      <c r="J6732" s="1">
        <f t="shared" si="443"/>
        <v>36.959563551769378</v>
      </c>
    </row>
    <row r="6733" spans="2:10" x14ac:dyDescent="0.35">
      <c r="B6733" t="s">
        <v>268</v>
      </c>
      <c r="C6733">
        <v>0</v>
      </c>
      <c r="D6733" t="s">
        <v>271</v>
      </c>
      <c r="E6733">
        <v>3</v>
      </c>
      <c r="F6733">
        <v>1</v>
      </c>
      <c r="G6733" s="1">
        <f t="shared" si="444"/>
        <v>2.8705622339093413</v>
      </c>
      <c r="H6733" s="1">
        <f t="shared" si="445"/>
        <v>9.2005622339093414</v>
      </c>
      <c r="I6733" s="1">
        <f t="shared" si="442"/>
        <v>8.240127538746588</v>
      </c>
      <c r="J6733" s="1">
        <f t="shared" si="443"/>
        <v>38.446972016582805</v>
      </c>
    </row>
    <row r="6734" spans="2:10" x14ac:dyDescent="0.35">
      <c r="B6734" t="s">
        <v>268</v>
      </c>
      <c r="C6734">
        <v>2</v>
      </c>
      <c r="D6734" t="s">
        <v>271</v>
      </c>
      <c r="E6734">
        <v>3</v>
      </c>
      <c r="F6734">
        <v>1</v>
      </c>
      <c r="G6734" s="1">
        <f t="shared" si="444"/>
        <v>2.8705622339093413</v>
      </c>
      <c r="H6734" s="1">
        <f t="shared" si="445"/>
        <v>9.2005622339093414</v>
      </c>
      <c r="I6734" s="1">
        <f t="shared" si="442"/>
        <v>0.75787860310922261</v>
      </c>
      <c r="J6734" s="1">
        <f t="shared" si="443"/>
        <v>38.446972016582805</v>
      </c>
    </row>
    <row r="6735" spans="2:10" x14ac:dyDescent="0.35">
      <c r="B6735" t="s">
        <v>4</v>
      </c>
      <c r="C6735">
        <v>4</v>
      </c>
      <c r="D6735" t="s">
        <v>73</v>
      </c>
      <c r="E6735">
        <v>7</v>
      </c>
      <c r="F6735">
        <v>1</v>
      </c>
      <c r="G6735" s="1">
        <f t="shared" si="444"/>
        <v>6.7905622339093412</v>
      </c>
      <c r="H6735" s="1">
        <f t="shared" si="445"/>
        <v>5.2805622339093414</v>
      </c>
      <c r="I6735" s="1">
        <f t="shared" si="442"/>
        <v>7.7872375813210928</v>
      </c>
      <c r="J6735" s="1">
        <f t="shared" si="443"/>
        <v>2.9564662314588341</v>
      </c>
    </row>
    <row r="6736" spans="2:10" x14ac:dyDescent="0.35">
      <c r="B6736" t="s">
        <v>87</v>
      </c>
      <c r="C6736">
        <v>1</v>
      </c>
      <c r="D6736" t="s">
        <v>273</v>
      </c>
      <c r="E6736">
        <v>5</v>
      </c>
      <c r="F6736">
        <v>1</v>
      </c>
      <c r="G6736" s="1">
        <f t="shared" si="444"/>
        <v>5.5305622339093414</v>
      </c>
      <c r="H6736" s="1">
        <f t="shared" si="445"/>
        <v>6.5405622339093412</v>
      </c>
      <c r="I6736" s="1">
        <f t="shared" si="442"/>
        <v>20.525994155325602</v>
      </c>
      <c r="J6736" s="1">
        <f t="shared" si="443"/>
        <v>2.3733319965477397</v>
      </c>
    </row>
    <row r="6737" spans="2:10" x14ac:dyDescent="0.35">
      <c r="B6737" t="s">
        <v>153</v>
      </c>
      <c r="C6737">
        <v>1</v>
      </c>
      <c r="D6737" t="s">
        <v>151</v>
      </c>
      <c r="E6737">
        <v>4</v>
      </c>
      <c r="F6737">
        <v>1</v>
      </c>
      <c r="G6737" s="1">
        <f t="shared" si="444"/>
        <v>7.3305622339093413</v>
      </c>
      <c r="H6737" s="1">
        <f t="shared" si="445"/>
        <v>4.7405622339093414</v>
      </c>
      <c r="I6737" s="1">
        <f t="shared" si="442"/>
        <v>40.076018197399229</v>
      </c>
      <c r="J6737" s="1">
        <f t="shared" si="443"/>
        <v>0.5484324222927941</v>
      </c>
    </row>
    <row r="6738" spans="2:10" x14ac:dyDescent="0.35">
      <c r="B6738" t="s">
        <v>88</v>
      </c>
      <c r="C6738">
        <v>3</v>
      </c>
      <c r="D6738" t="s">
        <v>97</v>
      </c>
      <c r="E6738">
        <v>5</v>
      </c>
      <c r="F6738">
        <v>1</v>
      </c>
      <c r="G6738" s="1">
        <f t="shared" si="444"/>
        <v>6.7105622339093411</v>
      </c>
      <c r="H6738" s="1">
        <f t="shared" si="445"/>
        <v>5.3605622339093415</v>
      </c>
      <c r="I6738" s="1">
        <f t="shared" si="442"/>
        <v>13.76827209171428</v>
      </c>
      <c r="J6738" s="1">
        <f t="shared" si="443"/>
        <v>0.13000512452169469</v>
      </c>
    </row>
    <row r="6739" spans="2:10" x14ac:dyDescent="0.35">
      <c r="B6739" t="s">
        <v>139</v>
      </c>
      <c r="C6739">
        <v>3</v>
      </c>
      <c r="D6739" t="s">
        <v>185</v>
      </c>
      <c r="E6739">
        <v>10</v>
      </c>
      <c r="F6739">
        <v>1</v>
      </c>
      <c r="G6739" s="1">
        <f t="shared" si="444"/>
        <v>6.510562233909341</v>
      </c>
      <c r="H6739" s="1">
        <f t="shared" si="445"/>
        <v>5.5605622339093417</v>
      </c>
      <c r="I6739" s="1">
        <f t="shared" si="442"/>
        <v>12.324047198150543</v>
      </c>
      <c r="J6739" s="1">
        <f t="shared" si="443"/>
        <v>19.708607678992013</v>
      </c>
    </row>
    <row r="6740" spans="2:10" x14ac:dyDescent="0.35">
      <c r="B6740" t="s">
        <v>89</v>
      </c>
      <c r="C6740">
        <v>13</v>
      </c>
      <c r="D6740" t="s">
        <v>108</v>
      </c>
      <c r="E6740">
        <v>11</v>
      </c>
      <c r="F6740">
        <v>1</v>
      </c>
      <c r="G6740" s="1">
        <f t="shared" si="444"/>
        <v>5.8505622339093417</v>
      </c>
      <c r="H6740" s="1">
        <f t="shared" si="445"/>
        <v>6.2205622339093409</v>
      </c>
      <c r="I6740" s="1">
        <f t="shared" si="442"/>
        <v>51.114460371203386</v>
      </c>
      <c r="J6740" s="1">
        <f t="shared" si="443"/>
        <v>22.843025359933669</v>
      </c>
    </row>
    <row r="6741" spans="2:10" x14ac:dyDescent="0.35">
      <c r="B6741" t="s">
        <v>89</v>
      </c>
      <c r="C6741">
        <v>9</v>
      </c>
      <c r="D6741" t="s">
        <v>108</v>
      </c>
      <c r="E6741">
        <v>8</v>
      </c>
      <c r="F6741">
        <v>1</v>
      </c>
      <c r="G6741" s="1">
        <f t="shared" si="444"/>
        <v>5.8505622339093417</v>
      </c>
      <c r="H6741" s="1">
        <f t="shared" si="445"/>
        <v>6.2205622339093409</v>
      </c>
      <c r="I6741" s="1">
        <f t="shared" si="442"/>
        <v>9.9189582424781157</v>
      </c>
      <c r="J6741" s="1">
        <f t="shared" si="443"/>
        <v>3.166398763389715</v>
      </c>
    </row>
    <row r="6742" spans="2:10" x14ac:dyDescent="0.35">
      <c r="B6742" t="s">
        <v>282</v>
      </c>
      <c r="C6742">
        <v>6</v>
      </c>
      <c r="D6742" t="s">
        <v>84</v>
      </c>
      <c r="E6742">
        <v>4</v>
      </c>
      <c r="F6742">
        <v>1</v>
      </c>
      <c r="G6742" s="1">
        <f t="shared" si="444"/>
        <v>4.4105622339093413</v>
      </c>
      <c r="H6742" s="1">
        <f t="shared" si="445"/>
        <v>7.6605622339093413</v>
      </c>
      <c r="I6742" s="1">
        <f t="shared" si="442"/>
        <v>2.5263124122752636</v>
      </c>
      <c r="J6742" s="1">
        <f t="shared" si="443"/>
        <v>13.399715868323348</v>
      </c>
    </row>
    <row r="6743" spans="2:10" x14ac:dyDescent="0.35">
      <c r="B6743" t="s">
        <v>33</v>
      </c>
      <c r="C6743">
        <v>9</v>
      </c>
      <c r="D6743" t="s">
        <v>36</v>
      </c>
      <c r="E6743">
        <v>11</v>
      </c>
      <c r="F6743">
        <v>1</v>
      </c>
      <c r="G6743" s="1">
        <f t="shared" si="444"/>
        <v>8.2905622339093412</v>
      </c>
      <c r="H6743" s="1">
        <f t="shared" si="445"/>
        <v>3.7805622339093414</v>
      </c>
      <c r="I6743" s="1">
        <f t="shared" si="442"/>
        <v>0.50330194395570427</v>
      </c>
      <c r="J6743" s="1">
        <f t="shared" si="443"/>
        <v>52.120281658456079</v>
      </c>
    </row>
    <row r="6744" spans="2:10" x14ac:dyDescent="0.35">
      <c r="B6744" t="s">
        <v>257</v>
      </c>
      <c r="C6744">
        <v>7</v>
      </c>
      <c r="D6744" t="s">
        <v>174</v>
      </c>
      <c r="E6744">
        <v>3</v>
      </c>
      <c r="F6744">
        <v>1</v>
      </c>
      <c r="G6744" s="1">
        <f t="shared" si="444"/>
        <v>7.6705622339093411</v>
      </c>
      <c r="H6744" s="1">
        <f t="shared" si="445"/>
        <v>4.4005622339093415</v>
      </c>
      <c r="I6744" s="1">
        <f t="shared" si="442"/>
        <v>0.44965370954548589</v>
      </c>
      <c r="J6744" s="1">
        <f t="shared" si="443"/>
        <v>1.9615745710531252</v>
      </c>
    </row>
    <row r="6745" spans="2:10" x14ac:dyDescent="0.35">
      <c r="B6745" t="s">
        <v>93</v>
      </c>
      <c r="C6745">
        <v>5</v>
      </c>
      <c r="D6745" t="s">
        <v>111</v>
      </c>
      <c r="E6745">
        <v>2</v>
      </c>
      <c r="F6745">
        <v>1</v>
      </c>
      <c r="G6745" s="1">
        <f t="shared" si="444"/>
        <v>3.3705622339093413</v>
      </c>
      <c r="H6745" s="1">
        <f t="shared" si="445"/>
        <v>8.7005622339093414</v>
      </c>
      <c r="I6745" s="1">
        <f t="shared" si="442"/>
        <v>2.6550674335625164</v>
      </c>
      <c r="J6745" s="1">
        <f t="shared" si="443"/>
        <v>44.897534250492143</v>
      </c>
    </row>
    <row r="6746" spans="2:10" x14ac:dyDescent="0.35">
      <c r="B6746" t="s">
        <v>242</v>
      </c>
      <c r="C6746">
        <v>0</v>
      </c>
      <c r="D6746" t="s">
        <v>198</v>
      </c>
      <c r="E6746">
        <v>9</v>
      </c>
      <c r="F6746">
        <v>1</v>
      </c>
      <c r="G6746" s="1">
        <f t="shared" si="444"/>
        <v>6.9505622339093414</v>
      </c>
      <c r="H6746" s="1">
        <f t="shared" si="445"/>
        <v>5.1205622339093413</v>
      </c>
      <c r="I6746" s="1">
        <f t="shared" si="442"/>
        <v>48.310315367446812</v>
      </c>
      <c r="J6746" s="1">
        <f t="shared" si="443"/>
        <v>15.05003738097048</v>
      </c>
    </row>
    <row r="6747" spans="2:10" x14ac:dyDescent="0.35">
      <c r="B6747" t="s">
        <v>110</v>
      </c>
      <c r="C6747">
        <v>13</v>
      </c>
      <c r="D6747" t="s">
        <v>65</v>
      </c>
      <c r="E6747">
        <v>5</v>
      </c>
      <c r="F6747">
        <v>1</v>
      </c>
      <c r="G6747" s="1">
        <f t="shared" si="444"/>
        <v>8.7505622339093421</v>
      </c>
      <c r="H6747" s="1">
        <f t="shared" si="445"/>
        <v>3.3205622339093415</v>
      </c>
      <c r="I6747" s="1">
        <f t="shared" si="442"/>
        <v>18.057721327877562</v>
      </c>
      <c r="J6747" s="1">
        <f t="shared" si="443"/>
        <v>2.8205112101715817</v>
      </c>
    </row>
    <row r="6748" spans="2:10" x14ac:dyDescent="0.35">
      <c r="B6748" t="s">
        <v>136</v>
      </c>
      <c r="C6748">
        <v>2</v>
      </c>
      <c r="D6748" t="s">
        <v>112</v>
      </c>
      <c r="E6748">
        <v>3</v>
      </c>
      <c r="F6748">
        <v>1</v>
      </c>
      <c r="G6748" s="1">
        <f t="shared" si="444"/>
        <v>5.4905622339093414</v>
      </c>
      <c r="H6748" s="1">
        <f t="shared" si="445"/>
        <v>6.5805622339093413</v>
      </c>
      <c r="I6748" s="1">
        <f t="shared" si="442"/>
        <v>12.184024708794171</v>
      </c>
      <c r="J6748" s="1">
        <f t="shared" si="443"/>
        <v>12.820425910897852</v>
      </c>
    </row>
    <row r="6749" spans="2:10" x14ac:dyDescent="0.35">
      <c r="B6749" t="s">
        <v>63</v>
      </c>
      <c r="C6749">
        <v>1</v>
      </c>
      <c r="D6749" t="s">
        <v>142</v>
      </c>
      <c r="E6749">
        <v>12</v>
      </c>
      <c r="F6749">
        <v>1</v>
      </c>
      <c r="G6749" s="1">
        <f t="shared" si="444"/>
        <v>6.6105622339093415</v>
      </c>
      <c r="H6749" s="1">
        <f t="shared" si="445"/>
        <v>5.4605622339093411</v>
      </c>
      <c r="I6749" s="1">
        <f t="shared" si="442"/>
        <v>31.478408580569781</v>
      </c>
      <c r="J6749" s="1">
        <f t="shared" si="443"/>
        <v>42.764246296572786</v>
      </c>
    </row>
    <row r="6750" spans="2:10" x14ac:dyDescent="0.35">
      <c r="B6750" t="s">
        <v>231</v>
      </c>
      <c r="C6750">
        <v>4</v>
      </c>
      <c r="D6750" t="s">
        <v>238</v>
      </c>
      <c r="E6750">
        <v>13</v>
      </c>
      <c r="F6750">
        <v>1</v>
      </c>
      <c r="G6750" s="1">
        <f t="shared" si="444"/>
        <v>5.8905622339093409</v>
      </c>
      <c r="H6750" s="1">
        <f t="shared" si="445"/>
        <v>6.1805622339093418</v>
      </c>
      <c r="I6750" s="1">
        <f t="shared" si="442"/>
        <v>3.5742255602842774</v>
      </c>
      <c r="J6750" s="1">
        <f t="shared" si="443"/>
        <v>46.504731445583545</v>
      </c>
    </row>
    <row r="6751" spans="2:10" x14ac:dyDescent="0.35">
      <c r="B6751" t="s">
        <v>290</v>
      </c>
      <c r="C6751">
        <v>14</v>
      </c>
      <c r="D6751" t="s">
        <v>138</v>
      </c>
      <c r="E6751">
        <v>6</v>
      </c>
      <c r="F6751">
        <v>1</v>
      </c>
      <c r="G6751" s="1">
        <f t="shared" si="444"/>
        <v>2.9505622339093414</v>
      </c>
      <c r="H6751" s="1">
        <f t="shared" si="445"/>
        <v>9.1205622339093413</v>
      </c>
      <c r="I6751" s="1">
        <f t="shared" si="442"/>
        <v>122.09007494671053</v>
      </c>
      <c r="J6751" s="1">
        <f t="shared" si="443"/>
        <v>9.7379086557012577</v>
      </c>
    </row>
    <row r="6752" spans="2:10" x14ac:dyDescent="0.35">
      <c r="B6752" t="s">
        <v>128</v>
      </c>
      <c r="C6752">
        <v>3</v>
      </c>
      <c r="D6752" t="s">
        <v>115</v>
      </c>
      <c r="E6752">
        <v>4</v>
      </c>
      <c r="F6752">
        <v>1</v>
      </c>
      <c r="G6752" s="1">
        <f t="shared" si="444"/>
        <v>7.9905622339093405</v>
      </c>
      <c r="H6752" s="1">
        <f t="shared" si="445"/>
        <v>4.0805622339093413</v>
      </c>
      <c r="I6752" s="1">
        <f t="shared" si="442"/>
        <v>24.905711410522187</v>
      </c>
      <c r="J6752" s="1">
        <f t="shared" si="443"/>
        <v>6.4902735324634132E-3</v>
      </c>
    </row>
    <row r="6753" spans="2:10" x14ac:dyDescent="0.35">
      <c r="B6753" t="s">
        <v>125</v>
      </c>
      <c r="C6753">
        <v>0</v>
      </c>
      <c r="D6753" t="s">
        <v>60</v>
      </c>
      <c r="E6753">
        <v>8</v>
      </c>
      <c r="F6753">
        <v>1</v>
      </c>
      <c r="G6753" s="1">
        <f t="shared" si="444"/>
        <v>7.6905622339093416</v>
      </c>
      <c r="H6753" s="1">
        <f t="shared" si="445"/>
        <v>4.3805622339093411</v>
      </c>
      <c r="I6753" s="1">
        <f t="shared" si="442"/>
        <v>59.144747473632641</v>
      </c>
      <c r="J6753" s="1">
        <f t="shared" si="443"/>
        <v>13.100329742603339</v>
      </c>
    </row>
    <row r="6754" spans="2:10" x14ac:dyDescent="0.35">
      <c r="B6754" t="s">
        <v>205</v>
      </c>
      <c r="C6754">
        <v>10</v>
      </c>
      <c r="D6754" t="s">
        <v>170</v>
      </c>
      <c r="E6754">
        <v>9</v>
      </c>
      <c r="F6754">
        <v>1</v>
      </c>
      <c r="G6754" s="1">
        <f t="shared" si="444"/>
        <v>9.550562233909341</v>
      </c>
      <c r="H6754" s="1">
        <f t="shared" si="445"/>
        <v>2.5205622339093416</v>
      </c>
      <c r="I6754" s="1">
        <f t="shared" si="442"/>
        <v>0.20199430558856191</v>
      </c>
      <c r="J6754" s="1">
        <f t="shared" si="443"/>
        <v>41.983113764641899</v>
      </c>
    </row>
    <row r="6755" spans="2:10" x14ac:dyDescent="0.35">
      <c r="B6755" t="s">
        <v>7</v>
      </c>
      <c r="C6755">
        <v>3</v>
      </c>
      <c r="D6755" t="s">
        <v>3</v>
      </c>
      <c r="E6755">
        <v>1</v>
      </c>
      <c r="F6755">
        <v>1</v>
      </c>
      <c r="G6755" s="1">
        <f t="shared" si="444"/>
        <v>7.7105622339093411</v>
      </c>
      <c r="H6755" s="1">
        <f t="shared" si="445"/>
        <v>4.3605622339093415</v>
      </c>
      <c r="I6755" s="1">
        <f t="shared" si="442"/>
        <v>22.189396559532963</v>
      </c>
      <c r="J6755" s="1">
        <f t="shared" si="443"/>
        <v>11.293378527977744</v>
      </c>
    </row>
    <row r="6756" spans="2:10" x14ac:dyDescent="0.35">
      <c r="B6756" t="s">
        <v>9</v>
      </c>
      <c r="C6756">
        <v>1</v>
      </c>
      <c r="D6756" t="s">
        <v>41</v>
      </c>
      <c r="E6756">
        <v>11</v>
      </c>
      <c r="F6756">
        <v>1</v>
      </c>
      <c r="G6756" s="1">
        <f t="shared" si="444"/>
        <v>4.090562233909341</v>
      </c>
      <c r="H6756" s="1">
        <f t="shared" si="445"/>
        <v>7.9805622339093416</v>
      </c>
      <c r="I6756" s="1">
        <f t="shared" si="442"/>
        <v>9.5515749216666972</v>
      </c>
      <c r="J6756" s="1">
        <f t="shared" si="443"/>
        <v>9.1170044232945457</v>
      </c>
    </row>
    <row r="6757" spans="2:10" x14ac:dyDescent="0.35">
      <c r="B6757" t="s">
        <v>61</v>
      </c>
      <c r="C6757">
        <v>8</v>
      </c>
      <c r="D6757" t="s">
        <v>37</v>
      </c>
      <c r="E6757">
        <v>5</v>
      </c>
      <c r="F6757">
        <v>1</v>
      </c>
      <c r="G6757" s="1">
        <f t="shared" si="444"/>
        <v>7.4305622339093418</v>
      </c>
      <c r="H6757" s="1">
        <f t="shared" si="445"/>
        <v>4.6405622339093409</v>
      </c>
      <c r="I6757" s="1">
        <f t="shared" si="442"/>
        <v>0.32425936945031919</v>
      </c>
      <c r="J6757" s="1">
        <f t="shared" si="443"/>
        <v>0.12919550769224339</v>
      </c>
    </row>
    <row r="6758" spans="2:10" x14ac:dyDescent="0.35">
      <c r="B6758" t="s">
        <v>116</v>
      </c>
      <c r="C6758">
        <v>7</v>
      </c>
      <c r="D6758" t="s">
        <v>30</v>
      </c>
      <c r="E6758">
        <v>1</v>
      </c>
      <c r="F6758">
        <v>1</v>
      </c>
      <c r="G6758" s="1">
        <f t="shared" si="444"/>
        <v>4.6305622339093411</v>
      </c>
      <c r="H6758" s="1">
        <f t="shared" si="445"/>
        <v>4.6805622339093418</v>
      </c>
      <c r="I6758" s="1">
        <f t="shared" si="442"/>
        <v>5.6142353273766918</v>
      </c>
      <c r="J6758" s="1">
        <f t="shared" si="443"/>
        <v>13.546538357679724</v>
      </c>
    </row>
    <row r="6759" spans="2:10" x14ac:dyDescent="0.35">
      <c r="B6759" t="s">
        <v>117</v>
      </c>
      <c r="C6759">
        <v>4</v>
      </c>
      <c r="D6759" t="s">
        <v>186</v>
      </c>
      <c r="E6759">
        <v>2</v>
      </c>
      <c r="F6759">
        <v>1</v>
      </c>
      <c r="G6759" s="1">
        <f t="shared" si="444"/>
        <v>9.8305622339093404</v>
      </c>
      <c r="H6759" s="1">
        <f t="shared" si="445"/>
        <v>2.2405622339093414</v>
      </c>
      <c r="I6759" s="1">
        <f t="shared" si="442"/>
        <v>33.995455963489874</v>
      </c>
      <c r="J6759" s="1">
        <f t="shared" si="443"/>
        <v>5.7870188383452682E-2</v>
      </c>
    </row>
    <row r="6760" spans="2:10" x14ac:dyDescent="0.35">
      <c r="B6760" t="s">
        <v>161</v>
      </c>
      <c r="C6760">
        <v>2</v>
      </c>
      <c r="D6760" t="s">
        <v>119</v>
      </c>
      <c r="E6760">
        <v>7</v>
      </c>
      <c r="F6760">
        <v>1</v>
      </c>
      <c r="G6760" s="1">
        <f t="shared" si="444"/>
        <v>3.8705622339093413</v>
      </c>
      <c r="H6760" s="1">
        <f t="shared" si="445"/>
        <v>8.2005622339093414</v>
      </c>
      <c r="I6760" s="1">
        <f t="shared" si="442"/>
        <v>3.4990030709279054</v>
      </c>
      <c r="J6760" s="1">
        <f t="shared" si="443"/>
        <v>1.4413496774893881</v>
      </c>
    </row>
    <row r="6761" spans="2:10" x14ac:dyDescent="0.35">
      <c r="B6761" t="s">
        <v>172</v>
      </c>
      <c r="C6761">
        <v>4</v>
      </c>
      <c r="D6761" t="s">
        <v>58</v>
      </c>
      <c r="E6761">
        <v>1</v>
      </c>
      <c r="F6761">
        <v>1</v>
      </c>
      <c r="G6761" s="1">
        <f t="shared" si="444"/>
        <v>1.9905622339093414</v>
      </c>
      <c r="H6761" s="1">
        <f t="shared" si="445"/>
        <v>10.08056223390934</v>
      </c>
      <c r="I6761" s="1">
        <f t="shared" si="442"/>
        <v>4.0378401357914164</v>
      </c>
      <c r="J6761" s="1">
        <f t="shared" si="443"/>
        <v>82.45661048390059</v>
      </c>
    </row>
    <row r="6762" spans="2:10" x14ac:dyDescent="0.35">
      <c r="B6762" t="s">
        <v>96</v>
      </c>
      <c r="C6762">
        <v>0</v>
      </c>
      <c r="D6762" t="s">
        <v>209</v>
      </c>
      <c r="E6762">
        <v>10</v>
      </c>
      <c r="F6762">
        <v>1</v>
      </c>
      <c r="G6762" s="1">
        <f t="shared" si="444"/>
        <v>4.3305622339093413</v>
      </c>
      <c r="H6762" s="1">
        <f t="shared" si="445"/>
        <v>7.7405622339093414</v>
      </c>
      <c r="I6762" s="1">
        <f t="shared" si="442"/>
        <v>18.753769261761864</v>
      </c>
      <c r="J6762" s="1">
        <f t="shared" si="443"/>
        <v>5.1050590188367453</v>
      </c>
    </row>
    <row r="6763" spans="2:10" x14ac:dyDescent="0.35">
      <c r="B6763" t="s">
        <v>196</v>
      </c>
      <c r="C6763">
        <v>7</v>
      </c>
      <c r="D6763" t="s">
        <v>105</v>
      </c>
      <c r="E6763">
        <v>9</v>
      </c>
      <c r="F6763">
        <v>1</v>
      </c>
      <c r="G6763" s="1">
        <f t="shared" si="444"/>
        <v>9.7505622339093421</v>
      </c>
      <c r="H6763" s="1">
        <f t="shared" si="445"/>
        <v>2.320562233909341</v>
      </c>
      <c r="I6763" s="1">
        <f t="shared" si="442"/>
        <v>7.5655926026083504</v>
      </c>
      <c r="J6763" s="1">
        <f t="shared" si="443"/>
        <v>44.614888871078179</v>
      </c>
    </row>
    <row r="6764" spans="2:10" x14ac:dyDescent="0.35">
      <c r="B6764" t="s">
        <v>66</v>
      </c>
      <c r="C6764">
        <v>12</v>
      </c>
      <c r="D6764" t="s">
        <v>76</v>
      </c>
      <c r="E6764">
        <v>1</v>
      </c>
      <c r="F6764">
        <v>1</v>
      </c>
      <c r="G6764" s="1">
        <f t="shared" si="444"/>
        <v>8.4905622339093405</v>
      </c>
      <c r="H6764" s="1">
        <f t="shared" si="445"/>
        <v>3.5805622339093413</v>
      </c>
      <c r="I6764" s="1">
        <f t="shared" si="442"/>
        <v>12.316153434063398</v>
      </c>
      <c r="J6764" s="1">
        <f t="shared" si="443"/>
        <v>6.6593014430791699</v>
      </c>
    </row>
    <row r="6765" spans="2:10" x14ac:dyDescent="0.35">
      <c r="B6765" t="s">
        <v>274</v>
      </c>
      <c r="C6765">
        <v>0</v>
      </c>
      <c r="D6765" t="s">
        <v>249</v>
      </c>
      <c r="E6765">
        <v>7</v>
      </c>
      <c r="F6765">
        <v>1</v>
      </c>
      <c r="G6765" s="1">
        <f t="shared" si="444"/>
        <v>4.4705622339093409</v>
      </c>
      <c r="H6765" s="1">
        <f t="shared" si="445"/>
        <v>7.6005622339093417</v>
      </c>
      <c r="I6765" s="1">
        <f t="shared" si="442"/>
        <v>19.985926687256477</v>
      </c>
      <c r="J6765" s="1">
        <f t="shared" si="443"/>
        <v>0.36067499679817888</v>
      </c>
    </row>
    <row r="6766" spans="2:10" x14ac:dyDescent="0.35">
      <c r="B6766" t="s">
        <v>75</v>
      </c>
      <c r="C6766">
        <v>4</v>
      </c>
      <c r="D6766" t="s">
        <v>176</v>
      </c>
      <c r="E6766">
        <v>2</v>
      </c>
      <c r="F6766">
        <v>1</v>
      </c>
      <c r="G6766" s="1">
        <f t="shared" si="444"/>
        <v>5.010562233909341</v>
      </c>
      <c r="H6766" s="1">
        <f t="shared" si="445"/>
        <v>4.2605622339093419</v>
      </c>
      <c r="I6766" s="1">
        <f t="shared" si="442"/>
        <v>1.0212360286038376</v>
      </c>
      <c r="J6766" s="1">
        <f t="shared" si="443"/>
        <v>5.110141613377194</v>
      </c>
    </row>
    <row r="6767" spans="2:10" x14ac:dyDescent="0.35">
      <c r="B6767" t="s">
        <v>67</v>
      </c>
      <c r="C6767">
        <v>3</v>
      </c>
      <c r="D6767" t="s">
        <v>121</v>
      </c>
      <c r="E6767">
        <v>4</v>
      </c>
      <c r="F6767">
        <v>1</v>
      </c>
      <c r="G6767" s="1">
        <f t="shared" si="444"/>
        <v>3.8705622339093413</v>
      </c>
      <c r="H6767" s="1">
        <f t="shared" si="445"/>
        <v>8.2005622339093414</v>
      </c>
      <c r="I6767" s="1">
        <f t="shared" si="442"/>
        <v>0.75787860310922261</v>
      </c>
      <c r="J6767" s="1">
        <f t="shared" si="443"/>
        <v>17.644723080945436</v>
      </c>
    </row>
    <row r="6768" spans="2:10" x14ac:dyDescent="0.35">
      <c r="B6768" t="s">
        <v>85</v>
      </c>
      <c r="C6768">
        <v>1</v>
      </c>
      <c r="D6768" t="s">
        <v>45</v>
      </c>
      <c r="E6768">
        <v>2</v>
      </c>
      <c r="F6768">
        <v>1</v>
      </c>
      <c r="G6768" s="1">
        <f t="shared" si="444"/>
        <v>3.8505622339093413</v>
      </c>
      <c r="H6768" s="1">
        <f t="shared" si="445"/>
        <v>8.2205622339093409</v>
      </c>
      <c r="I6768" s="1">
        <f t="shared" si="442"/>
        <v>8.1257050493902145</v>
      </c>
      <c r="J6768" s="1">
        <f t="shared" si="443"/>
        <v>38.69539450593917</v>
      </c>
    </row>
    <row r="6769" spans="2:10" x14ac:dyDescent="0.35">
      <c r="B6769" t="s">
        <v>15</v>
      </c>
      <c r="C6769">
        <v>1</v>
      </c>
      <c r="D6769" t="s">
        <v>123</v>
      </c>
      <c r="E6769">
        <v>9</v>
      </c>
      <c r="F6769">
        <v>1</v>
      </c>
      <c r="G6769" s="1">
        <f t="shared" si="444"/>
        <v>6.2505622339093412</v>
      </c>
      <c r="H6769" s="1">
        <f t="shared" si="445"/>
        <v>5.8205622339093415</v>
      </c>
      <c r="I6769" s="1">
        <f t="shared" si="442"/>
        <v>27.568403772155051</v>
      </c>
      <c r="J6769" s="1">
        <f t="shared" si="443"/>
        <v>10.108824508443558</v>
      </c>
    </row>
    <row r="6770" spans="2:10" x14ac:dyDescent="0.35">
      <c r="B6770" t="s">
        <v>141</v>
      </c>
      <c r="C6770">
        <v>4</v>
      </c>
      <c r="D6770" t="s">
        <v>82</v>
      </c>
      <c r="E6770">
        <v>6</v>
      </c>
      <c r="F6770">
        <v>1</v>
      </c>
      <c r="G6770" s="1">
        <f t="shared" si="444"/>
        <v>6.550562233909341</v>
      </c>
      <c r="H6770" s="1">
        <f t="shared" si="445"/>
        <v>5.5205622339093416</v>
      </c>
      <c r="I6770" s="1">
        <f t="shared" si="442"/>
        <v>6.5053677090446076</v>
      </c>
      <c r="J6770" s="1">
        <f t="shared" si="443"/>
        <v>0.22986057155400083</v>
      </c>
    </row>
    <row r="6771" spans="2:10" x14ac:dyDescent="0.35">
      <c r="B6771" t="s">
        <v>47</v>
      </c>
      <c r="C6771">
        <v>12</v>
      </c>
      <c r="D6771" t="s">
        <v>26</v>
      </c>
      <c r="E6771">
        <v>7</v>
      </c>
      <c r="F6771">
        <v>1</v>
      </c>
      <c r="G6771" s="1">
        <f t="shared" si="444"/>
        <v>7.2305622339093416</v>
      </c>
      <c r="H6771" s="1">
        <f t="shared" si="445"/>
        <v>4.840562233909341</v>
      </c>
      <c r="I6771" s="1">
        <f t="shared" ref="I6771:I6834" si="446">(C6771-G6771)^2</f>
        <v>22.747536604611849</v>
      </c>
      <c r="J6771" s="1">
        <f t="shared" ref="J6771:J6834" si="447">(E6771-H6771)^2</f>
        <v>4.6631714656186158</v>
      </c>
    </row>
    <row r="6772" spans="2:10" x14ac:dyDescent="0.35">
      <c r="B6772" t="s">
        <v>43</v>
      </c>
      <c r="C6772">
        <v>20</v>
      </c>
      <c r="D6772" t="s">
        <v>77</v>
      </c>
      <c r="E6772">
        <v>3</v>
      </c>
      <c r="F6772">
        <v>1</v>
      </c>
      <c r="G6772" s="1">
        <f t="shared" si="444"/>
        <v>7.050562233909341</v>
      </c>
      <c r="H6772" s="1">
        <f t="shared" si="445"/>
        <v>5.0205622339093416</v>
      </c>
      <c r="I6772" s="1">
        <f t="shared" si="446"/>
        <v>167.68793845785504</v>
      </c>
      <c r="J6772" s="1">
        <f t="shared" si="447"/>
        <v>4.0826717411007092</v>
      </c>
    </row>
    <row r="6773" spans="2:10" x14ac:dyDescent="0.35">
      <c r="B6773" t="s">
        <v>283</v>
      </c>
      <c r="C6773">
        <v>10</v>
      </c>
      <c r="D6773" t="s">
        <v>250</v>
      </c>
      <c r="E6773">
        <v>7</v>
      </c>
      <c r="F6773">
        <v>1</v>
      </c>
      <c r="G6773" s="1">
        <f t="shared" si="444"/>
        <v>6.6905622339093416</v>
      </c>
      <c r="H6773" s="1">
        <f t="shared" si="445"/>
        <v>5.3805622339093411</v>
      </c>
      <c r="I6773" s="1">
        <f t="shared" si="446"/>
        <v>10.952378327627128</v>
      </c>
      <c r="J6773" s="1">
        <f t="shared" si="447"/>
        <v>2.6225786782407039</v>
      </c>
    </row>
    <row r="6774" spans="2:10" x14ac:dyDescent="0.35">
      <c r="B6774" t="s">
        <v>127</v>
      </c>
      <c r="C6774">
        <v>10</v>
      </c>
      <c r="D6774" t="s">
        <v>83</v>
      </c>
      <c r="E6774">
        <v>5</v>
      </c>
      <c r="F6774">
        <v>1</v>
      </c>
      <c r="G6774" s="1">
        <f t="shared" si="444"/>
        <v>5.6705622339093411</v>
      </c>
      <c r="H6774" s="1">
        <f t="shared" si="445"/>
        <v>3.6205622339093413</v>
      </c>
      <c r="I6774" s="1">
        <f t="shared" si="446"/>
        <v>18.744031370452074</v>
      </c>
      <c r="J6774" s="1">
        <f t="shared" si="447"/>
        <v>1.9028485505171868</v>
      </c>
    </row>
    <row r="6775" spans="2:10" x14ac:dyDescent="0.35">
      <c r="B6775" t="s">
        <v>253</v>
      </c>
      <c r="C6775">
        <v>5</v>
      </c>
      <c r="D6775" t="s">
        <v>191</v>
      </c>
      <c r="E6775">
        <v>6</v>
      </c>
      <c r="F6775">
        <v>1</v>
      </c>
      <c r="G6775" s="1">
        <f t="shared" si="444"/>
        <v>3.4905622339093414</v>
      </c>
      <c r="H6775" s="1">
        <f t="shared" si="445"/>
        <v>8.5805622339093404</v>
      </c>
      <c r="I6775" s="1">
        <f t="shared" si="446"/>
        <v>2.2784023697007578</v>
      </c>
      <c r="J6775" s="1">
        <f t="shared" si="447"/>
        <v>6.6593014430791655</v>
      </c>
    </row>
    <row r="6776" spans="2:10" x14ac:dyDescent="0.35">
      <c r="B6776" t="s">
        <v>165</v>
      </c>
      <c r="C6776">
        <v>5</v>
      </c>
      <c r="D6776" t="s">
        <v>0</v>
      </c>
      <c r="E6776">
        <v>4</v>
      </c>
      <c r="F6776">
        <v>1</v>
      </c>
      <c r="G6776" s="1">
        <f t="shared" si="444"/>
        <v>4.9905622339093414</v>
      </c>
      <c r="H6776" s="1">
        <f t="shared" si="445"/>
        <v>7.0805622339093413</v>
      </c>
      <c r="I6776" s="1">
        <f t="shared" si="446"/>
        <v>8.9071428781985424E-5</v>
      </c>
      <c r="J6776" s="1">
        <f t="shared" si="447"/>
        <v>9.4898636769885112</v>
      </c>
    </row>
    <row r="6777" spans="2:10" x14ac:dyDescent="0.35">
      <c r="B6777" t="s">
        <v>164</v>
      </c>
      <c r="C6777">
        <v>7</v>
      </c>
      <c r="D6777" t="s">
        <v>25</v>
      </c>
      <c r="E6777">
        <v>5</v>
      </c>
      <c r="F6777">
        <v>1</v>
      </c>
      <c r="G6777" s="1">
        <f t="shared" si="444"/>
        <v>5.6105622339093415</v>
      </c>
      <c r="H6777" s="1">
        <f t="shared" si="445"/>
        <v>6.4605622339093411</v>
      </c>
      <c r="I6777" s="1">
        <f t="shared" si="446"/>
        <v>1.9305373058389994</v>
      </c>
      <c r="J6777" s="1">
        <f t="shared" si="447"/>
        <v>2.1332420391222451</v>
      </c>
    </row>
    <row r="6778" spans="2:10" x14ac:dyDescent="0.35">
      <c r="B6778" t="s">
        <v>204</v>
      </c>
      <c r="C6778">
        <v>26</v>
      </c>
      <c r="D6778" t="s">
        <v>57</v>
      </c>
      <c r="E6778">
        <v>12</v>
      </c>
      <c r="F6778">
        <v>1</v>
      </c>
      <c r="G6778" s="1">
        <f t="shared" si="444"/>
        <v>5.6105622339093415</v>
      </c>
      <c r="H6778" s="1">
        <f t="shared" si="445"/>
        <v>6.4605622339093411</v>
      </c>
      <c r="I6778" s="1">
        <f t="shared" si="446"/>
        <v>415.72917241728402</v>
      </c>
      <c r="J6778" s="1">
        <f t="shared" si="447"/>
        <v>30.685370764391468</v>
      </c>
    </row>
    <row r="6779" spans="2:10" x14ac:dyDescent="0.35">
      <c r="B6779" t="s">
        <v>219</v>
      </c>
      <c r="C6779">
        <v>6</v>
      </c>
      <c r="D6779" t="s">
        <v>256</v>
      </c>
      <c r="E6779">
        <v>3</v>
      </c>
      <c r="F6779">
        <v>1</v>
      </c>
      <c r="G6779" s="1">
        <f t="shared" si="444"/>
        <v>6.590562233909341</v>
      </c>
      <c r="H6779" s="1">
        <f t="shared" si="445"/>
        <v>5.4805622339093416</v>
      </c>
      <c r="I6779" s="1">
        <f t="shared" si="446"/>
        <v>0.34876375211999122</v>
      </c>
      <c r="J6779" s="1">
        <f t="shared" si="447"/>
        <v>6.1531889962973034</v>
      </c>
    </row>
    <row r="6780" spans="2:10" x14ac:dyDescent="0.35">
      <c r="B6780" t="s">
        <v>247</v>
      </c>
      <c r="C6780">
        <v>7</v>
      </c>
      <c r="D6780" t="s">
        <v>203</v>
      </c>
      <c r="E6780">
        <v>0</v>
      </c>
      <c r="F6780">
        <v>1</v>
      </c>
      <c r="G6780" s="1">
        <f t="shared" si="444"/>
        <v>5.8505622339093417</v>
      </c>
      <c r="H6780" s="1">
        <f t="shared" si="445"/>
        <v>6.2205622339093409</v>
      </c>
      <c r="I6780" s="1">
        <f t="shared" si="446"/>
        <v>1.3212071781154828</v>
      </c>
      <c r="J6780" s="1">
        <f t="shared" si="447"/>
        <v>38.69539450593917</v>
      </c>
    </row>
    <row r="6781" spans="2:10" x14ac:dyDescent="0.35">
      <c r="B6781" t="s">
        <v>187</v>
      </c>
      <c r="C6781">
        <v>4</v>
      </c>
      <c r="D6781" t="s">
        <v>206</v>
      </c>
      <c r="E6781">
        <v>5</v>
      </c>
      <c r="F6781">
        <v>1</v>
      </c>
      <c r="G6781" s="1">
        <f t="shared" si="444"/>
        <v>2.1705622339093411</v>
      </c>
      <c r="H6781" s="1">
        <f t="shared" si="445"/>
        <v>9.9005622339093406</v>
      </c>
      <c r="I6781" s="1">
        <f t="shared" si="446"/>
        <v>3.3468425399987805</v>
      </c>
      <c r="J6781" s="1">
        <f t="shared" si="447"/>
        <v>24.015510208418508</v>
      </c>
    </row>
    <row r="6782" spans="2:10" x14ac:dyDescent="0.35">
      <c r="B6782" t="s">
        <v>219</v>
      </c>
      <c r="C6782">
        <v>8</v>
      </c>
      <c r="D6782" t="s">
        <v>256</v>
      </c>
      <c r="E6782">
        <v>9</v>
      </c>
      <c r="F6782">
        <v>1</v>
      </c>
      <c r="G6782" s="1">
        <f t="shared" si="444"/>
        <v>6.590562233909341</v>
      </c>
      <c r="H6782" s="1">
        <f t="shared" si="445"/>
        <v>5.4805622339093416</v>
      </c>
      <c r="I6782" s="1">
        <f t="shared" si="446"/>
        <v>1.9865148164826272</v>
      </c>
      <c r="J6782" s="1">
        <f t="shared" si="447"/>
        <v>12.386442189385203</v>
      </c>
    </row>
    <row r="6783" spans="2:10" x14ac:dyDescent="0.35">
      <c r="B6783" t="s">
        <v>201</v>
      </c>
      <c r="C6783">
        <v>6</v>
      </c>
      <c r="D6783" t="s">
        <v>230</v>
      </c>
      <c r="E6783">
        <v>8</v>
      </c>
      <c r="F6783">
        <v>1</v>
      </c>
      <c r="G6783" s="1">
        <f t="shared" si="444"/>
        <v>9.4305622339093418</v>
      </c>
      <c r="H6783" s="1">
        <f t="shared" si="445"/>
        <v>2.6405622339093417</v>
      </c>
      <c r="I6783" s="1">
        <f t="shared" si="446"/>
        <v>11.768757240725053</v>
      </c>
      <c r="J6783" s="1">
        <f t="shared" si="447"/>
        <v>28.723573168598826</v>
      </c>
    </row>
    <row r="6784" spans="2:10" x14ac:dyDescent="0.35">
      <c r="B6784" t="s">
        <v>158</v>
      </c>
      <c r="C6784">
        <v>14</v>
      </c>
      <c r="D6784" t="s">
        <v>167</v>
      </c>
      <c r="E6784">
        <v>5</v>
      </c>
      <c r="F6784">
        <v>1</v>
      </c>
      <c r="G6784" s="1">
        <f t="shared" si="444"/>
        <v>8.1905622339093416</v>
      </c>
      <c r="H6784" s="1">
        <f t="shared" si="445"/>
        <v>3.8805622339093411</v>
      </c>
      <c r="I6784" s="1">
        <f t="shared" si="446"/>
        <v>33.749567158080417</v>
      </c>
      <c r="J6784" s="1">
        <f t="shared" si="447"/>
        <v>1.2531409121500448</v>
      </c>
    </row>
    <row r="6785" spans="2:10" x14ac:dyDescent="0.35">
      <c r="B6785" t="s">
        <v>263</v>
      </c>
      <c r="C6785">
        <v>1</v>
      </c>
      <c r="D6785" t="s">
        <v>223</v>
      </c>
      <c r="E6785">
        <v>5</v>
      </c>
      <c r="F6785">
        <v>1</v>
      </c>
      <c r="G6785" s="1">
        <f t="shared" si="444"/>
        <v>3.590562233909341</v>
      </c>
      <c r="H6785" s="1">
        <f t="shared" si="445"/>
        <v>8.4805622339093425</v>
      </c>
      <c r="I6785" s="1">
        <f t="shared" si="446"/>
        <v>6.7110126877573553</v>
      </c>
      <c r="J6785" s="1">
        <f t="shared" si="447"/>
        <v>12.114313464115993</v>
      </c>
    </row>
    <row r="6786" spans="2:10" x14ac:dyDescent="0.35">
      <c r="B6786" t="s">
        <v>263</v>
      </c>
      <c r="C6786">
        <v>6</v>
      </c>
      <c r="D6786" t="s">
        <v>223</v>
      </c>
      <c r="E6786">
        <v>7</v>
      </c>
      <c r="F6786">
        <v>1</v>
      </c>
      <c r="G6786" s="1">
        <f t="shared" ref="G6786:G6849" si="448">IF(F6786=1,SUMIF(M:M,B6786,O:O)+SUMIF(M:M,D6786,P:P)+$O$301+$O$304,SUMIF(M:M,B6786,O:O)+SUMIF(M:M,D6786,P:P)+$O$301)</f>
        <v>3.590562233909341</v>
      </c>
      <c r="H6786" s="1">
        <f t="shared" ref="H6786:H6849" si="449">IF(F6786=1,SUMIF(M:M,D6786,O:O)+SUMIF(M:M,B6786,P:P)+$O$301+$O$303,SUMIF(M:M,D6786,O:O)+SUMIF(M:M,B6786,P:P)+$O$301)</f>
        <v>8.4805622339093425</v>
      </c>
      <c r="I6786" s="1">
        <f t="shared" si="446"/>
        <v>5.8053903486639449</v>
      </c>
      <c r="J6786" s="1">
        <f t="shared" si="447"/>
        <v>2.1920645284786224</v>
      </c>
    </row>
    <row r="6787" spans="2:10" x14ac:dyDescent="0.35">
      <c r="B6787" t="s">
        <v>49</v>
      </c>
      <c r="C6787">
        <v>4</v>
      </c>
      <c r="D6787" t="s">
        <v>18</v>
      </c>
      <c r="E6787">
        <v>5</v>
      </c>
      <c r="F6787">
        <v>1</v>
      </c>
      <c r="G6787" s="1">
        <f t="shared" si="448"/>
        <v>5.3505622339093417</v>
      </c>
      <c r="H6787" s="1">
        <f t="shared" si="449"/>
        <v>6.7205622339093409</v>
      </c>
      <c r="I6787" s="1">
        <f t="shared" si="446"/>
        <v>1.8240183476621914</v>
      </c>
      <c r="J6787" s="1">
        <f t="shared" si="447"/>
        <v>2.9603344007551016</v>
      </c>
    </row>
    <row r="6788" spans="2:10" x14ac:dyDescent="0.35">
      <c r="B6788" t="s">
        <v>14</v>
      </c>
      <c r="C6788">
        <v>2</v>
      </c>
      <c r="D6788" t="s">
        <v>20</v>
      </c>
      <c r="E6788">
        <v>5</v>
      </c>
      <c r="F6788">
        <v>1</v>
      </c>
      <c r="G6788" s="1">
        <f t="shared" si="448"/>
        <v>4.8305622339093413</v>
      </c>
      <c r="H6788" s="1">
        <f t="shared" si="449"/>
        <v>7.2405622339093414</v>
      </c>
      <c r="I6788" s="1">
        <f t="shared" si="446"/>
        <v>8.012082560033841</v>
      </c>
      <c r="J6788" s="1">
        <f t="shared" si="447"/>
        <v>5.0201191240208178</v>
      </c>
    </row>
    <row r="6789" spans="2:10" x14ac:dyDescent="0.35">
      <c r="B6789" t="s">
        <v>22</v>
      </c>
      <c r="C6789">
        <v>12</v>
      </c>
      <c r="D6789" t="s">
        <v>135</v>
      </c>
      <c r="E6789">
        <v>5</v>
      </c>
      <c r="F6789">
        <v>1</v>
      </c>
      <c r="G6789" s="1">
        <f t="shared" si="448"/>
        <v>7.9705622339093409</v>
      </c>
      <c r="H6789" s="1">
        <f t="shared" si="449"/>
        <v>4.1005622339093417</v>
      </c>
      <c r="I6789" s="1">
        <f t="shared" si="446"/>
        <v>16.236368710797681</v>
      </c>
      <c r="J6789" s="1">
        <f t="shared" si="447"/>
        <v>0.80898829507015368</v>
      </c>
    </row>
    <row r="6790" spans="2:10" x14ac:dyDescent="0.35">
      <c r="B6790" t="s">
        <v>162</v>
      </c>
      <c r="C6790">
        <v>5</v>
      </c>
      <c r="D6790" t="s">
        <v>104</v>
      </c>
      <c r="E6790">
        <v>3</v>
      </c>
      <c r="F6790">
        <v>0</v>
      </c>
      <c r="G6790" s="1">
        <f t="shared" si="448"/>
        <v>4.1355622339093419</v>
      </c>
      <c r="H6790" s="1">
        <f t="shared" si="449"/>
        <v>7.9355622339093408</v>
      </c>
      <c r="I6790" s="1">
        <f t="shared" si="446"/>
        <v>0.74725265144380737</v>
      </c>
      <c r="J6790" s="1">
        <f t="shared" si="447"/>
        <v>24.359774564792161</v>
      </c>
    </row>
    <row r="6791" spans="2:10" x14ac:dyDescent="0.35">
      <c r="B6791" t="s">
        <v>220</v>
      </c>
      <c r="C6791">
        <v>7</v>
      </c>
      <c r="D6791" t="s">
        <v>224</v>
      </c>
      <c r="E6791">
        <v>3</v>
      </c>
      <c r="F6791">
        <v>1</v>
      </c>
      <c r="G6791" s="1">
        <f t="shared" si="448"/>
        <v>9.7305622339093425</v>
      </c>
      <c r="H6791" s="1">
        <f t="shared" si="449"/>
        <v>2.340562233909341</v>
      </c>
      <c r="I6791" s="1">
        <f t="shared" si="446"/>
        <v>7.4559701132519791</v>
      </c>
      <c r="J6791" s="1">
        <f t="shared" si="447"/>
        <v>0.43485816734663862</v>
      </c>
    </row>
    <row r="6792" spans="2:10" x14ac:dyDescent="0.35">
      <c r="B6792" t="s">
        <v>148</v>
      </c>
      <c r="C6792">
        <v>3</v>
      </c>
      <c r="D6792" t="s">
        <v>221</v>
      </c>
      <c r="E6792">
        <v>5</v>
      </c>
      <c r="F6792">
        <v>1</v>
      </c>
      <c r="G6792" s="1">
        <f t="shared" si="448"/>
        <v>3.7105622339093411</v>
      </c>
      <c r="H6792" s="1">
        <f t="shared" si="449"/>
        <v>8.3605622339093415</v>
      </c>
      <c r="I6792" s="1">
        <f t="shared" si="446"/>
        <v>0.50489868825823325</v>
      </c>
      <c r="J6792" s="1">
        <f t="shared" si="447"/>
        <v>11.293378527977744</v>
      </c>
    </row>
    <row r="6793" spans="2:10" x14ac:dyDescent="0.35">
      <c r="B6793" t="s">
        <v>175</v>
      </c>
      <c r="C6793">
        <v>3</v>
      </c>
      <c r="D6793" t="s">
        <v>275</v>
      </c>
      <c r="E6793">
        <v>11</v>
      </c>
      <c r="F6793">
        <v>1</v>
      </c>
      <c r="G6793" s="1">
        <f t="shared" si="448"/>
        <v>5.6105622339093415</v>
      </c>
      <c r="H6793" s="1">
        <f t="shared" si="449"/>
        <v>6.4605622339093411</v>
      </c>
      <c r="I6793" s="1">
        <f t="shared" si="446"/>
        <v>6.8150351771137316</v>
      </c>
      <c r="J6793" s="1">
        <f t="shared" si="447"/>
        <v>20.60649523221015</v>
      </c>
    </row>
    <row r="6794" spans="2:10" x14ac:dyDescent="0.35">
      <c r="B6794" t="s">
        <v>175</v>
      </c>
      <c r="C6794">
        <v>1</v>
      </c>
      <c r="D6794" t="s">
        <v>275</v>
      </c>
      <c r="E6794">
        <v>15</v>
      </c>
      <c r="F6794">
        <v>1</v>
      </c>
      <c r="G6794" s="1">
        <f t="shared" si="448"/>
        <v>5.6105622339093415</v>
      </c>
      <c r="H6794" s="1">
        <f t="shared" si="449"/>
        <v>6.4605622339093411</v>
      </c>
      <c r="I6794" s="1">
        <f t="shared" si="446"/>
        <v>21.257284112751098</v>
      </c>
      <c r="J6794" s="1">
        <f t="shared" si="447"/>
        <v>72.921997360935421</v>
      </c>
    </row>
    <row r="6795" spans="2:10" x14ac:dyDescent="0.35">
      <c r="B6795" t="s">
        <v>113</v>
      </c>
      <c r="C6795">
        <v>2</v>
      </c>
      <c r="D6795" t="s">
        <v>232</v>
      </c>
      <c r="E6795">
        <v>10</v>
      </c>
      <c r="F6795">
        <v>1</v>
      </c>
      <c r="G6795" s="1">
        <f t="shared" si="448"/>
        <v>7.3705622339093413</v>
      </c>
      <c r="H6795" s="1">
        <f t="shared" si="449"/>
        <v>4.7005622339093414</v>
      </c>
      <c r="I6795" s="1">
        <f t="shared" si="446"/>
        <v>28.842938708293293</v>
      </c>
      <c r="J6795" s="1">
        <f t="shared" si="447"/>
        <v>28.08404063666795</v>
      </c>
    </row>
    <row r="6796" spans="2:10" x14ac:dyDescent="0.35">
      <c r="B6796" t="s">
        <v>208</v>
      </c>
      <c r="C6796">
        <v>7</v>
      </c>
      <c r="D6796" t="s">
        <v>244</v>
      </c>
      <c r="E6796">
        <v>9</v>
      </c>
      <c r="F6796">
        <v>1</v>
      </c>
      <c r="G6796" s="1">
        <f t="shared" si="448"/>
        <v>5.0705622339093415</v>
      </c>
      <c r="H6796" s="1">
        <f t="shared" si="449"/>
        <v>7.0005622339093412</v>
      </c>
      <c r="I6796" s="1">
        <f t="shared" si="446"/>
        <v>3.722730093216911</v>
      </c>
      <c r="J6796" s="1">
        <f t="shared" si="447"/>
        <v>3.9977513804696039</v>
      </c>
    </row>
    <row r="6797" spans="2:10" x14ac:dyDescent="0.35">
      <c r="B6797" t="s">
        <v>94</v>
      </c>
      <c r="C6797">
        <v>2</v>
      </c>
      <c r="D6797" t="s">
        <v>222</v>
      </c>
      <c r="E6797">
        <v>6</v>
      </c>
      <c r="F6797">
        <v>1</v>
      </c>
      <c r="G6797" s="1">
        <f t="shared" si="448"/>
        <v>8.4305622339093418</v>
      </c>
      <c r="H6797" s="1">
        <f t="shared" si="449"/>
        <v>3.6405622339093413</v>
      </c>
      <c r="I6797" s="1">
        <f t="shared" si="446"/>
        <v>41.352130644181102</v>
      </c>
      <c r="J6797" s="1">
        <f t="shared" si="447"/>
        <v>5.5669465720548779</v>
      </c>
    </row>
    <row r="6798" spans="2:10" x14ac:dyDescent="0.35">
      <c r="B6798" t="s">
        <v>78</v>
      </c>
      <c r="C6798">
        <v>7</v>
      </c>
      <c r="D6798" t="s">
        <v>39</v>
      </c>
      <c r="E6798">
        <v>3</v>
      </c>
      <c r="F6798">
        <v>1</v>
      </c>
      <c r="G6798" s="1">
        <f t="shared" si="448"/>
        <v>5.1505622339093415</v>
      </c>
      <c r="H6798" s="1">
        <f t="shared" si="449"/>
        <v>6.9205622339093411</v>
      </c>
      <c r="I6798" s="1">
        <f t="shared" si="446"/>
        <v>3.420420050642405</v>
      </c>
      <c r="J6798" s="1">
        <f t="shared" si="447"/>
        <v>15.370808229956204</v>
      </c>
    </row>
    <row r="6799" spans="2:10" x14ac:dyDescent="0.35">
      <c r="B6799" t="s">
        <v>74</v>
      </c>
      <c r="C6799">
        <v>9</v>
      </c>
      <c r="D6799" t="s">
        <v>8</v>
      </c>
      <c r="E6799">
        <v>10</v>
      </c>
      <c r="F6799">
        <v>1</v>
      </c>
      <c r="G6799" s="1">
        <f t="shared" si="448"/>
        <v>5.6505622339093415</v>
      </c>
      <c r="H6799" s="1">
        <f t="shared" si="449"/>
        <v>6.4205622339093411</v>
      </c>
      <c r="I6799" s="1">
        <f t="shared" si="446"/>
        <v>11.21873334891438</v>
      </c>
      <c r="J6799" s="1">
        <f t="shared" si="447"/>
        <v>12.812374721316086</v>
      </c>
    </row>
    <row r="6800" spans="2:10" x14ac:dyDescent="0.35">
      <c r="B6800" t="s">
        <v>24</v>
      </c>
      <c r="C6800">
        <v>3</v>
      </c>
      <c r="D6800" t="s">
        <v>188</v>
      </c>
      <c r="E6800">
        <v>1</v>
      </c>
      <c r="F6800">
        <v>1</v>
      </c>
      <c r="G6800" s="1">
        <f t="shared" si="448"/>
        <v>8.5105622339093419</v>
      </c>
      <c r="H6800" s="1">
        <f t="shared" si="449"/>
        <v>4.5605622339093408</v>
      </c>
      <c r="I6800" s="1">
        <f t="shared" si="446"/>
        <v>30.366296133787916</v>
      </c>
      <c r="J6800" s="1">
        <f t="shared" si="447"/>
        <v>12.677603421541475</v>
      </c>
    </row>
    <row r="6801" spans="2:10" x14ac:dyDescent="0.35">
      <c r="B6801" t="s">
        <v>33</v>
      </c>
      <c r="C6801">
        <v>4</v>
      </c>
      <c r="D6801" t="s">
        <v>36</v>
      </c>
      <c r="E6801">
        <v>3</v>
      </c>
      <c r="F6801">
        <v>1</v>
      </c>
      <c r="G6801" s="1">
        <f t="shared" si="448"/>
        <v>8.2905622339093412</v>
      </c>
      <c r="H6801" s="1">
        <f t="shared" si="449"/>
        <v>3.7805622339093414</v>
      </c>
      <c r="I6801" s="1">
        <f t="shared" si="446"/>
        <v>18.408924283049117</v>
      </c>
      <c r="J6801" s="1">
        <f t="shared" si="447"/>
        <v>0.6092774010055414</v>
      </c>
    </row>
    <row r="6802" spans="2:10" x14ac:dyDescent="0.35">
      <c r="B6802" t="s">
        <v>62</v>
      </c>
      <c r="C6802">
        <v>3</v>
      </c>
      <c r="D6802" t="s">
        <v>81</v>
      </c>
      <c r="E6802">
        <v>4</v>
      </c>
      <c r="F6802">
        <v>1</v>
      </c>
      <c r="G6802" s="1">
        <f t="shared" si="448"/>
        <v>7.5105622339093419</v>
      </c>
      <c r="H6802" s="1">
        <f t="shared" si="449"/>
        <v>4.5605622339093408</v>
      </c>
      <c r="I6802" s="1">
        <f t="shared" si="446"/>
        <v>20.345171665969232</v>
      </c>
      <c r="J6802" s="1">
        <f t="shared" si="447"/>
        <v>0.3142300180854305</v>
      </c>
    </row>
    <row r="6803" spans="2:10" x14ac:dyDescent="0.35">
      <c r="B6803" t="s">
        <v>277</v>
      </c>
      <c r="C6803">
        <v>13</v>
      </c>
      <c r="D6803" t="s">
        <v>269</v>
      </c>
      <c r="E6803">
        <v>0</v>
      </c>
      <c r="F6803">
        <v>1</v>
      </c>
      <c r="G6803" s="1">
        <f t="shared" si="448"/>
        <v>6.1905622339093416</v>
      </c>
      <c r="H6803" s="1">
        <f t="shared" si="449"/>
        <v>5.8805622339093411</v>
      </c>
      <c r="I6803" s="1">
        <f t="shared" si="446"/>
        <v>46.368442690261737</v>
      </c>
      <c r="J6803" s="1">
        <f t="shared" si="447"/>
        <v>34.58101218688082</v>
      </c>
    </row>
    <row r="6804" spans="2:10" x14ac:dyDescent="0.35">
      <c r="B6804" t="s">
        <v>277</v>
      </c>
      <c r="C6804">
        <v>3</v>
      </c>
      <c r="D6804" t="s">
        <v>269</v>
      </c>
      <c r="E6804">
        <v>1</v>
      </c>
      <c r="F6804">
        <v>1</v>
      </c>
      <c r="G6804" s="1">
        <f t="shared" si="448"/>
        <v>6.1905622339093416</v>
      </c>
      <c r="H6804" s="1">
        <f t="shared" si="449"/>
        <v>5.8805622339093411</v>
      </c>
      <c r="I6804" s="1">
        <f t="shared" si="446"/>
        <v>10.179687368448569</v>
      </c>
      <c r="J6804" s="1">
        <f t="shared" si="447"/>
        <v>23.819887719062137</v>
      </c>
    </row>
    <row r="6805" spans="2:10" x14ac:dyDescent="0.35">
      <c r="B6805" t="s">
        <v>288</v>
      </c>
      <c r="C6805">
        <v>4</v>
      </c>
      <c r="D6805" t="s">
        <v>159</v>
      </c>
      <c r="E6805">
        <v>15</v>
      </c>
      <c r="F6805">
        <v>1</v>
      </c>
      <c r="G6805" s="1">
        <f t="shared" si="448"/>
        <v>3.6505622339093411</v>
      </c>
      <c r="H6805" s="1">
        <f t="shared" si="449"/>
        <v>8.420562233909342</v>
      </c>
      <c r="I6805" s="1">
        <f t="shared" si="446"/>
        <v>0.12210675237043005</v>
      </c>
      <c r="J6805" s="1">
        <f t="shared" si="447"/>
        <v>43.289001317860027</v>
      </c>
    </row>
    <row r="6806" spans="2:10" x14ac:dyDescent="0.35">
      <c r="B6806" t="s">
        <v>96</v>
      </c>
      <c r="C6806">
        <v>5</v>
      </c>
      <c r="D6806" t="s">
        <v>209</v>
      </c>
      <c r="E6806">
        <v>4</v>
      </c>
      <c r="F6806">
        <v>1</v>
      </c>
      <c r="G6806" s="1">
        <f t="shared" si="448"/>
        <v>4.3305622339093413</v>
      </c>
      <c r="H6806" s="1">
        <f t="shared" si="449"/>
        <v>7.7405622339093414</v>
      </c>
      <c r="I6806" s="1">
        <f t="shared" si="446"/>
        <v>0.44814692266845152</v>
      </c>
      <c r="J6806" s="1">
        <f t="shared" si="447"/>
        <v>13.991805825748843</v>
      </c>
    </row>
    <row r="6807" spans="2:10" x14ac:dyDescent="0.35">
      <c r="B6807" t="s">
        <v>168</v>
      </c>
      <c r="C6807">
        <v>7</v>
      </c>
      <c r="D6807" t="s">
        <v>29</v>
      </c>
      <c r="E6807">
        <v>6</v>
      </c>
      <c r="F6807">
        <v>1</v>
      </c>
      <c r="G6807" s="1">
        <f t="shared" si="448"/>
        <v>6.170562233909342</v>
      </c>
      <c r="H6807" s="1">
        <f t="shared" si="449"/>
        <v>5.9005622339093406</v>
      </c>
      <c r="I6807" s="1">
        <f t="shared" si="446"/>
        <v>0.68796700781746112</v>
      </c>
      <c r="J6807" s="1">
        <f t="shared" si="447"/>
        <v>9.887869325100683E-3</v>
      </c>
    </row>
    <row r="6808" spans="2:10" x14ac:dyDescent="0.35">
      <c r="B6808" t="s">
        <v>88</v>
      </c>
      <c r="C6808">
        <v>10</v>
      </c>
      <c r="D6808" t="s">
        <v>97</v>
      </c>
      <c r="E6808">
        <v>2</v>
      </c>
      <c r="F6808">
        <v>1</v>
      </c>
      <c r="G6808" s="1">
        <f t="shared" si="448"/>
        <v>6.7105622339093411</v>
      </c>
      <c r="H6808" s="1">
        <f t="shared" si="449"/>
        <v>5.3605622339093415</v>
      </c>
      <c r="I6808" s="1">
        <f t="shared" si="446"/>
        <v>10.820400816983504</v>
      </c>
      <c r="J6808" s="1">
        <f t="shared" si="447"/>
        <v>11.293378527977744</v>
      </c>
    </row>
    <row r="6809" spans="2:10" x14ac:dyDescent="0.35">
      <c r="B6809" t="s">
        <v>90</v>
      </c>
      <c r="C6809">
        <v>5</v>
      </c>
      <c r="D6809" t="s">
        <v>195</v>
      </c>
      <c r="E6809">
        <v>3</v>
      </c>
      <c r="F6809">
        <v>1</v>
      </c>
      <c r="G6809" s="1">
        <f t="shared" si="448"/>
        <v>9.7105622339093411</v>
      </c>
      <c r="H6809" s="1">
        <f t="shared" si="449"/>
        <v>2.3605622339093415</v>
      </c>
      <c r="I6809" s="1">
        <f t="shared" si="446"/>
        <v>22.189396559532963</v>
      </c>
      <c r="J6809" s="1">
        <f t="shared" si="447"/>
        <v>0.40888065670301171</v>
      </c>
    </row>
    <row r="6810" spans="2:10" x14ac:dyDescent="0.35">
      <c r="B6810" t="s">
        <v>253</v>
      </c>
      <c r="C6810">
        <v>3</v>
      </c>
      <c r="D6810" t="s">
        <v>191</v>
      </c>
      <c r="E6810">
        <v>1</v>
      </c>
      <c r="F6810">
        <v>1</v>
      </c>
      <c r="G6810" s="1">
        <f t="shared" si="448"/>
        <v>3.4905622339093414</v>
      </c>
      <c r="H6810" s="1">
        <f t="shared" si="449"/>
        <v>8.5805622339093404</v>
      </c>
      <c r="I6810" s="1">
        <f t="shared" si="446"/>
        <v>0.24065130533812337</v>
      </c>
      <c r="J6810" s="1">
        <f t="shared" si="447"/>
        <v>57.464923782172569</v>
      </c>
    </row>
    <row r="6811" spans="2:10" x14ac:dyDescent="0.35">
      <c r="B6811" t="s">
        <v>184</v>
      </c>
      <c r="C6811">
        <v>17</v>
      </c>
      <c r="D6811" t="s">
        <v>237</v>
      </c>
      <c r="E6811">
        <v>21</v>
      </c>
      <c r="F6811">
        <v>1</v>
      </c>
      <c r="G6811" s="1">
        <f t="shared" si="448"/>
        <v>7.2905622339093412</v>
      </c>
      <c r="H6811" s="1">
        <f t="shared" si="449"/>
        <v>4.7805622339093414</v>
      </c>
      <c r="I6811" s="1">
        <f t="shared" si="446"/>
        <v>94.273181733587563</v>
      </c>
      <c r="J6811" s="1">
        <f t="shared" si="447"/>
        <v>263.0701614480879</v>
      </c>
    </row>
    <row r="6812" spans="2:10" x14ac:dyDescent="0.35">
      <c r="B6812" t="s">
        <v>234</v>
      </c>
      <c r="C6812">
        <v>10</v>
      </c>
      <c r="D6812" t="s">
        <v>259</v>
      </c>
      <c r="E6812">
        <v>9</v>
      </c>
      <c r="F6812">
        <v>1</v>
      </c>
      <c r="G6812" s="1">
        <f t="shared" si="448"/>
        <v>6.4505622339093414</v>
      </c>
      <c r="H6812" s="1">
        <f t="shared" si="449"/>
        <v>5.6205622339093413</v>
      </c>
      <c r="I6812" s="1">
        <f t="shared" si="446"/>
        <v>12.598508455350645</v>
      </c>
      <c r="J6812" s="1">
        <f t="shared" si="447"/>
        <v>11.420599614879821</v>
      </c>
    </row>
    <row r="6813" spans="2:10" x14ac:dyDescent="0.35">
      <c r="B6813" t="s">
        <v>234</v>
      </c>
      <c r="C6813">
        <v>6</v>
      </c>
      <c r="D6813" t="s">
        <v>259</v>
      </c>
      <c r="E6813">
        <v>3</v>
      </c>
      <c r="F6813">
        <v>1</v>
      </c>
      <c r="G6813" s="1">
        <f t="shared" si="448"/>
        <v>6.4505622339093414</v>
      </c>
      <c r="H6813" s="1">
        <f t="shared" si="449"/>
        <v>5.6205622339093413</v>
      </c>
      <c r="I6813" s="1">
        <f t="shared" si="446"/>
        <v>0.20300632662537604</v>
      </c>
      <c r="J6813" s="1">
        <f t="shared" si="447"/>
        <v>6.8673464217919173</v>
      </c>
    </row>
    <row r="6814" spans="2:10" x14ac:dyDescent="0.35">
      <c r="B6814" t="s">
        <v>258</v>
      </c>
      <c r="C6814">
        <v>4</v>
      </c>
      <c r="D6814" t="s">
        <v>120</v>
      </c>
      <c r="E6814">
        <v>5</v>
      </c>
      <c r="F6814">
        <v>1</v>
      </c>
      <c r="G6814" s="1">
        <f t="shared" si="448"/>
        <v>4.7105622339093411</v>
      </c>
      <c r="H6814" s="1">
        <f t="shared" si="449"/>
        <v>7.3605622339093415</v>
      </c>
      <c r="I6814" s="1">
        <f t="shared" si="446"/>
        <v>0.50489868825823325</v>
      </c>
      <c r="J6814" s="1">
        <f t="shared" si="447"/>
        <v>5.5722540601590609</v>
      </c>
    </row>
    <row r="6815" spans="2:10" x14ac:dyDescent="0.35">
      <c r="B6815" t="s">
        <v>279</v>
      </c>
      <c r="C6815">
        <v>5</v>
      </c>
      <c r="D6815" t="s">
        <v>248</v>
      </c>
      <c r="E6815">
        <v>2</v>
      </c>
      <c r="F6815">
        <v>1</v>
      </c>
      <c r="G6815" s="1">
        <f t="shared" si="448"/>
        <v>5.0105622339093419</v>
      </c>
      <c r="H6815" s="1">
        <f t="shared" si="449"/>
        <v>7.0605622339093408</v>
      </c>
      <c r="I6815" s="1">
        <f t="shared" si="446"/>
        <v>1.1156078515565094E-4</v>
      </c>
      <c r="J6815" s="1">
        <f t="shared" si="447"/>
        <v>25.609290123269499</v>
      </c>
    </row>
    <row r="6816" spans="2:10" x14ac:dyDescent="0.35">
      <c r="B6816" t="s">
        <v>31</v>
      </c>
      <c r="C6816">
        <v>2</v>
      </c>
      <c r="D6816" t="s">
        <v>27</v>
      </c>
      <c r="E6816">
        <v>14</v>
      </c>
      <c r="F6816">
        <v>1</v>
      </c>
      <c r="G6816" s="1">
        <f t="shared" si="448"/>
        <v>6.6905622339093416</v>
      </c>
      <c r="H6816" s="1">
        <f t="shared" si="449"/>
        <v>5.3805622339093411</v>
      </c>
      <c r="I6816" s="1">
        <f t="shared" si="446"/>
        <v>22.001374070176592</v>
      </c>
      <c r="J6816" s="1">
        <f t="shared" si="447"/>
        <v>74.294707403509932</v>
      </c>
    </row>
    <row r="6817" spans="2:10" x14ac:dyDescent="0.35">
      <c r="B6817" t="s">
        <v>129</v>
      </c>
      <c r="C6817">
        <v>8</v>
      </c>
      <c r="D6817" t="s">
        <v>101</v>
      </c>
      <c r="E6817">
        <v>4</v>
      </c>
      <c r="F6817">
        <v>1</v>
      </c>
      <c r="G6817" s="1">
        <f t="shared" si="448"/>
        <v>7.5305622339093414</v>
      </c>
      <c r="H6817" s="1">
        <f t="shared" si="449"/>
        <v>4.5405622339093412</v>
      </c>
      <c r="I6817" s="1">
        <f t="shared" si="446"/>
        <v>0.22037181623218788</v>
      </c>
      <c r="J6817" s="1">
        <f t="shared" si="447"/>
        <v>0.29220752872905731</v>
      </c>
    </row>
    <row r="6818" spans="2:10" x14ac:dyDescent="0.35">
      <c r="B6818" t="s">
        <v>236</v>
      </c>
      <c r="C6818">
        <v>5</v>
      </c>
      <c r="D6818" t="s">
        <v>261</v>
      </c>
      <c r="E6818">
        <v>7</v>
      </c>
      <c r="F6818">
        <v>1</v>
      </c>
      <c r="G6818" s="1">
        <f t="shared" si="448"/>
        <v>3.9705622339093409</v>
      </c>
      <c r="H6818" s="1">
        <f t="shared" si="449"/>
        <v>8.1005622339093417</v>
      </c>
      <c r="I6818" s="1">
        <f t="shared" si="446"/>
        <v>1.0597421142537264</v>
      </c>
      <c r="J6818" s="1">
        <f t="shared" si="447"/>
        <v>1.2112372307075205</v>
      </c>
    </row>
    <row r="6819" spans="2:10" x14ac:dyDescent="0.35">
      <c r="B6819" t="s">
        <v>23</v>
      </c>
      <c r="C6819">
        <v>1</v>
      </c>
      <c r="D6819" t="s">
        <v>42</v>
      </c>
      <c r="E6819">
        <v>3</v>
      </c>
      <c r="F6819">
        <v>1</v>
      </c>
      <c r="G6819" s="1">
        <f t="shared" si="448"/>
        <v>4.4905622339093414</v>
      </c>
      <c r="H6819" s="1">
        <f t="shared" si="449"/>
        <v>4.7605622339093419</v>
      </c>
      <c r="I6819" s="1">
        <f t="shared" si="446"/>
        <v>12.184024708794171</v>
      </c>
      <c r="J6819" s="1">
        <f t="shared" si="447"/>
        <v>3.0995793794678521</v>
      </c>
    </row>
    <row r="6820" spans="2:10" x14ac:dyDescent="0.35">
      <c r="B6820" t="s">
        <v>217</v>
      </c>
      <c r="C6820">
        <v>11</v>
      </c>
      <c r="D6820" t="s">
        <v>145</v>
      </c>
      <c r="E6820">
        <v>7</v>
      </c>
      <c r="F6820">
        <v>1</v>
      </c>
      <c r="G6820" s="1">
        <f t="shared" si="448"/>
        <v>5.7505622339093412</v>
      </c>
      <c r="H6820" s="1">
        <f t="shared" si="449"/>
        <v>6.3205622339093415</v>
      </c>
      <c r="I6820" s="1">
        <f t="shared" si="446"/>
        <v>27.556596860058885</v>
      </c>
      <c r="J6820" s="1">
        <f t="shared" si="447"/>
        <v>0.46163567799026445</v>
      </c>
    </row>
    <row r="6821" spans="2:10" x14ac:dyDescent="0.35">
      <c r="B6821" t="s">
        <v>136</v>
      </c>
      <c r="C6821">
        <v>7</v>
      </c>
      <c r="D6821" t="s">
        <v>112</v>
      </c>
      <c r="E6821">
        <v>1</v>
      </c>
      <c r="F6821">
        <v>1</v>
      </c>
      <c r="G6821" s="1">
        <f t="shared" si="448"/>
        <v>5.4905622339093414</v>
      </c>
      <c r="H6821" s="1">
        <f t="shared" si="449"/>
        <v>6.5805622339093413</v>
      </c>
      <c r="I6821" s="1">
        <f t="shared" si="446"/>
        <v>2.2784023697007578</v>
      </c>
      <c r="J6821" s="1">
        <f t="shared" si="447"/>
        <v>31.142674846535218</v>
      </c>
    </row>
    <row r="6822" spans="2:10" x14ac:dyDescent="0.35">
      <c r="B6822" t="s">
        <v>21</v>
      </c>
      <c r="C6822">
        <v>7</v>
      </c>
      <c r="D6822" t="s">
        <v>38</v>
      </c>
      <c r="E6822">
        <v>1</v>
      </c>
      <c r="F6822">
        <v>1</v>
      </c>
      <c r="G6822" s="1">
        <f t="shared" si="448"/>
        <v>6.1705622339093411</v>
      </c>
      <c r="H6822" s="1">
        <f t="shared" si="449"/>
        <v>5.9005622339093415</v>
      </c>
      <c r="I6822" s="1">
        <f t="shared" si="446"/>
        <v>0.68796700781746256</v>
      </c>
      <c r="J6822" s="1">
        <f t="shared" si="447"/>
        <v>24.015510208418515</v>
      </c>
    </row>
    <row r="6823" spans="2:10" x14ac:dyDescent="0.35">
      <c r="B6823" t="s">
        <v>284</v>
      </c>
      <c r="C6823">
        <v>2</v>
      </c>
      <c r="D6823" t="s">
        <v>292</v>
      </c>
      <c r="E6823">
        <v>7</v>
      </c>
      <c r="F6823">
        <v>1</v>
      </c>
      <c r="G6823" s="1">
        <f t="shared" si="448"/>
        <v>6.6305622339093411</v>
      </c>
      <c r="H6823" s="1">
        <f t="shared" si="449"/>
        <v>5.4405622339093416</v>
      </c>
      <c r="I6823" s="1">
        <f t="shared" si="446"/>
        <v>21.442106602107469</v>
      </c>
      <c r="J6823" s="1">
        <f t="shared" si="447"/>
        <v>2.4318461463098231</v>
      </c>
    </row>
    <row r="6824" spans="2:10" x14ac:dyDescent="0.35">
      <c r="B6824" t="s">
        <v>71</v>
      </c>
      <c r="C6824">
        <v>8</v>
      </c>
      <c r="D6824" t="s">
        <v>59</v>
      </c>
      <c r="E6824">
        <v>18</v>
      </c>
      <c r="F6824">
        <v>1</v>
      </c>
      <c r="G6824" s="1">
        <f t="shared" si="448"/>
        <v>5.4905622339093414</v>
      </c>
      <c r="H6824" s="1">
        <f t="shared" si="449"/>
        <v>6.5805622339093413</v>
      </c>
      <c r="I6824" s="1">
        <f t="shared" si="446"/>
        <v>6.297277901882075</v>
      </c>
      <c r="J6824" s="1">
        <f t="shared" si="447"/>
        <v>130.40355889361763</v>
      </c>
    </row>
    <row r="6825" spans="2:10" x14ac:dyDescent="0.35">
      <c r="B6825" t="s">
        <v>282</v>
      </c>
      <c r="C6825">
        <v>2</v>
      </c>
      <c r="D6825" t="s">
        <v>84</v>
      </c>
      <c r="E6825">
        <v>5</v>
      </c>
      <c r="F6825">
        <v>1</v>
      </c>
      <c r="G6825" s="1">
        <f t="shared" si="448"/>
        <v>4.4105622339093413</v>
      </c>
      <c r="H6825" s="1">
        <f t="shared" si="449"/>
        <v>7.6605622339093413</v>
      </c>
      <c r="I6825" s="1">
        <f t="shared" si="446"/>
        <v>5.8108102835499942</v>
      </c>
      <c r="J6825" s="1">
        <f t="shared" si="447"/>
        <v>7.0785914005046644</v>
      </c>
    </row>
    <row r="6826" spans="2:10" x14ac:dyDescent="0.35">
      <c r="B6826" t="s">
        <v>264</v>
      </c>
      <c r="C6826">
        <v>2</v>
      </c>
      <c r="D6826" t="s">
        <v>122</v>
      </c>
      <c r="E6826">
        <v>4</v>
      </c>
      <c r="F6826">
        <v>1</v>
      </c>
      <c r="G6826" s="1">
        <f t="shared" si="448"/>
        <v>5.1105622339093415</v>
      </c>
      <c r="H6826" s="1">
        <f t="shared" si="449"/>
        <v>6.9605622339093411</v>
      </c>
      <c r="I6826" s="1">
        <f t="shared" si="446"/>
        <v>9.6755974110230731</v>
      </c>
      <c r="J6826" s="1">
        <f t="shared" si="447"/>
        <v>8.7649287408502676</v>
      </c>
    </row>
    <row r="6827" spans="2:10" x14ac:dyDescent="0.35">
      <c r="B6827" t="s">
        <v>264</v>
      </c>
      <c r="C6827">
        <v>3</v>
      </c>
      <c r="D6827" t="s">
        <v>122</v>
      </c>
      <c r="E6827">
        <v>5</v>
      </c>
      <c r="F6827">
        <v>1</v>
      </c>
      <c r="G6827" s="1">
        <f t="shared" si="448"/>
        <v>5.1105622339093415</v>
      </c>
      <c r="H6827" s="1">
        <f t="shared" si="449"/>
        <v>6.9605622339093411</v>
      </c>
      <c r="I6827" s="1">
        <f t="shared" si="446"/>
        <v>4.4544729432043901</v>
      </c>
      <c r="J6827" s="1">
        <f t="shared" si="447"/>
        <v>3.8438042730315862</v>
      </c>
    </row>
    <row r="6828" spans="2:10" x14ac:dyDescent="0.35">
      <c r="B6828" t="s">
        <v>260</v>
      </c>
      <c r="C6828">
        <v>0</v>
      </c>
      <c r="D6828" t="s">
        <v>241</v>
      </c>
      <c r="E6828">
        <v>3</v>
      </c>
      <c r="F6828">
        <v>1</v>
      </c>
      <c r="G6828" s="1">
        <f t="shared" si="448"/>
        <v>4.0705622339093415</v>
      </c>
      <c r="H6828" s="1">
        <f t="shared" si="449"/>
        <v>8.0005622339093421</v>
      </c>
      <c r="I6828" s="1">
        <f t="shared" si="446"/>
        <v>16.569476900129008</v>
      </c>
      <c r="J6828" s="1">
        <f t="shared" si="447"/>
        <v>25.005622655200391</v>
      </c>
    </row>
    <row r="6829" spans="2:10" x14ac:dyDescent="0.35">
      <c r="B6829" t="s">
        <v>260</v>
      </c>
      <c r="C6829">
        <v>2</v>
      </c>
      <c r="D6829" t="s">
        <v>241</v>
      </c>
      <c r="E6829">
        <v>5</v>
      </c>
      <c r="F6829">
        <v>1</v>
      </c>
      <c r="G6829" s="1">
        <f t="shared" si="448"/>
        <v>4.0705622339093415</v>
      </c>
      <c r="H6829" s="1">
        <f t="shared" si="449"/>
        <v>8.0005622339093421</v>
      </c>
      <c r="I6829" s="1">
        <f t="shared" si="446"/>
        <v>4.2872279644916427</v>
      </c>
      <c r="J6829" s="1">
        <f t="shared" si="447"/>
        <v>9.0033737195630206</v>
      </c>
    </row>
    <row r="6830" spans="2:10" x14ac:dyDescent="0.35">
      <c r="B6830" t="s">
        <v>231</v>
      </c>
      <c r="C6830">
        <v>6</v>
      </c>
      <c r="D6830" t="s">
        <v>238</v>
      </c>
      <c r="E6830">
        <v>5</v>
      </c>
      <c r="F6830">
        <v>1</v>
      </c>
      <c r="G6830" s="1">
        <f t="shared" si="448"/>
        <v>5.8905622339093409</v>
      </c>
      <c r="H6830" s="1">
        <f t="shared" si="449"/>
        <v>6.1805622339093418</v>
      </c>
      <c r="I6830" s="1">
        <f t="shared" si="446"/>
        <v>1.1976624646913823E-2</v>
      </c>
      <c r="J6830" s="1">
        <f t="shared" si="447"/>
        <v>1.3937271881330153</v>
      </c>
    </row>
    <row r="6831" spans="2:10" x14ac:dyDescent="0.35">
      <c r="B6831" t="s">
        <v>193</v>
      </c>
      <c r="C6831">
        <v>2</v>
      </c>
      <c r="D6831" t="s">
        <v>182</v>
      </c>
      <c r="E6831">
        <v>13</v>
      </c>
      <c r="F6831">
        <v>1</v>
      </c>
      <c r="G6831" s="1">
        <f t="shared" si="448"/>
        <v>3.5905622339093415</v>
      </c>
      <c r="H6831" s="1">
        <f t="shared" si="449"/>
        <v>8.4805622339093407</v>
      </c>
      <c r="I6831" s="1">
        <f t="shared" si="446"/>
        <v>2.5298882199386745</v>
      </c>
      <c r="J6831" s="1">
        <f t="shared" si="447"/>
        <v>20.425317721566529</v>
      </c>
    </row>
    <row r="6832" spans="2:10" x14ac:dyDescent="0.35">
      <c r="B6832" t="s">
        <v>12</v>
      </c>
      <c r="C6832">
        <v>8</v>
      </c>
      <c r="D6832" t="s">
        <v>124</v>
      </c>
      <c r="E6832">
        <v>4</v>
      </c>
      <c r="F6832">
        <v>1</v>
      </c>
      <c r="G6832" s="1">
        <f t="shared" si="448"/>
        <v>8.7505622339093421</v>
      </c>
      <c r="H6832" s="1">
        <f t="shared" si="449"/>
        <v>3.3205622339093415</v>
      </c>
      <c r="I6832" s="1">
        <f t="shared" si="446"/>
        <v>0.56334366697098193</v>
      </c>
      <c r="J6832" s="1">
        <f t="shared" si="447"/>
        <v>0.46163567799026445</v>
      </c>
    </row>
    <row r="6833" spans="2:10" x14ac:dyDescent="0.35">
      <c r="B6833" t="s">
        <v>179</v>
      </c>
      <c r="C6833">
        <v>0</v>
      </c>
      <c r="D6833" t="s">
        <v>16</v>
      </c>
      <c r="E6833">
        <v>10</v>
      </c>
      <c r="F6833">
        <v>1</v>
      </c>
      <c r="G6833" s="1">
        <f t="shared" si="448"/>
        <v>5.2305622339093407</v>
      </c>
      <c r="H6833" s="1">
        <f t="shared" si="449"/>
        <v>6.8405622339093419</v>
      </c>
      <c r="I6833" s="1">
        <f t="shared" si="446"/>
        <v>27.358781282798674</v>
      </c>
      <c r="J6833" s="1">
        <f t="shared" si="447"/>
        <v>9.9820469977999284</v>
      </c>
    </row>
    <row r="6834" spans="2:10" x14ac:dyDescent="0.35">
      <c r="B6834" t="s">
        <v>179</v>
      </c>
      <c r="C6834">
        <v>2</v>
      </c>
      <c r="D6834" t="s">
        <v>16</v>
      </c>
      <c r="E6834">
        <v>8</v>
      </c>
      <c r="F6834">
        <v>1</v>
      </c>
      <c r="G6834" s="1">
        <f t="shared" si="448"/>
        <v>5.2305622339093407</v>
      </c>
      <c r="H6834" s="1">
        <f t="shared" si="449"/>
        <v>6.8405622339093419</v>
      </c>
      <c r="I6834" s="1">
        <f t="shared" si="446"/>
        <v>10.436532347161309</v>
      </c>
      <c r="J6834" s="1">
        <f t="shared" si="447"/>
        <v>1.3442959334372955</v>
      </c>
    </row>
    <row r="6835" spans="2:10" x14ac:dyDescent="0.35">
      <c r="B6835" t="s">
        <v>148</v>
      </c>
      <c r="C6835">
        <v>7</v>
      </c>
      <c r="D6835" t="s">
        <v>221</v>
      </c>
      <c r="E6835">
        <v>2</v>
      </c>
      <c r="F6835">
        <v>1</v>
      </c>
      <c r="G6835" s="1">
        <f t="shared" si="448"/>
        <v>3.7105622339093411</v>
      </c>
      <c r="H6835" s="1">
        <f t="shared" si="449"/>
        <v>8.3605622339093415</v>
      </c>
      <c r="I6835" s="1">
        <f t="shared" ref="I6835:I6898" si="450">(C6835-G6835)^2</f>
        <v>10.820400816983504</v>
      </c>
      <c r="J6835" s="1">
        <f t="shared" ref="J6835:J6898" si="451">(E6835-H6835)^2</f>
        <v>40.456751931433793</v>
      </c>
    </row>
    <row r="6836" spans="2:10" x14ac:dyDescent="0.35">
      <c r="B6836" t="s">
        <v>266</v>
      </c>
      <c r="C6836">
        <v>8</v>
      </c>
      <c r="D6836" t="s">
        <v>162</v>
      </c>
      <c r="E6836">
        <v>3</v>
      </c>
      <c r="F6836">
        <v>0</v>
      </c>
      <c r="G6836" s="1">
        <f t="shared" si="448"/>
        <v>6.8755622339093412</v>
      </c>
      <c r="H6836" s="1">
        <f t="shared" si="449"/>
        <v>5.1955622339093415</v>
      </c>
      <c r="I6836" s="1">
        <f t="shared" si="450"/>
        <v>1.2643602898109512</v>
      </c>
      <c r="J6836" s="1">
        <f t="shared" si="451"/>
        <v>4.8204935229689783</v>
      </c>
    </row>
    <row r="6837" spans="2:10" x14ac:dyDescent="0.35">
      <c r="B6837" t="s">
        <v>93</v>
      </c>
      <c r="C6837">
        <v>2</v>
      </c>
      <c r="D6837" t="s">
        <v>111</v>
      </c>
      <c r="E6837">
        <v>12</v>
      </c>
      <c r="F6837">
        <v>1</v>
      </c>
      <c r="G6837" s="1">
        <f t="shared" si="448"/>
        <v>3.3705622339093413</v>
      </c>
      <c r="H6837" s="1">
        <f t="shared" si="449"/>
        <v>8.7005622339093414</v>
      </c>
      <c r="I6837" s="1">
        <f t="shared" si="450"/>
        <v>1.8784408370185639</v>
      </c>
      <c r="J6837" s="1">
        <f t="shared" si="451"/>
        <v>10.886289572305316</v>
      </c>
    </row>
    <row r="6838" spans="2:10" x14ac:dyDescent="0.35">
      <c r="B6838" t="s">
        <v>240</v>
      </c>
      <c r="C6838">
        <v>3</v>
      </c>
      <c r="D6838" t="s">
        <v>255</v>
      </c>
      <c r="E6838">
        <v>1</v>
      </c>
      <c r="F6838">
        <v>1</v>
      </c>
      <c r="G6838" s="1">
        <f t="shared" si="448"/>
        <v>5.6905622339093416</v>
      </c>
      <c r="H6838" s="1">
        <f t="shared" si="449"/>
        <v>6.3805622339093411</v>
      </c>
      <c r="I6838" s="1">
        <f t="shared" si="450"/>
        <v>7.2391251345392265</v>
      </c>
      <c r="J6838" s="1">
        <f t="shared" si="451"/>
        <v>28.950449952971478</v>
      </c>
    </row>
    <row r="6839" spans="2:10" x14ac:dyDescent="0.35">
      <c r="B6839" t="s">
        <v>240</v>
      </c>
      <c r="C6839">
        <v>4</v>
      </c>
      <c r="D6839" t="s">
        <v>255</v>
      </c>
      <c r="E6839">
        <v>2</v>
      </c>
      <c r="F6839">
        <v>1</v>
      </c>
      <c r="G6839" s="1">
        <f t="shared" si="448"/>
        <v>5.6905622339093416</v>
      </c>
      <c r="H6839" s="1">
        <f t="shared" si="449"/>
        <v>6.3805622339093411</v>
      </c>
      <c r="I6839" s="1">
        <f t="shared" si="450"/>
        <v>2.8580006667205433</v>
      </c>
      <c r="J6839" s="1">
        <f t="shared" si="451"/>
        <v>19.189325485152796</v>
      </c>
    </row>
    <row r="6840" spans="2:10" x14ac:dyDescent="0.35">
      <c r="B6840" t="s">
        <v>50</v>
      </c>
      <c r="C6840">
        <v>5</v>
      </c>
      <c r="D6840" t="s">
        <v>99</v>
      </c>
      <c r="E6840">
        <v>6</v>
      </c>
      <c r="F6840">
        <v>1</v>
      </c>
      <c r="G6840" s="1">
        <f t="shared" si="448"/>
        <v>5.6505622339093415</v>
      </c>
      <c r="H6840" s="1">
        <f t="shared" si="449"/>
        <v>6.4205622339093411</v>
      </c>
      <c r="I6840" s="1">
        <f t="shared" si="450"/>
        <v>0.4232312201891128</v>
      </c>
      <c r="J6840" s="1">
        <f t="shared" si="451"/>
        <v>0.17687259259081534</v>
      </c>
    </row>
    <row r="6841" spans="2:10" x14ac:dyDescent="0.35">
      <c r="B6841" t="s">
        <v>44</v>
      </c>
      <c r="C6841">
        <v>10</v>
      </c>
      <c r="D6841" t="s">
        <v>143</v>
      </c>
      <c r="E6841">
        <v>8</v>
      </c>
      <c r="F6841">
        <v>1</v>
      </c>
      <c r="G6841" s="1">
        <f t="shared" si="448"/>
        <v>8.1305622339093411</v>
      </c>
      <c r="H6841" s="1">
        <f t="shared" si="449"/>
        <v>3.9405622339093416</v>
      </c>
      <c r="I6841" s="1">
        <f t="shared" si="450"/>
        <v>3.4947975612860334</v>
      </c>
      <c r="J6841" s="1">
        <f t="shared" si="451"/>
        <v>16.479034976763117</v>
      </c>
    </row>
    <row r="6842" spans="2:10" x14ac:dyDescent="0.35">
      <c r="B6842" t="s">
        <v>235</v>
      </c>
      <c r="C6842">
        <v>6</v>
      </c>
      <c r="D6842" t="s">
        <v>281</v>
      </c>
      <c r="E6842">
        <v>4</v>
      </c>
      <c r="F6842">
        <v>1</v>
      </c>
      <c r="G6842" s="1">
        <f t="shared" si="448"/>
        <v>5.010562233909341</v>
      </c>
      <c r="H6842" s="1">
        <f t="shared" si="449"/>
        <v>7.0605622339093417</v>
      </c>
      <c r="I6842" s="1">
        <f t="shared" si="450"/>
        <v>0.97898709296647368</v>
      </c>
      <c r="J6842" s="1">
        <f t="shared" si="451"/>
        <v>9.3670411876321396</v>
      </c>
    </row>
    <row r="6843" spans="2:10" x14ac:dyDescent="0.35">
      <c r="B6843" t="s">
        <v>235</v>
      </c>
      <c r="C6843">
        <v>9</v>
      </c>
      <c r="D6843" t="s">
        <v>281</v>
      </c>
      <c r="E6843">
        <v>5</v>
      </c>
      <c r="F6843">
        <v>1</v>
      </c>
      <c r="G6843" s="1">
        <f t="shared" si="448"/>
        <v>5.010562233909341</v>
      </c>
      <c r="H6843" s="1">
        <f t="shared" si="449"/>
        <v>7.0605622339093417</v>
      </c>
      <c r="I6843" s="1">
        <f t="shared" si="450"/>
        <v>15.915613689510428</v>
      </c>
      <c r="J6843" s="1">
        <f t="shared" si="451"/>
        <v>4.2459167198134562</v>
      </c>
    </row>
    <row r="6844" spans="2:10" x14ac:dyDescent="0.35">
      <c r="B6844" t="s">
        <v>80</v>
      </c>
      <c r="C6844">
        <v>3</v>
      </c>
      <c r="D6844" t="s">
        <v>150</v>
      </c>
      <c r="E6844">
        <v>28</v>
      </c>
      <c r="F6844">
        <v>1</v>
      </c>
      <c r="G6844" s="1">
        <f t="shared" si="448"/>
        <v>1.9705622339093418</v>
      </c>
      <c r="H6844" s="1">
        <f t="shared" si="449"/>
        <v>10.10056223390934</v>
      </c>
      <c r="I6844" s="1">
        <f t="shared" si="450"/>
        <v>1.0597421142537247</v>
      </c>
      <c r="J6844" s="1">
        <f t="shared" si="451"/>
        <v>320.38987234215261</v>
      </c>
    </row>
    <row r="6845" spans="2:10" x14ac:dyDescent="0.35">
      <c r="B6845" t="s">
        <v>102</v>
      </c>
      <c r="C6845">
        <v>12</v>
      </c>
      <c r="D6845" t="s">
        <v>190</v>
      </c>
      <c r="E6845">
        <v>3</v>
      </c>
      <c r="F6845">
        <v>1</v>
      </c>
      <c r="G6845" s="1">
        <f t="shared" si="448"/>
        <v>7.0705622339093415</v>
      </c>
      <c r="H6845" s="1">
        <f t="shared" si="449"/>
        <v>5.0005622339093412</v>
      </c>
      <c r="I6845" s="1">
        <f t="shared" si="450"/>
        <v>24.299356689760863</v>
      </c>
      <c r="J6845" s="1">
        <f t="shared" si="451"/>
        <v>4.0022492517443338</v>
      </c>
    </row>
    <row r="6846" spans="2:10" x14ac:dyDescent="0.35">
      <c r="B6846" t="s">
        <v>215</v>
      </c>
      <c r="C6846">
        <v>1</v>
      </c>
      <c r="D6846" t="s">
        <v>180</v>
      </c>
      <c r="E6846">
        <v>3</v>
      </c>
      <c r="F6846">
        <v>1</v>
      </c>
      <c r="G6846" s="1">
        <f t="shared" si="448"/>
        <v>5.9305622339093409</v>
      </c>
      <c r="H6846" s="1">
        <f t="shared" si="449"/>
        <v>6.1405622339093417</v>
      </c>
      <c r="I6846" s="1">
        <f t="shared" si="450"/>
        <v>24.31044394245307</v>
      </c>
      <c r="J6846" s="1">
        <f t="shared" si="451"/>
        <v>9.8631311450576344</v>
      </c>
    </row>
    <row r="6847" spans="2:10" x14ac:dyDescent="0.35">
      <c r="B6847" t="s">
        <v>215</v>
      </c>
      <c r="C6847">
        <v>3</v>
      </c>
      <c r="D6847" t="s">
        <v>180</v>
      </c>
      <c r="E6847">
        <v>4</v>
      </c>
      <c r="F6847">
        <v>1</v>
      </c>
      <c r="G6847" s="1">
        <f t="shared" si="448"/>
        <v>5.9305622339093409</v>
      </c>
      <c r="H6847" s="1">
        <f t="shared" si="449"/>
        <v>6.1405622339093417</v>
      </c>
      <c r="I6847" s="1">
        <f t="shared" si="450"/>
        <v>8.588195006815706</v>
      </c>
      <c r="J6847" s="1">
        <f t="shared" si="451"/>
        <v>4.5820066772389518</v>
      </c>
    </row>
    <row r="6848" spans="2:10" x14ac:dyDescent="0.35">
      <c r="B6848" t="s">
        <v>279</v>
      </c>
      <c r="C6848">
        <v>3</v>
      </c>
      <c r="D6848" t="s">
        <v>248</v>
      </c>
      <c r="E6848">
        <v>4</v>
      </c>
      <c r="F6848">
        <v>1</v>
      </c>
      <c r="G6848" s="1">
        <f t="shared" si="448"/>
        <v>5.0105622339093419</v>
      </c>
      <c r="H6848" s="1">
        <f t="shared" si="449"/>
        <v>7.0605622339093408</v>
      </c>
      <c r="I6848" s="1">
        <f t="shared" si="450"/>
        <v>4.042360496422523</v>
      </c>
      <c r="J6848" s="1">
        <f t="shared" si="451"/>
        <v>9.3670411876321342</v>
      </c>
    </row>
    <row r="6849" spans="2:10" x14ac:dyDescent="0.35">
      <c r="B6849" t="s">
        <v>85</v>
      </c>
      <c r="C6849">
        <v>10</v>
      </c>
      <c r="D6849" t="s">
        <v>45</v>
      </c>
      <c r="E6849">
        <v>7</v>
      </c>
      <c r="F6849">
        <v>1</v>
      </c>
      <c r="G6849" s="1">
        <f t="shared" si="448"/>
        <v>3.8505622339093413</v>
      </c>
      <c r="H6849" s="1">
        <f t="shared" si="449"/>
        <v>8.2205622339093409</v>
      </c>
      <c r="I6849" s="1">
        <f t="shared" si="450"/>
        <v>37.815584839022065</v>
      </c>
      <c r="J6849" s="1">
        <f t="shared" si="451"/>
        <v>1.4897721668457606</v>
      </c>
    </row>
    <row r="6850" spans="2:10" x14ac:dyDescent="0.35">
      <c r="B6850" t="s">
        <v>72</v>
      </c>
      <c r="C6850">
        <v>10</v>
      </c>
      <c r="D6850" t="s">
        <v>225</v>
      </c>
      <c r="E6850">
        <v>16</v>
      </c>
      <c r="F6850">
        <v>1</v>
      </c>
      <c r="G6850" s="1">
        <f t="shared" ref="G6850:G6913" si="452">IF(F6850=1,SUMIF(M:M,B6850,O:O)+SUMIF(M:M,D6850,P:P)+$O$301+$O$304,SUMIF(M:M,B6850,O:O)+SUMIF(M:M,D6850,P:P)+$O$301)</f>
        <v>3.7505622339093412</v>
      </c>
      <c r="H6850" s="1">
        <f t="shared" ref="H6850:H6913" si="453">IF(F6850=1,SUMIF(M:M,D6850,O:O)+SUMIF(M:M,B6850,P:P)+$O$301+$O$303,SUMIF(M:M,D6850,O:O)+SUMIF(M:M,B6850,P:P)+$O$301)</f>
        <v>8.3205622339093424</v>
      </c>
      <c r="I6850" s="1">
        <f t="shared" si="450"/>
        <v>39.055472392240205</v>
      </c>
      <c r="J6850" s="1">
        <f t="shared" si="451"/>
        <v>58.973764403259473</v>
      </c>
    </row>
    <row r="6851" spans="2:10" x14ac:dyDescent="0.35">
      <c r="B6851" t="s">
        <v>35</v>
      </c>
      <c r="C6851">
        <v>9</v>
      </c>
      <c r="D6851" t="s">
        <v>200</v>
      </c>
      <c r="E6851">
        <v>8</v>
      </c>
      <c r="F6851">
        <v>1</v>
      </c>
      <c r="G6851" s="1">
        <f t="shared" si="452"/>
        <v>5.5305622339093414</v>
      </c>
      <c r="H6851" s="1">
        <f t="shared" si="453"/>
        <v>6.5405622339093412</v>
      </c>
      <c r="I6851" s="1">
        <f t="shared" si="450"/>
        <v>12.036998412776139</v>
      </c>
      <c r="J6851" s="1">
        <f t="shared" si="451"/>
        <v>2.1299585930916924</v>
      </c>
    </row>
    <row r="6852" spans="2:10" x14ac:dyDescent="0.35">
      <c r="B6852" t="s">
        <v>109</v>
      </c>
      <c r="C6852">
        <v>4</v>
      </c>
      <c r="D6852" t="s">
        <v>254</v>
      </c>
      <c r="E6852">
        <v>6</v>
      </c>
      <c r="F6852">
        <v>1</v>
      </c>
      <c r="G6852" s="1">
        <f t="shared" si="452"/>
        <v>7.1105622339093415</v>
      </c>
      <c r="H6852" s="1">
        <f t="shared" si="453"/>
        <v>4.9605622339093411</v>
      </c>
      <c r="I6852" s="1">
        <f t="shared" si="450"/>
        <v>9.6755974110230731</v>
      </c>
      <c r="J6852" s="1">
        <f t="shared" si="451"/>
        <v>1.0804308695755391</v>
      </c>
    </row>
    <row r="6853" spans="2:10" x14ac:dyDescent="0.35">
      <c r="B6853" t="s">
        <v>109</v>
      </c>
      <c r="C6853">
        <v>4</v>
      </c>
      <c r="D6853" t="s">
        <v>254</v>
      </c>
      <c r="E6853">
        <v>7</v>
      </c>
      <c r="F6853">
        <v>1</v>
      </c>
      <c r="G6853" s="1">
        <f t="shared" si="452"/>
        <v>7.1105622339093415</v>
      </c>
      <c r="H6853" s="1">
        <f t="shared" si="453"/>
        <v>4.9605622339093411</v>
      </c>
      <c r="I6853" s="1">
        <f t="shared" si="450"/>
        <v>9.6755974110230731</v>
      </c>
      <c r="J6853" s="1">
        <f t="shared" si="451"/>
        <v>4.1593064017568571</v>
      </c>
    </row>
    <row r="6854" spans="2:10" x14ac:dyDescent="0.35">
      <c r="B6854" t="s">
        <v>166</v>
      </c>
      <c r="C6854">
        <v>5</v>
      </c>
      <c r="D6854" t="s">
        <v>243</v>
      </c>
      <c r="E6854">
        <v>11</v>
      </c>
      <c r="F6854">
        <v>1</v>
      </c>
      <c r="G6854" s="1">
        <f t="shared" si="452"/>
        <v>4.4905622339093414</v>
      </c>
      <c r="H6854" s="1">
        <f t="shared" si="453"/>
        <v>7.5805622339093413</v>
      </c>
      <c r="I6854" s="1">
        <f t="shared" si="450"/>
        <v>0.25952683751944061</v>
      </c>
      <c r="J6854" s="1">
        <f t="shared" si="451"/>
        <v>11.692554636167074</v>
      </c>
    </row>
    <row r="6855" spans="2:10" x14ac:dyDescent="0.35">
      <c r="B6855" t="s">
        <v>181</v>
      </c>
      <c r="C6855">
        <v>13</v>
      </c>
      <c r="D6855" t="s">
        <v>53</v>
      </c>
      <c r="E6855">
        <v>4</v>
      </c>
      <c r="F6855">
        <v>1</v>
      </c>
      <c r="G6855" s="1">
        <f t="shared" si="452"/>
        <v>7.9705622339093409</v>
      </c>
      <c r="H6855" s="1">
        <f t="shared" si="453"/>
        <v>4.1005622339093417</v>
      </c>
      <c r="I6855" s="1">
        <f t="shared" si="450"/>
        <v>25.295244242978999</v>
      </c>
      <c r="J6855" s="1">
        <f t="shared" si="451"/>
        <v>1.0112762888837156E-2</v>
      </c>
    </row>
    <row r="6856" spans="2:10" x14ac:dyDescent="0.35">
      <c r="B6856" t="s">
        <v>246</v>
      </c>
      <c r="C6856">
        <v>4</v>
      </c>
      <c r="D6856" t="s">
        <v>114</v>
      </c>
      <c r="E6856">
        <v>2</v>
      </c>
      <c r="F6856">
        <v>1</v>
      </c>
      <c r="G6856" s="1">
        <f t="shared" si="452"/>
        <v>7.6305622339093411</v>
      </c>
      <c r="H6856" s="1">
        <f t="shared" si="453"/>
        <v>4.4405622339093416</v>
      </c>
      <c r="I6856" s="1">
        <f t="shared" si="450"/>
        <v>13.180982134288785</v>
      </c>
      <c r="J6856" s="1">
        <f t="shared" si="451"/>
        <v>5.9563440175845557</v>
      </c>
    </row>
    <row r="6857" spans="2:10" x14ac:dyDescent="0.35">
      <c r="B6857" t="s">
        <v>177</v>
      </c>
      <c r="C6857">
        <v>2</v>
      </c>
      <c r="D6857" t="s">
        <v>140</v>
      </c>
      <c r="E6857">
        <v>9</v>
      </c>
      <c r="F6857">
        <v>1</v>
      </c>
      <c r="G6857" s="1">
        <f t="shared" si="452"/>
        <v>1.8505622339093408</v>
      </c>
      <c r="H6857" s="1">
        <f t="shared" si="453"/>
        <v>10.220562233909341</v>
      </c>
      <c r="I6857" s="1">
        <f t="shared" si="450"/>
        <v>2.2331645934166564E-2</v>
      </c>
      <c r="J6857" s="1">
        <f t="shared" si="451"/>
        <v>1.4897721668457606</v>
      </c>
    </row>
    <row r="6858" spans="2:10" x14ac:dyDescent="0.35">
      <c r="B6858" t="s">
        <v>239</v>
      </c>
      <c r="C6858">
        <v>1</v>
      </c>
      <c r="D6858" t="s">
        <v>229</v>
      </c>
      <c r="E6858">
        <v>4</v>
      </c>
      <c r="F6858">
        <v>1</v>
      </c>
      <c r="G6858" s="1">
        <f t="shared" si="452"/>
        <v>3.7105622339093411</v>
      </c>
      <c r="H6858" s="1">
        <f t="shared" si="453"/>
        <v>8.3605622339093415</v>
      </c>
      <c r="I6858" s="1">
        <f t="shared" si="450"/>
        <v>7.3471476238955979</v>
      </c>
      <c r="J6858" s="1">
        <f t="shared" si="451"/>
        <v>19.014502995796427</v>
      </c>
    </row>
    <row r="6859" spans="2:10" x14ac:dyDescent="0.35">
      <c r="B6859" t="s">
        <v>268</v>
      </c>
      <c r="C6859">
        <v>10</v>
      </c>
      <c r="D6859" t="s">
        <v>271</v>
      </c>
      <c r="E6859">
        <v>17</v>
      </c>
      <c r="F6859">
        <v>1</v>
      </c>
      <c r="G6859" s="1">
        <f t="shared" si="452"/>
        <v>2.8705622339093413</v>
      </c>
      <c r="H6859" s="1">
        <f t="shared" si="453"/>
        <v>9.2005622339093414</v>
      </c>
      <c r="I6859" s="1">
        <f t="shared" si="450"/>
        <v>50.828882860559759</v>
      </c>
      <c r="J6859" s="1">
        <f t="shared" si="451"/>
        <v>60.831229467121247</v>
      </c>
    </row>
    <row r="6860" spans="2:10" x14ac:dyDescent="0.35">
      <c r="B6860" t="s">
        <v>220</v>
      </c>
      <c r="C6860">
        <v>6</v>
      </c>
      <c r="D6860" t="s">
        <v>224</v>
      </c>
      <c r="E6860">
        <v>7</v>
      </c>
      <c r="F6860">
        <v>1</v>
      </c>
      <c r="G6860" s="1">
        <f t="shared" si="452"/>
        <v>9.7305622339093425</v>
      </c>
      <c r="H6860" s="1">
        <f t="shared" si="453"/>
        <v>2.340562233909341</v>
      </c>
      <c r="I6860" s="1">
        <f t="shared" si="450"/>
        <v>13.917094581070664</v>
      </c>
      <c r="J6860" s="1">
        <f t="shared" si="451"/>
        <v>21.710360296071912</v>
      </c>
    </row>
    <row r="6861" spans="2:10" x14ac:dyDescent="0.35">
      <c r="B6861" t="s">
        <v>98</v>
      </c>
      <c r="C6861">
        <v>4</v>
      </c>
      <c r="D6861" t="s">
        <v>183</v>
      </c>
      <c r="E6861">
        <v>10</v>
      </c>
      <c r="F6861">
        <v>1</v>
      </c>
      <c r="G6861" s="1">
        <f t="shared" si="452"/>
        <v>7.010562233909341</v>
      </c>
      <c r="H6861" s="1">
        <f t="shared" si="453"/>
        <v>5.0605622339093417</v>
      </c>
      <c r="I6861" s="1">
        <f t="shared" si="450"/>
        <v>9.0634849642412014</v>
      </c>
      <c r="J6861" s="1">
        <f t="shared" si="451"/>
        <v>24.398045445082673</v>
      </c>
    </row>
    <row r="6862" spans="2:10" x14ac:dyDescent="0.35">
      <c r="B6862" t="s">
        <v>2</v>
      </c>
      <c r="C6862">
        <v>5</v>
      </c>
      <c r="D6862" t="s">
        <v>10</v>
      </c>
      <c r="E6862">
        <v>7</v>
      </c>
      <c r="F6862">
        <v>1</v>
      </c>
      <c r="G6862" s="1">
        <f t="shared" si="452"/>
        <v>5.2505622339093412</v>
      </c>
      <c r="H6862" s="1">
        <f t="shared" si="453"/>
        <v>6.8205622339093415</v>
      </c>
      <c r="I6862" s="1">
        <f t="shared" si="450"/>
        <v>6.27814330616394E-2</v>
      </c>
      <c r="J6862" s="1">
        <f t="shared" si="451"/>
        <v>3.2197911899605886E-2</v>
      </c>
    </row>
    <row r="6863" spans="2:10" x14ac:dyDescent="0.35">
      <c r="B6863" t="s">
        <v>4</v>
      </c>
      <c r="C6863">
        <v>5</v>
      </c>
      <c r="D6863" t="s">
        <v>73</v>
      </c>
      <c r="E6863">
        <v>6</v>
      </c>
      <c r="F6863">
        <v>1</v>
      </c>
      <c r="G6863" s="1">
        <f t="shared" si="452"/>
        <v>6.7905622339093412</v>
      </c>
      <c r="H6863" s="1">
        <f t="shared" si="453"/>
        <v>5.2805622339093414</v>
      </c>
      <c r="I6863" s="1">
        <f t="shared" si="450"/>
        <v>3.2061131135024104</v>
      </c>
      <c r="J6863" s="1">
        <f t="shared" si="451"/>
        <v>0.51759069927751711</v>
      </c>
    </row>
    <row r="6864" spans="2:10" x14ac:dyDescent="0.35">
      <c r="B6864" t="s">
        <v>87</v>
      </c>
      <c r="C6864">
        <v>5</v>
      </c>
      <c r="D6864" t="s">
        <v>273</v>
      </c>
      <c r="E6864">
        <v>13</v>
      </c>
      <c r="F6864">
        <v>1</v>
      </c>
      <c r="G6864" s="1">
        <f t="shared" si="452"/>
        <v>5.5305622339093414</v>
      </c>
      <c r="H6864" s="1">
        <f t="shared" si="453"/>
        <v>6.5405622339093412</v>
      </c>
      <c r="I6864" s="1">
        <f t="shared" si="450"/>
        <v>0.28149628405087074</v>
      </c>
      <c r="J6864" s="1">
        <f t="shared" si="451"/>
        <v>41.724336253998281</v>
      </c>
    </row>
    <row r="6865" spans="2:10" x14ac:dyDescent="0.35">
      <c r="B6865" t="s">
        <v>87</v>
      </c>
      <c r="C6865">
        <v>0</v>
      </c>
      <c r="D6865" t="s">
        <v>273</v>
      </c>
      <c r="E6865">
        <v>9</v>
      </c>
      <c r="F6865">
        <v>1</v>
      </c>
      <c r="G6865" s="1">
        <f t="shared" si="452"/>
        <v>5.5305622339093414</v>
      </c>
      <c r="H6865" s="1">
        <f t="shared" si="453"/>
        <v>6.5405622339093412</v>
      </c>
      <c r="I6865" s="1">
        <f t="shared" si="450"/>
        <v>30.587118623144285</v>
      </c>
      <c r="J6865" s="1">
        <f t="shared" si="451"/>
        <v>6.04883412527301</v>
      </c>
    </row>
    <row r="6866" spans="2:10" x14ac:dyDescent="0.35">
      <c r="B6866" t="s">
        <v>106</v>
      </c>
      <c r="C6866">
        <v>10</v>
      </c>
      <c r="D6866" t="s">
        <v>130</v>
      </c>
      <c r="E6866">
        <v>7</v>
      </c>
      <c r="F6866">
        <v>1</v>
      </c>
      <c r="G6866" s="1">
        <f t="shared" si="452"/>
        <v>5.9505622339093414</v>
      </c>
      <c r="H6866" s="1">
        <f t="shared" si="453"/>
        <v>6.1205622339093413</v>
      </c>
      <c r="I6866" s="1">
        <f t="shared" si="450"/>
        <v>16.397946221441305</v>
      </c>
      <c r="J6866" s="1">
        <f t="shared" si="451"/>
        <v>0.77341078442652811</v>
      </c>
    </row>
    <row r="6867" spans="2:10" x14ac:dyDescent="0.35">
      <c r="B6867" t="s">
        <v>172</v>
      </c>
      <c r="C6867">
        <v>2</v>
      </c>
      <c r="D6867" t="s">
        <v>58</v>
      </c>
      <c r="E6867">
        <v>4</v>
      </c>
      <c r="F6867">
        <v>1</v>
      </c>
      <c r="G6867" s="1">
        <f t="shared" si="452"/>
        <v>1.9905622339093414</v>
      </c>
      <c r="H6867" s="1">
        <f t="shared" si="453"/>
        <v>10.08056223390934</v>
      </c>
      <c r="I6867" s="1">
        <f t="shared" si="450"/>
        <v>8.9071428781985424E-5</v>
      </c>
      <c r="J6867" s="1">
        <f t="shared" si="451"/>
        <v>36.973237080444548</v>
      </c>
    </row>
    <row r="6868" spans="2:10" x14ac:dyDescent="0.35">
      <c r="B6868" t="s">
        <v>163</v>
      </c>
      <c r="C6868">
        <v>5</v>
      </c>
      <c r="D6868" t="s">
        <v>154</v>
      </c>
      <c r="E6868">
        <v>3</v>
      </c>
      <c r="F6868">
        <v>1</v>
      </c>
      <c r="G6868" s="1">
        <f t="shared" si="452"/>
        <v>6.5905622339093419</v>
      </c>
      <c r="H6868" s="1">
        <f t="shared" si="453"/>
        <v>5.4805622339093407</v>
      </c>
      <c r="I6868" s="1">
        <f t="shared" si="450"/>
        <v>2.5298882199386763</v>
      </c>
      <c r="J6868" s="1">
        <f t="shared" si="451"/>
        <v>6.153188996297299</v>
      </c>
    </row>
    <row r="6869" spans="2:10" x14ac:dyDescent="0.35">
      <c r="B6869" t="s">
        <v>89</v>
      </c>
      <c r="C6869">
        <v>7</v>
      </c>
      <c r="D6869" t="s">
        <v>108</v>
      </c>
      <c r="E6869">
        <v>3</v>
      </c>
      <c r="F6869">
        <v>1</v>
      </c>
      <c r="G6869" s="1">
        <f t="shared" si="452"/>
        <v>5.8505622339093417</v>
      </c>
      <c r="H6869" s="1">
        <f t="shared" si="453"/>
        <v>6.2205622339093409</v>
      </c>
      <c r="I6869" s="1">
        <f t="shared" si="450"/>
        <v>1.3212071781154828</v>
      </c>
      <c r="J6869" s="1">
        <f t="shared" si="451"/>
        <v>10.372021102483124</v>
      </c>
    </row>
    <row r="6870" spans="2:10" x14ac:dyDescent="0.35">
      <c r="B6870" t="s">
        <v>257</v>
      </c>
      <c r="C6870">
        <v>4</v>
      </c>
      <c r="D6870" t="s">
        <v>174</v>
      </c>
      <c r="E6870">
        <v>3</v>
      </c>
      <c r="F6870">
        <v>1</v>
      </c>
      <c r="G6870" s="1">
        <f t="shared" si="452"/>
        <v>7.6705622339093411</v>
      </c>
      <c r="H6870" s="1">
        <f t="shared" si="453"/>
        <v>4.4005622339093415</v>
      </c>
      <c r="I6870" s="1">
        <f t="shared" si="450"/>
        <v>13.473027113001532</v>
      </c>
      <c r="J6870" s="1">
        <f t="shared" si="451"/>
        <v>1.9615745710531252</v>
      </c>
    </row>
    <row r="6871" spans="2:10" x14ac:dyDescent="0.35">
      <c r="B6871" t="s">
        <v>161</v>
      </c>
      <c r="C6871">
        <v>8</v>
      </c>
      <c r="D6871" t="s">
        <v>119</v>
      </c>
      <c r="E6871">
        <v>2</v>
      </c>
      <c r="F6871">
        <v>1</v>
      </c>
      <c r="G6871" s="1">
        <f t="shared" si="452"/>
        <v>3.8705622339093413</v>
      </c>
      <c r="H6871" s="1">
        <f t="shared" si="453"/>
        <v>8.2005622339093414</v>
      </c>
      <c r="I6871" s="1">
        <f t="shared" si="450"/>
        <v>17.05225626401581</v>
      </c>
      <c r="J6871" s="1">
        <f t="shared" si="451"/>
        <v>38.446972016582805</v>
      </c>
    </row>
    <row r="6872" spans="2:10" x14ac:dyDescent="0.35">
      <c r="B6872" t="s">
        <v>283</v>
      </c>
      <c r="C6872">
        <v>0</v>
      </c>
      <c r="D6872" t="s">
        <v>250</v>
      </c>
      <c r="E6872">
        <v>4</v>
      </c>
      <c r="F6872">
        <v>1</v>
      </c>
      <c r="G6872" s="1">
        <f t="shared" si="452"/>
        <v>6.6905622339093416</v>
      </c>
      <c r="H6872" s="1">
        <f t="shared" si="453"/>
        <v>5.3805622339093411</v>
      </c>
      <c r="I6872" s="1">
        <f t="shared" si="450"/>
        <v>44.763623005813962</v>
      </c>
      <c r="J6872" s="1">
        <f t="shared" si="451"/>
        <v>1.9059520816967501</v>
      </c>
    </row>
    <row r="6873" spans="2:10" x14ac:dyDescent="0.35">
      <c r="B6873" t="s">
        <v>283</v>
      </c>
      <c r="C6873">
        <v>1</v>
      </c>
      <c r="D6873" t="s">
        <v>250</v>
      </c>
      <c r="E6873">
        <v>7</v>
      </c>
      <c r="F6873">
        <v>1</v>
      </c>
      <c r="G6873" s="1">
        <f t="shared" si="452"/>
        <v>6.6905622339093416</v>
      </c>
      <c r="H6873" s="1">
        <f t="shared" si="453"/>
        <v>5.3805622339093411</v>
      </c>
      <c r="I6873" s="1">
        <f t="shared" si="450"/>
        <v>32.382498537995275</v>
      </c>
      <c r="J6873" s="1">
        <f t="shared" si="451"/>
        <v>2.6225786782407039</v>
      </c>
    </row>
    <row r="6874" spans="2:10" x14ac:dyDescent="0.35">
      <c r="B6874" t="s">
        <v>251</v>
      </c>
      <c r="C6874">
        <v>13</v>
      </c>
      <c r="D6874" t="s">
        <v>245</v>
      </c>
      <c r="E6874">
        <v>1</v>
      </c>
      <c r="F6874">
        <v>1</v>
      </c>
      <c r="G6874" s="1">
        <f t="shared" si="452"/>
        <v>6.9705622339093418</v>
      </c>
      <c r="H6874" s="1">
        <f t="shared" si="453"/>
        <v>5.1005622339093408</v>
      </c>
      <c r="I6874" s="1">
        <f t="shared" si="450"/>
        <v>36.354119775160306</v>
      </c>
      <c r="J6874" s="1">
        <f t="shared" si="451"/>
        <v>16.814610634163564</v>
      </c>
    </row>
    <row r="6875" spans="2:10" x14ac:dyDescent="0.35">
      <c r="B6875" t="s">
        <v>251</v>
      </c>
      <c r="C6875">
        <v>8</v>
      </c>
      <c r="D6875" t="s">
        <v>245</v>
      </c>
      <c r="E6875">
        <v>1</v>
      </c>
      <c r="F6875">
        <v>1</v>
      </c>
      <c r="G6875" s="1">
        <f t="shared" si="452"/>
        <v>6.9705622339093418</v>
      </c>
      <c r="H6875" s="1">
        <f t="shared" si="453"/>
        <v>5.1005622339093408</v>
      </c>
      <c r="I6875" s="1">
        <f t="shared" si="450"/>
        <v>1.0597421142537247</v>
      </c>
      <c r="J6875" s="1">
        <f t="shared" si="451"/>
        <v>16.814610634163564</v>
      </c>
    </row>
    <row r="6876" spans="2:10" x14ac:dyDescent="0.35">
      <c r="B6876" t="s">
        <v>242</v>
      </c>
      <c r="C6876">
        <v>4</v>
      </c>
      <c r="D6876" t="s">
        <v>198</v>
      </c>
      <c r="E6876">
        <v>5</v>
      </c>
      <c r="F6876">
        <v>1</v>
      </c>
      <c r="G6876" s="1">
        <f t="shared" si="452"/>
        <v>6.9505622339093414</v>
      </c>
      <c r="H6876" s="1">
        <f t="shared" si="453"/>
        <v>5.1205622339093413</v>
      </c>
      <c r="I6876" s="1">
        <f t="shared" si="450"/>
        <v>8.7058174961720827</v>
      </c>
      <c r="J6876" s="1">
        <f t="shared" si="451"/>
        <v>1.4535252245210722E-2</v>
      </c>
    </row>
    <row r="6877" spans="2:10" x14ac:dyDescent="0.35">
      <c r="B6877" t="s">
        <v>110</v>
      </c>
      <c r="C6877">
        <v>7</v>
      </c>
      <c r="D6877" t="s">
        <v>65</v>
      </c>
      <c r="E6877">
        <v>0</v>
      </c>
      <c r="F6877">
        <v>1</v>
      </c>
      <c r="G6877" s="1">
        <f t="shared" si="452"/>
        <v>8.7505622339093421</v>
      </c>
      <c r="H6877" s="1">
        <f t="shared" si="453"/>
        <v>3.3205622339093415</v>
      </c>
      <c r="I6877" s="1">
        <f t="shared" si="450"/>
        <v>3.0644681347896658</v>
      </c>
      <c r="J6877" s="1">
        <f t="shared" si="451"/>
        <v>11.026133549264996</v>
      </c>
    </row>
    <row r="6878" spans="2:10" x14ac:dyDescent="0.35">
      <c r="B6878" t="s">
        <v>46</v>
      </c>
      <c r="C6878">
        <v>5</v>
      </c>
      <c r="D6878" t="s">
        <v>103</v>
      </c>
      <c r="E6878">
        <v>0</v>
      </c>
      <c r="F6878">
        <v>1</v>
      </c>
      <c r="G6878" s="1">
        <f t="shared" si="452"/>
        <v>5.1505622339093415</v>
      </c>
      <c r="H6878" s="1">
        <f t="shared" si="453"/>
        <v>6.9205622339093411</v>
      </c>
      <c r="I6878" s="1">
        <f t="shared" si="450"/>
        <v>2.2668986279771274E-2</v>
      </c>
      <c r="J6878" s="1">
        <f t="shared" si="451"/>
        <v>47.894181633412252</v>
      </c>
    </row>
    <row r="6879" spans="2:10" x14ac:dyDescent="0.35">
      <c r="B6879" t="s">
        <v>63</v>
      </c>
      <c r="C6879">
        <v>2</v>
      </c>
      <c r="D6879" t="s">
        <v>142</v>
      </c>
      <c r="E6879">
        <v>13</v>
      </c>
      <c r="F6879">
        <v>1</v>
      </c>
      <c r="G6879" s="1">
        <f t="shared" si="452"/>
        <v>6.6105622339093415</v>
      </c>
      <c r="H6879" s="1">
        <f t="shared" si="453"/>
        <v>5.4605622339093411</v>
      </c>
      <c r="I6879" s="1">
        <f t="shared" si="450"/>
        <v>21.257284112751098</v>
      </c>
      <c r="J6879" s="1">
        <f t="shared" si="451"/>
        <v>56.843121828754107</v>
      </c>
    </row>
    <row r="6880" spans="2:10" x14ac:dyDescent="0.35">
      <c r="B6880" t="s">
        <v>63</v>
      </c>
      <c r="C6880">
        <v>3</v>
      </c>
      <c r="D6880" t="s">
        <v>142</v>
      </c>
      <c r="E6880">
        <v>9</v>
      </c>
      <c r="F6880">
        <v>1</v>
      </c>
      <c r="G6880" s="1">
        <f t="shared" si="452"/>
        <v>6.6105622339093415</v>
      </c>
      <c r="H6880" s="1">
        <f t="shared" si="453"/>
        <v>5.4605622339093411</v>
      </c>
      <c r="I6880" s="1">
        <f t="shared" si="450"/>
        <v>13.036159644932415</v>
      </c>
      <c r="J6880" s="1">
        <f t="shared" si="451"/>
        <v>12.527619700028833</v>
      </c>
    </row>
    <row r="6881" spans="2:10" x14ac:dyDescent="0.35">
      <c r="B6881" t="s">
        <v>165</v>
      </c>
      <c r="C6881">
        <v>5</v>
      </c>
      <c r="D6881" t="s">
        <v>0</v>
      </c>
      <c r="E6881">
        <v>11</v>
      </c>
      <c r="F6881">
        <v>1</v>
      </c>
      <c r="G6881" s="1">
        <f t="shared" si="452"/>
        <v>4.9905622339093414</v>
      </c>
      <c r="H6881" s="1">
        <f t="shared" si="453"/>
        <v>7.0805622339093413</v>
      </c>
      <c r="I6881" s="1">
        <f t="shared" si="450"/>
        <v>8.9071428781985424E-5</v>
      </c>
      <c r="J6881" s="1">
        <f t="shared" si="451"/>
        <v>15.361992402257734</v>
      </c>
    </row>
    <row r="6882" spans="2:10" x14ac:dyDescent="0.35">
      <c r="B6882" t="s">
        <v>166</v>
      </c>
      <c r="C6882">
        <v>5</v>
      </c>
      <c r="D6882" t="s">
        <v>243</v>
      </c>
      <c r="E6882">
        <v>4</v>
      </c>
      <c r="F6882">
        <v>1</v>
      </c>
      <c r="G6882" s="1">
        <f t="shared" si="452"/>
        <v>4.4905622339093414</v>
      </c>
      <c r="H6882" s="1">
        <f t="shared" si="453"/>
        <v>7.5805622339093413</v>
      </c>
      <c r="I6882" s="1">
        <f t="shared" si="450"/>
        <v>0.25952683751944061</v>
      </c>
      <c r="J6882" s="1">
        <f t="shared" si="451"/>
        <v>12.820425910897852</v>
      </c>
    </row>
    <row r="6883" spans="2:10" x14ac:dyDescent="0.35">
      <c r="B6883" t="s">
        <v>146</v>
      </c>
      <c r="C6883">
        <v>11</v>
      </c>
      <c r="D6883" t="s">
        <v>32</v>
      </c>
      <c r="E6883">
        <v>2</v>
      </c>
      <c r="F6883">
        <v>1</v>
      </c>
      <c r="G6883" s="1">
        <f t="shared" si="452"/>
        <v>4.2705622339093416</v>
      </c>
      <c r="H6883" s="1">
        <f t="shared" si="453"/>
        <v>7.800562233909341</v>
      </c>
      <c r="I6883" s="1">
        <f t="shared" si="450"/>
        <v>45.285332647687227</v>
      </c>
      <c r="J6883" s="1">
        <f t="shared" si="451"/>
        <v>33.646522229455321</v>
      </c>
    </row>
    <row r="6884" spans="2:10" x14ac:dyDescent="0.35">
      <c r="B6884" t="s">
        <v>231</v>
      </c>
      <c r="C6884">
        <v>6</v>
      </c>
      <c r="D6884" t="s">
        <v>238</v>
      </c>
      <c r="E6884">
        <v>11</v>
      </c>
      <c r="F6884">
        <v>1</v>
      </c>
      <c r="G6884" s="1">
        <f t="shared" si="452"/>
        <v>5.8905622339093409</v>
      </c>
      <c r="H6884" s="1">
        <f t="shared" si="453"/>
        <v>6.1805622339093418</v>
      </c>
      <c r="I6884" s="1">
        <f t="shared" si="450"/>
        <v>1.1976624646913823E-2</v>
      </c>
      <c r="J6884" s="1">
        <f t="shared" si="451"/>
        <v>23.226980381220915</v>
      </c>
    </row>
    <row r="6885" spans="2:10" x14ac:dyDescent="0.35">
      <c r="B6885" t="s">
        <v>290</v>
      </c>
      <c r="C6885">
        <v>3</v>
      </c>
      <c r="D6885" t="s">
        <v>138</v>
      </c>
      <c r="E6885">
        <v>2</v>
      </c>
      <c r="F6885">
        <v>1</v>
      </c>
      <c r="G6885" s="1">
        <f t="shared" si="452"/>
        <v>2.9505622339093414</v>
      </c>
      <c r="H6885" s="1">
        <f t="shared" si="453"/>
        <v>9.1205622339093413</v>
      </c>
      <c r="I6885" s="1">
        <f t="shared" si="450"/>
        <v>2.4440927160346774E-3</v>
      </c>
      <c r="J6885" s="1">
        <f t="shared" si="451"/>
        <v>50.702406526975992</v>
      </c>
    </row>
    <row r="6886" spans="2:10" x14ac:dyDescent="0.35">
      <c r="B6886" t="s">
        <v>290</v>
      </c>
      <c r="C6886">
        <v>6</v>
      </c>
      <c r="D6886" t="s">
        <v>138</v>
      </c>
      <c r="E6886">
        <v>5</v>
      </c>
      <c r="F6886">
        <v>1</v>
      </c>
      <c r="G6886" s="1">
        <f t="shared" si="452"/>
        <v>2.9505622339093414</v>
      </c>
      <c r="H6886" s="1">
        <f t="shared" si="453"/>
        <v>9.1205622339093413</v>
      </c>
      <c r="I6886" s="1">
        <f t="shared" si="450"/>
        <v>9.2990706892599864</v>
      </c>
      <c r="J6886" s="1">
        <f t="shared" si="451"/>
        <v>16.97903312351994</v>
      </c>
    </row>
    <row r="6887" spans="2:10" x14ac:dyDescent="0.35">
      <c r="B6887" t="s">
        <v>125</v>
      </c>
      <c r="C6887">
        <v>3</v>
      </c>
      <c r="D6887" t="s">
        <v>60</v>
      </c>
      <c r="E6887">
        <v>8</v>
      </c>
      <c r="F6887">
        <v>1</v>
      </c>
      <c r="G6887" s="1">
        <f t="shared" si="452"/>
        <v>7.6905622339093416</v>
      </c>
      <c r="H6887" s="1">
        <f t="shared" si="453"/>
        <v>4.3805622339093411</v>
      </c>
      <c r="I6887" s="1">
        <f t="shared" si="450"/>
        <v>22.001374070176592</v>
      </c>
      <c r="J6887" s="1">
        <f t="shared" si="451"/>
        <v>13.100329742603339</v>
      </c>
    </row>
    <row r="6888" spans="2:10" x14ac:dyDescent="0.35">
      <c r="B6888" t="s">
        <v>196</v>
      </c>
      <c r="C6888">
        <v>15</v>
      </c>
      <c r="D6888" t="s">
        <v>105</v>
      </c>
      <c r="E6888">
        <v>2</v>
      </c>
      <c r="F6888">
        <v>1</v>
      </c>
      <c r="G6888" s="1">
        <f t="shared" si="452"/>
        <v>9.7505622339093421</v>
      </c>
      <c r="H6888" s="1">
        <f t="shared" si="453"/>
        <v>2.320562233909341</v>
      </c>
      <c r="I6888" s="1">
        <f t="shared" si="450"/>
        <v>27.556596860058878</v>
      </c>
      <c r="J6888" s="1">
        <f t="shared" si="451"/>
        <v>0.10276014580894707</v>
      </c>
    </row>
    <row r="6889" spans="2:10" x14ac:dyDescent="0.35">
      <c r="B6889" t="s">
        <v>233</v>
      </c>
      <c r="C6889">
        <v>6</v>
      </c>
      <c r="D6889" t="s">
        <v>173</v>
      </c>
      <c r="E6889">
        <v>4</v>
      </c>
      <c r="F6889">
        <v>1</v>
      </c>
      <c r="G6889" s="1">
        <f t="shared" si="452"/>
        <v>6.0705622339093406</v>
      </c>
      <c r="H6889" s="1">
        <f t="shared" si="453"/>
        <v>6.0005622339093421</v>
      </c>
      <c r="I6889" s="1">
        <f t="shared" si="450"/>
        <v>4.9790288542764932E-3</v>
      </c>
      <c r="J6889" s="1">
        <f t="shared" si="451"/>
        <v>4.0022492517443373</v>
      </c>
    </row>
    <row r="6890" spans="2:10" x14ac:dyDescent="0.35">
      <c r="B6890" t="s">
        <v>233</v>
      </c>
      <c r="C6890">
        <v>8</v>
      </c>
      <c r="D6890" t="s">
        <v>173</v>
      </c>
      <c r="E6890">
        <v>4</v>
      </c>
      <c r="F6890">
        <v>1</v>
      </c>
      <c r="G6890" s="1">
        <f t="shared" si="452"/>
        <v>6.0705622339093406</v>
      </c>
      <c r="H6890" s="1">
        <f t="shared" si="453"/>
        <v>6.0005622339093421</v>
      </c>
      <c r="I6890" s="1">
        <f t="shared" si="450"/>
        <v>3.7227300932169141</v>
      </c>
      <c r="J6890" s="1">
        <f t="shared" si="451"/>
        <v>4.0022492517443373</v>
      </c>
    </row>
    <row r="6891" spans="2:10" x14ac:dyDescent="0.35">
      <c r="B6891" t="s">
        <v>205</v>
      </c>
      <c r="C6891">
        <v>5</v>
      </c>
      <c r="D6891" t="s">
        <v>170</v>
      </c>
      <c r="E6891">
        <v>2</v>
      </c>
      <c r="F6891">
        <v>1</v>
      </c>
      <c r="G6891" s="1">
        <f t="shared" si="452"/>
        <v>9.550562233909341</v>
      </c>
      <c r="H6891" s="1">
        <f t="shared" si="453"/>
        <v>2.5205622339093416</v>
      </c>
      <c r="I6891" s="1">
        <f t="shared" si="450"/>
        <v>20.707616644681973</v>
      </c>
      <c r="J6891" s="1">
        <f t="shared" si="451"/>
        <v>0.27098503937268414</v>
      </c>
    </row>
    <row r="6892" spans="2:10" x14ac:dyDescent="0.35">
      <c r="B6892" t="s">
        <v>126</v>
      </c>
      <c r="C6892">
        <v>1</v>
      </c>
      <c r="D6892" t="s">
        <v>79</v>
      </c>
      <c r="E6892">
        <v>3</v>
      </c>
      <c r="F6892">
        <v>1</v>
      </c>
      <c r="G6892" s="1">
        <f t="shared" si="452"/>
        <v>2.7905622339093412</v>
      </c>
      <c r="H6892" s="1">
        <f t="shared" si="453"/>
        <v>9.2805622339093414</v>
      </c>
      <c r="I6892" s="1">
        <f t="shared" si="450"/>
        <v>3.2061131135024104</v>
      </c>
      <c r="J6892" s="1">
        <f t="shared" si="451"/>
        <v>39.445461974008296</v>
      </c>
    </row>
    <row r="6893" spans="2:10" x14ac:dyDescent="0.35">
      <c r="B6893" t="s">
        <v>126</v>
      </c>
      <c r="C6893">
        <v>3</v>
      </c>
      <c r="D6893" t="s">
        <v>79</v>
      </c>
      <c r="E6893">
        <v>8</v>
      </c>
      <c r="F6893">
        <v>1</v>
      </c>
      <c r="G6893" s="1">
        <f t="shared" si="452"/>
        <v>2.7905622339093412</v>
      </c>
      <c r="H6893" s="1">
        <f t="shared" si="453"/>
        <v>9.2805622339093414</v>
      </c>
      <c r="I6893" s="1">
        <f t="shared" si="450"/>
        <v>4.3864177865045505E-2</v>
      </c>
      <c r="J6893" s="1">
        <f t="shared" si="451"/>
        <v>1.6398396349148829</v>
      </c>
    </row>
    <row r="6894" spans="2:10" x14ac:dyDescent="0.35">
      <c r="B6894" t="s">
        <v>156</v>
      </c>
      <c r="C6894">
        <v>6</v>
      </c>
      <c r="D6894" t="s">
        <v>189</v>
      </c>
      <c r="E6894">
        <v>14</v>
      </c>
      <c r="F6894">
        <v>1</v>
      </c>
      <c r="G6894" s="1">
        <f t="shared" si="452"/>
        <v>3.3705622339093413</v>
      </c>
      <c r="H6894" s="1">
        <f t="shared" si="453"/>
        <v>8.7005622339093414</v>
      </c>
      <c r="I6894" s="1">
        <f t="shared" si="450"/>
        <v>6.9139429657438338</v>
      </c>
      <c r="J6894" s="1">
        <f t="shared" si="451"/>
        <v>28.08404063666795</v>
      </c>
    </row>
    <row r="6895" spans="2:10" x14ac:dyDescent="0.35">
      <c r="B6895" t="s">
        <v>156</v>
      </c>
      <c r="C6895">
        <v>2</v>
      </c>
      <c r="D6895" t="s">
        <v>189</v>
      </c>
      <c r="E6895">
        <v>16</v>
      </c>
      <c r="F6895">
        <v>1</v>
      </c>
      <c r="G6895" s="1">
        <f t="shared" si="452"/>
        <v>3.3705622339093413</v>
      </c>
      <c r="H6895" s="1">
        <f t="shared" si="453"/>
        <v>8.7005622339093414</v>
      </c>
      <c r="I6895" s="1">
        <f t="shared" si="450"/>
        <v>1.8784408370185639</v>
      </c>
      <c r="J6895" s="1">
        <f t="shared" si="451"/>
        <v>53.281791701030585</v>
      </c>
    </row>
    <row r="6896" spans="2:10" x14ac:dyDescent="0.35">
      <c r="B6896" t="s">
        <v>7</v>
      </c>
      <c r="C6896">
        <v>8</v>
      </c>
      <c r="D6896" t="s">
        <v>3</v>
      </c>
      <c r="E6896">
        <v>7</v>
      </c>
      <c r="F6896">
        <v>1</v>
      </c>
      <c r="G6896" s="1">
        <f t="shared" si="452"/>
        <v>7.7105622339093411</v>
      </c>
      <c r="H6896" s="1">
        <f t="shared" si="453"/>
        <v>4.3605622339093415</v>
      </c>
      <c r="I6896" s="1">
        <f t="shared" si="450"/>
        <v>8.3774220439550948E-2</v>
      </c>
      <c r="J6896" s="1">
        <f t="shared" si="451"/>
        <v>6.9666317210656459</v>
      </c>
    </row>
    <row r="6897" spans="2:10" x14ac:dyDescent="0.35">
      <c r="B6897" t="s">
        <v>9</v>
      </c>
      <c r="C6897">
        <v>3</v>
      </c>
      <c r="D6897" t="s">
        <v>41</v>
      </c>
      <c r="E6897">
        <v>4</v>
      </c>
      <c r="F6897">
        <v>1</v>
      </c>
      <c r="G6897" s="1">
        <f t="shared" si="452"/>
        <v>4.090562233909341</v>
      </c>
      <c r="H6897" s="1">
        <f t="shared" si="453"/>
        <v>7.9805622339093416</v>
      </c>
      <c r="I6897" s="1">
        <f t="shared" si="450"/>
        <v>1.1893259860293324</v>
      </c>
      <c r="J6897" s="1">
        <f t="shared" si="451"/>
        <v>15.844875698025328</v>
      </c>
    </row>
    <row r="6898" spans="2:10" x14ac:dyDescent="0.35">
      <c r="B6898" t="s">
        <v>61</v>
      </c>
      <c r="C6898">
        <v>10</v>
      </c>
      <c r="D6898" t="s">
        <v>37</v>
      </c>
      <c r="E6898">
        <v>5</v>
      </c>
      <c r="F6898">
        <v>1</v>
      </c>
      <c r="G6898" s="1">
        <f t="shared" si="452"/>
        <v>7.4305622339093418</v>
      </c>
      <c r="H6898" s="1">
        <f t="shared" si="453"/>
        <v>4.6405622339093409</v>
      </c>
      <c r="I6898" s="1">
        <f t="shared" si="450"/>
        <v>6.6020104338129517</v>
      </c>
      <c r="J6898" s="1">
        <f t="shared" si="451"/>
        <v>0.12919550769224339</v>
      </c>
    </row>
    <row r="6899" spans="2:10" x14ac:dyDescent="0.35">
      <c r="B6899" t="s">
        <v>160</v>
      </c>
      <c r="C6899">
        <v>1</v>
      </c>
      <c r="D6899" t="s">
        <v>267</v>
      </c>
      <c r="E6899">
        <v>10</v>
      </c>
      <c r="F6899">
        <v>1</v>
      </c>
      <c r="G6899" s="1">
        <f t="shared" si="452"/>
        <v>7.8105622339093408</v>
      </c>
      <c r="H6899" s="1">
        <f t="shared" si="453"/>
        <v>4.2605622339093419</v>
      </c>
      <c r="I6899" s="1">
        <f t="shared" ref="I6899:I6962" si="454">(C6899-G6899)^2</f>
        <v>46.38375794195219</v>
      </c>
      <c r="J6899" s="1">
        <f t="shared" ref="J6899:J6962" si="455">(E6899-H6899)^2</f>
        <v>32.941145870827725</v>
      </c>
    </row>
    <row r="6900" spans="2:10" x14ac:dyDescent="0.35">
      <c r="B6900" t="s">
        <v>160</v>
      </c>
      <c r="C6900">
        <v>3</v>
      </c>
      <c r="D6900" t="s">
        <v>267</v>
      </c>
      <c r="E6900">
        <v>5</v>
      </c>
      <c r="F6900">
        <v>1</v>
      </c>
      <c r="G6900" s="1">
        <f t="shared" si="452"/>
        <v>7.8105622339093408</v>
      </c>
      <c r="H6900" s="1">
        <f t="shared" si="453"/>
        <v>4.2605622339093419</v>
      </c>
      <c r="I6900" s="1">
        <f t="shared" si="454"/>
        <v>23.141509006314827</v>
      </c>
      <c r="J6900" s="1">
        <f t="shared" si="455"/>
        <v>0.54676820992114283</v>
      </c>
    </row>
    <row r="6901" spans="2:10" x14ac:dyDescent="0.35">
      <c r="B6901" t="s">
        <v>192</v>
      </c>
      <c r="C6901">
        <v>9</v>
      </c>
      <c r="D6901" t="s">
        <v>132</v>
      </c>
      <c r="E6901">
        <v>1</v>
      </c>
      <c r="F6901">
        <v>1</v>
      </c>
      <c r="G6901" s="1">
        <f t="shared" si="452"/>
        <v>6.9105622339093413</v>
      </c>
      <c r="H6901" s="1">
        <f t="shared" si="453"/>
        <v>5.1605622339093413</v>
      </c>
      <c r="I6901" s="1">
        <f t="shared" si="454"/>
        <v>4.3657501783659223</v>
      </c>
      <c r="J6901" s="1">
        <f t="shared" si="455"/>
        <v>17.31027810223269</v>
      </c>
    </row>
    <row r="6902" spans="2:10" x14ac:dyDescent="0.35">
      <c r="B6902" t="s">
        <v>218</v>
      </c>
      <c r="C6902">
        <v>4</v>
      </c>
      <c r="D6902" t="s">
        <v>144</v>
      </c>
      <c r="E6902">
        <v>15</v>
      </c>
      <c r="F6902">
        <v>1</v>
      </c>
      <c r="G6902" s="1">
        <f t="shared" si="452"/>
        <v>4.6505622339093415</v>
      </c>
      <c r="H6902" s="1">
        <f t="shared" si="453"/>
        <v>7.4205622339093411</v>
      </c>
      <c r="I6902" s="1">
        <f t="shared" si="454"/>
        <v>0.4232312201891128</v>
      </c>
      <c r="J6902" s="1">
        <f t="shared" si="455"/>
        <v>57.447876850041361</v>
      </c>
    </row>
    <row r="6903" spans="2:10" x14ac:dyDescent="0.35">
      <c r="B6903" t="s">
        <v>218</v>
      </c>
      <c r="C6903">
        <v>4</v>
      </c>
      <c r="D6903" t="s">
        <v>144</v>
      </c>
      <c r="E6903">
        <v>7</v>
      </c>
      <c r="F6903">
        <v>1</v>
      </c>
      <c r="G6903" s="1">
        <f t="shared" si="452"/>
        <v>4.6505622339093415</v>
      </c>
      <c r="H6903" s="1">
        <f t="shared" si="453"/>
        <v>7.4205622339093411</v>
      </c>
      <c r="I6903" s="1">
        <f t="shared" si="454"/>
        <v>0.4232312201891128</v>
      </c>
      <c r="J6903" s="1">
        <f t="shared" si="455"/>
        <v>0.17687259259081534</v>
      </c>
    </row>
    <row r="6904" spans="2:10" x14ac:dyDescent="0.35">
      <c r="B6904" t="s">
        <v>117</v>
      </c>
      <c r="C6904">
        <v>8</v>
      </c>
      <c r="D6904" t="s">
        <v>186</v>
      </c>
      <c r="E6904">
        <v>2</v>
      </c>
      <c r="F6904">
        <v>1</v>
      </c>
      <c r="G6904" s="1">
        <f t="shared" si="452"/>
        <v>9.8305622339093404</v>
      </c>
      <c r="H6904" s="1">
        <f t="shared" si="453"/>
        <v>2.2405622339093414</v>
      </c>
      <c r="I6904" s="1">
        <f t="shared" si="454"/>
        <v>3.3509580922151545</v>
      </c>
      <c r="J6904" s="1">
        <f t="shared" si="455"/>
        <v>5.7870188383452682E-2</v>
      </c>
    </row>
    <row r="6905" spans="2:10" x14ac:dyDescent="0.35">
      <c r="B6905" t="s">
        <v>227</v>
      </c>
      <c r="C6905">
        <v>2</v>
      </c>
      <c r="D6905" t="s">
        <v>216</v>
      </c>
      <c r="E6905">
        <v>3</v>
      </c>
      <c r="F6905">
        <v>1</v>
      </c>
      <c r="G6905" s="1">
        <f t="shared" si="452"/>
        <v>4.1705622339093411</v>
      </c>
      <c r="H6905" s="1">
        <f t="shared" si="453"/>
        <v>7.9005622339093415</v>
      </c>
      <c r="I6905" s="1">
        <f t="shared" si="454"/>
        <v>4.7113404112735093</v>
      </c>
      <c r="J6905" s="1">
        <f t="shared" si="455"/>
        <v>24.015510208418515</v>
      </c>
    </row>
    <row r="6906" spans="2:10" x14ac:dyDescent="0.35">
      <c r="B6906" t="s">
        <v>227</v>
      </c>
      <c r="C6906">
        <v>3</v>
      </c>
      <c r="D6906" t="s">
        <v>216</v>
      </c>
      <c r="E6906">
        <v>4</v>
      </c>
      <c r="F6906">
        <v>1</v>
      </c>
      <c r="G6906" s="1">
        <f t="shared" si="452"/>
        <v>4.1705622339093411</v>
      </c>
      <c r="H6906" s="1">
        <f t="shared" si="453"/>
        <v>7.9005622339093415</v>
      </c>
      <c r="I6906" s="1">
        <f t="shared" si="454"/>
        <v>1.3702159434548271</v>
      </c>
      <c r="J6906" s="1">
        <f t="shared" si="455"/>
        <v>15.214385740599832</v>
      </c>
    </row>
    <row r="6907" spans="2:10" x14ac:dyDescent="0.35">
      <c r="B6907" t="s">
        <v>92</v>
      </c>
      <c r="C6907">
        <v>3</v>
      </c>
      <c r="D6907" t="s">
        <v>194</v>
      </c>
      <c r="E6907">
        <v>4</v>
      </c>
      <c r="F6907">
        <v>1</v>
      </c>
      <c r="G6907" s="1">
        <f t="shared" si="452"/>
        <v>3.8505622339093417</v>
      </c>
      <c r="H6907" s="1">
        <f t="shared" si="453"/>
        <v>8.2205622339093409</v>
      </c>
      <c r="I6907" s="1">
        <f t="shared" si="454"/>
        <v>0.72345611375284968</v>
      </c>
      <c r="J6907" s="1">
        <f t="shared" si="455"/>
        <v>17.813145570301806</v>
      </c>
    </row>
    <row r="6908" spans="2:10" x14ac:dyDescent="0.35">
      <c r="B6908" t="s">
        <v>92</v>
      </c>
      <c r="C6908">
        <v>8</v>
      </c>
      <c r="D6908" t="s">
        <v>194</v>
      </c>
      <c r="E6908">
        <v>9</v>
      </c>
      <c r="F6908">
        <v>1</v>
      </c>
      <c r="G6908" s="1">
        <f t="shared" si="452"/>
        <v>3.8505622339093417</v>
      </c>
      <c r="H6908" s="1">
        <f t="shared" si="453"/>
        <v>8.2205622339093409</v>
      </c>
      <c r="I6908" s="1">
        <f t="shared" si="454"/>
        <v>17.217833774659432</v>
      </c>
      <c r="J6908" s="1">
        <f t="shared" si="455"/>
        <v>0.60752323120839691</v>
      </c>
    </row>
    <row r="6909" spans="2:10" x14ac:dyDescent="0.35">
      <c r="B6909" t="s">
        <v>197</v>
      </c>
      <c r="C6909">
        <v>4</v>
      </c>
      <c r="D6909" t="s">
        <v>289</v>
      </c>
      <c r="E6909">
        <v>2</v>
      </c>
      <c r="F6909">
        <v>1</v>
      </c>
      <c r="G6909" s="1">
        <f t="shared" si="452"/>
        <v>6.8505622339093417</v>
      </c>
      <c r="H6909" s="1">
        <f t="shared" si="453"/>
        <v>5.2205622339093409</v>
      </c>
      <c r="I6909" s="1">
        <f t="shared" si="454"/>
        <v>8.1257050493902163</v>
      </c>
      <c r="J6909" s="1">
        <f t="shared" si="455"/>
        <v>10.372021102483124</v>
      </c>
    </row>
    <row r="6910" spans="2:10" x14ac:dyDescent="0.35">
      <c r="B6910" t="s">
        <v>213</v>
      </c>
      <c r="C6910">
        <v>5</v>
      </c>
      <c r="D6910" t="s">
        <v>214</v>
      </c>
      <c r="E6910">
        <v>1</v>
      </c>
      <c r="F6910">
        <v>1</v>
      </c>
      <c r="G6910" s="1">
        <f t="shared" si="452"/>
        <v>6.1305622339093411</v>
      </c>
      <c r="H6910" s="1">
        <f t="shared" si="453"/>
        <v>5.9405622339093416</v>
      </c>
      <c r="I6910" s="1">
        <f t="shared" si="454"/>
        <v>1.2781709647420796</v>
      </c>
      <c r="J6910" s="1">
        <f t="shared" si="455"/>
        <v>24.409155187131265</v>
      </c>
    </row>
    <row r="6911" spans="2:10" x14ac:dyDescent="0.35">
      <c r="B6911" t="s">
        <v>213</v>
      </c>
      <c r="C6911">
        <v>6</v>
      </c>
      <c r="D6911" t="s">
        <v>214</v>
      </c>
      <c r="E6911">
        <v>1</v>
      </c>
      <c r="F6911">
        <v>1</v>
      </c>
      <c r="G6911" s="1">
        <f t="shared" si="452"/>
        <v>6.1305622339093411</v>
      </c>
      <c r="H6911" s="1">
        <f t="shared" si="453"/>
        <v>5.9405622339093416</v>
      </c>
      <c r="I6911" s="1">
        <f t="shared" si="454"/>
        <v>1.7046496923397492E-2</v>
      </c>
      <c r="J6911" s="1">
        <f t="shared" si="455"/>
        <v>24.409155187131265</v>
      </c>
    </row>
    <row r="6912" spans="2:10" x14ac:dyDescent="0.35">
      <c r="B6912" t="s">
        <v>164</v>
      </c>
      <c r="C6912">
        <v>6</v>
      </c>
      <c r="D6912" t="s">
        <v>25</v>
      </c>
      <c r="E6912">
        <v>8</v>
      </c>
      <c r="F6912">
        <v>1</v>
      </c>
      <c r="G6912" s="1">
        <f t="shared" si="452"/>
        <v>5.6105622339093415</v>
      </c>
      <c r="H6912" s="1">
        <f t="shared" si="453"/>
        <v>6.4605622339093411</v>
      </c>
      <c r="I6912" s="1">
        <f t="shared" si="454"/>
        <v>0.15166177365768244</v>
      </c>
      <c r="J6912" s="1">
        <f t="shared" si="455"/>
        <v>2.3698686356661982</v>
      </c>
    </row>
    <row r="6913" spans="2:10" x14ac:dyDescent="0.35">
      <c r="B6913" t="s">
        <v>118</v>
      </c>
      <c r="C6913">
        <v>7</v>
      </c>
      <c r="D6913" t="s">
        <v>95</v>
      </c>
      <c r="E6913">
        <v>3</v>
      </c>
      <c r="F6913">
        <v>1</v>
      </c>
      <c r="G6913" s="1">
        <f t="shared" si="452"/>
        <v>7.4305622339093418</v>
      </c>
      <c r="H6913" s="1">
        <f t="shared" si="453"/>
        <v>4.6405622339093409</v>
      </c>
      <c r="I6913" s="1">
        <f t="shared" si="454"/>
        <v>0.18538383726900276</v>
      </c>
      <c r="J6913" s="1">
        <f t="shared" si="455"/>
        <v>2.691444443329607</v>
      </c>
    </row>
    <row r="6914" spans="2:10" x14ac:dyDescent="0.35">
      <c r="B6914" t="s">
        <v>118</v>
      </c>
      <c r="C6914">
        <v>7</v>
      </c>
      <c r="D6914" t="s">
        <v>95</v>
      </c>
      <c r="E6914">
        <v>3</v>
      </c>
      <c r="F6914">
        <v>1</v>
      </c>
      <c r="G6914" s="1">
        <f t="shared" ref="G6914:G6977" si="456">IF(F6914=1,SUMIF(M:M,B6914,O:O)+SUMIF(M:M,D6914,P:P)+$O$301+$O$304,SUMIF(M:M,B6914,O:O)+SUMIF(M:M,D6914,P:P)+$O$301)</f>
        <v>7.4305622339093418</v>
      </c>
      <c r="H6914" s="1">
        <f t="shared" ref="H6914:H6977" si="457">IF(F6914=1,SUMIF(M:M,D6914,O:O)+SUMIF(M:M,B6914,P:P)+$O$301+$O$303,SUMIF(M:M,D6914,O:O)+SUMIF(M:M,B6914,P:P)+$O$301)</f>
        <v>4.6405622339093409</v>
      </c>
      <c r="I6914" s="1">
        <f t="shared" si="454"/>
        <v>0.18538383726900276</v>
      </c>
      <c r="J6914" s="1">
        <f t="shared" si="455"/>
        <v>2.691444443329607</v>
      </c>
    </row>
    <row r="6915" spans="2:10" x14ac:dyDescent="0.35">
      <c r="B6915" t="s">
        <v>274</v>
      </c>
      <c r="C6915">
        <v>4</v>
      </c>
      <c r="D6915" t="s">
        <v>249</v>
      </c>
      <c r="E6915">
        <v>13</v>
      </c>
      <c r="F6915">
        <v>1</v>
      </c>
      <c r="G6915" s="1">
        <f t="shared" si="456"/>
        <v>4.4705622339093409</v>
      </c>
      <c r="H6915" s="1">
        <f t="shared" si="457"/>
        <v>7.6005622339093417</v>
      </c>
      <c r="I6915" s="1">
        <f t="shared" si="454"/>
        <v>0.22142881598174929</v>
      </c>
      <c r="J6915" s="1">
        <f t="shared" si="455"/>
        <v>29.153928189886077</v>
      </c>
    </row>
    <row r="6916" spans="2:10" x14ac:dyDescent="0.35">
      <c r="B6916" t="s">
        <v>274</v>
      </c>
      <c r="C6916">
        <v>1</v>
      </c>
      <c r="D6916" t="s">
        <v>249</v>
      </c>
      <c r="E6916">
        <v>4</v>
      </c>
      <c r="F6916">
        <v>1</v>
      </c>
      <c r="G6916" s="1">
        <f t="shared" si="456"/>
        <v>4.4705622339093409</v>
      </c>
      <c r="H6916" s="1">
        <f t="shared" si="457"/>
        <v>7.6005622339093417</v>
      </c>
      <c r="I6916" s="1">
        <f t="shared" si="454"/>
        <v>12.044802219437795</v>
      </c>
      <c r="J6916" s="1">
        <f t="shared" si="455"/>
        <v>12.96404840025423</v>
      </c>
    </row>
    <row r="6917" spans="2:10" x14ac:dyDescent="0.35">
      <c r="B6917" t="s">
        <v>193</v>
      </c>
      <c r="C6917">
        <v>4</v>
      </c>
      <c r="D6917" t="s">
        <v>182</v>
      </c>
      <c r="E6917">
        <v>3</v>
      </c>
      <c r="F6917">
        <v>1</v>
      </c>
      <c r="G6917" s="1">
        <f t="shared" si="456"/>
        <v>3.5905622339093415</v>
      </c>
      <c r="H6917" s="1">
        <f t="shared" si="457"/>
        <v>8.4805622339093407</v>
      </c>
      <c r="I6917" s="1">
        <f t="shared" si="454"/>
        <v>0.16763928430130881</v>
      </c>
      <c r="J6917" s="1">
        <f t="shared" si="455"/>
        <v>30.036562399753343</v>
      </c>
    </row>
    <row r="6918" spans="2:10" x14ac:dyDescent="0.35">
      <c r="B6918" t="s">
        <v>116</v>
      </c>
      <c r="C6918">
        <v>3</v>
      </c>
      <c r="D6918" t="s">
        <v>30</v>
      </c>
      <c r="E6918">
        <v>4</v>
      </c>
      <c r="F6918">
        <v>1</v>
      </c>
      <c r="G6918" s="1">
        <f t="shared" si="456"/>
        <v>4.6305622339093411</v>
      </c>
      <c r="H6918" s="1">
        <f t="shared" si="457"/>
        <v>4.6805622339093418</v>
      </c>
      <c r="I6918" s="1">
        <f t="shared" si="454"/>
        <v>2.6587331986514209</v>
      </c>
      <c r="J6918" s="1">
        <f t="shared" si="455"/>
        <v>0.46316495422367365</v>
      </c>
    </row>
    <row r="6919" spans="2:10" x14ac:dyDescent="0.35">
      <c r="B6919" t="s">
        <v>75</v>
      </c>
      <c r="C6919">
        <v>2</v>
      </c>
      <c r="D6919" t="s">
        <v>176</v>
      </c>
      <c r="E6919">
        <v>1</v>
      </c>
      <c r="F6919">
        <v>1</v>
      </c>
      <c r="G6919" s="1">
        <f t="shared" si="456"/>
        <v>5.010562233909341</v>
      </c>
      <c r="H6919" s="1">
        <f t="shared" si="457"/>
        <v>4.2605622339093419</v>
      </c>
      <c r="I6919" s="1">
        <f t="shared" si="454"/>
        <v>9.0634849642412014</v>
      </c>
      <c r="J6919" s="1">
        <f t="shared" si="455"/>
        <v>10.631266081195879</v>
      </c>
    </row>
    <row r="6920" spans="2:10" x14ac:dyDescent="0.35">
      <c r="B6920" t="s">
        <v>67</v>
      </c>
      <c r="C6920">
        <v>2</v>
      </c>
      <c r="D6920" t="s">
        <v>121</v>
      </c>
      <c r="E6920">
        <v>9</v>
      </c>
      <c r="F6920">
        <v>1</v>
      </c>
      <c r="G6920" s="1">
        <f t="shared" si="456"/>
        <v>3.8705622339093413</v>
      </c>
      <c r="H6920" s="1">
        <f t="shared" si="457"/>
        <v>8.2005622339093414</v>
      </c>
      <c r="I6920" s="1">
        <f t="shared" si="454"/>
        <v>3.4990030709279054</v>
      </c>
      <c r="J6920" s="1">
        <f t="shared" si="455"/>
        <v>0.63910074185202259</v>
      </c>
    </row>
    <row r="6921" spans="2:10" x14ac:dyDescent="0.35">
      <c r="B6921" t="s">
        <v>66</v>
      </c>
      <c r="C6921">
        <v>4</v>
      </c>
      <c r="D6921" t="s">
        <v>76</v>
      </c>
      <c r="E6921">
        <v>8</v>
      </c>
      <c r="F6921">
        <v>1</v>
      </c>
      <c r="G6921" s="1">
        <f t="shared" si="456"/>
        <v>8.4905622339093405</v>
      </c>
      <c r="H6921" s="1">
        <f t="shared" si="457"/>
        <v>3.5805622339093413</v>
      </c>
      <c r="I6921" s="1">
        <f t="shared" si="454"/>
        <v>20.165149176612847</v>
      </c>
      <c r="J6921" s="1">
        <f t="shared" si="455"/>
        <v>19.531430168348393</v>
      </c>
    </row>
    <row r="6922" spans="2:10" x14ac:dyDescent="0.35">
      <c r="B6922" t="s">
        <v>153</v>
      </c>
      <c r="C6922">
        <v>9</v>
      </c>
      <c r="D6922" t="s">
        <v>151</v>
      </c>
      <c r="E6922">
        <v>5</v>
      </c>
      <c r="F6922">
        <v>1</v>
      </c>
      <c r="G6922" s="1">
        <f t="shared" si="456"/>
        <v>7.3305622339093413</v>
      </c>
      <c r="H6922" s="1">
        <f t="shared" si="457"/>
        <v>4.7405622339093414</v>
      </c>
      <c r="I6922" s="1">
        <f t="shared" si="454"/>
        <v>2.7870224548497688</v>
      </c>
      <c r="J6922" s="1">
        <f t="shared" si="455"/>
        <v>6.7307954474111295E-2</v>
      </c>
    </row>
    <row r="6923" spans="2:10" x14ac:dyDescent="0.35">
      <c r="B6923" t="s">
        <v>149</v>
      </c>
      <c r="C6923">
        <v>4</v>
      </c>
      <c r="D6923" t="s">
        <v>40</v>
      </c>
      <c r="E6923">
        <v>10</v>
      </c>
      <c r="F6923">
        <v>1</v>
      </c>
      <c r="G6923" s="1">
        <f t="shared" si="456"/>
        <v>0.73056223390934161</v>
      </c>
      <c r="H6923" s="1">
        <f t="shared" si="457"/>
        <v>11.340562233909342</v>
      </c>
      <c r="I6923" s="1">
        <f t="shared" si="454"/>
        <v>10.689223306339874</v>
      </c>
      <c r="J6923" s="1">
        <f t="shared" si="455"/>
        <v>1.7971071029840051</v>
      </c>
    </row>
    <row r="6924" spans="2:10" x14ac:dyDescent="0.35">
      <c r="B6924" t="s">
        <v>15</v>
      </c>
      <c r="C6924">
        <v>3</v>
      </c>
      <c r="D6924" t="s">
        <v>123</v>
      </c>
      <c r="E6924">
        <v>8</v>
      </c>
      <c r="F6924">
        <v>1</v>
      </c>
      <c r="G6924" s="1">
        <f t="shared" si="456"/>
        <v>6.2505622339093412</v>
      </c>
      <c r="H6924" s="1">
        <f t="shared" si="457"/>
        <v>5.8205622339093415</v>
      </c>
      <c r="I6924" s="1">
        <f t="shared" si="454"/>
        <v>10.566154836517686</v>
      </c>
      <c r="J6924" s="1">
        <f t="shared" si="455"/>
        <v>4.7499489762622398</v>
      </c>
    </row>
    <row r="6925" spans="2:10" x14ac:dyDescent="0.35">
      <c r="B6925" t="s">
        <v>171</v>
      </c>
      <c r="C6925">
        <v>4</v>
      </c>
      <c r="D6925" t="s">
        <v>252</v>
      </c>
      <c r="E6925">
        <v>2</v>
      </c>
      <c r="F6925">
        <v>1</v>
      </c>
      <c r="G6925" s="1">
        <f t="shared" si="456"/>
        <v>5.3505622339093417</v>
      </c>
      <c r="H6925" s="1">
        <f t="shared" si="457"/>
        <v>6.7205622339093409</v>
      </c>
      <c r="I6925" s="1">
        <f t="shared" si="454"/>
        <v>1.8240183476621914</v>
      </c>
      <c r="J6925" s="1">
        <f t="shared" si="455"/>
        <v>22.283707804211147</v>
      </c>
    </row>
    <row r="6926" spans="2:10" x14ac:dyDescent="0.35">
      <c r="B6926" t="s">
        <v>47</v>
      </c>
      <c r="C6926">
        <v>4</v>
      </c>
      <c r="D6926" t="s">
        <v>26</v>
      </c>
      <c r="E6926">
        <v>3</v>
      </c>
      <c r="F6926">
        <v>1</v>
      </c>
      <c r="G6926" s="1">
        <f t="shared" si="456"/>
        <v>7.2305622339093416</v>
      </c>
      <c r="H6926" s="1">
        <f t="shared" si="457"/>
        <v>4.840562233909341</v>
      </c>
      <c r="I6926" s="1">
        <f t="shared" si="454"/>
        <v>10.436532347161316</v>
      </c>
      <c r="J6926" s="1">
        <f t="shared" si="455"/>
        <v>3.3876693368933437</v>
      </c>
    </row>
    <row r="6927" spans="2:10" x14ac:dyDescent="0.35">
      <c r="B6927" t="s">
        <v>17</v>
      </c>
      <c r="C6927">
        <v>18</v>
      </c>
      <c r="D6927" t="s">
        <v>5</v>
      </c>
      <c r="E6927">
        <v>1</v>
      </c>
      <c r="F6927">
        <v>0</v>
      </c>
      <c r="G6927" s="1">
        <f t="shared" si="456"/>
        <v>7.0955622339093409</v>
      </c>
      <c r="H6927" s="1">
        <f t="shared" si="457"/>
        <v>4.9755622339093417</v>
      </c>
      <c r="I6927" s="1">
        <f t="shared" si="454"/>
        <v>118.90676299454424</v>
      </c>
      <c r="J6927" s="1">
        <f t="shared" si="455"/>
        <v>15.805095075686236</v>
      </c>
    </row>
    <row r="6928" spans="2:10" x14ac:dyDescent="0.35">
      <c r="B6928" t="s">
        <v>43</v>
      </c>
      <c r="C6928">
        <v>9</v>
      </c>
      <c r="D6928" t="s">
        <v>77</v>
      </c>
      <c r="E6928">
        <v>6</v>
      </c>
      <c r="F6928">
        <v>1</v>
      </c>
      <c r="G6928" s="1">
        <f t="shared" si="456"/>
        <v>7.050562233909341</v>
      </c>
      <c r="H6928" s="1">
        <f t="shared" si="457"/>
        <v>5.0205622339093416</v>
      </c>
      <c r="I6928" s="1">
        <f t="shared" si="454"/>
        <v>3.800307603860539</v>
      </c>
      <c r="J6928" s="1">
        <f t="shared" si="455"/>
        <v>0.95929833764465922</v>
      </c>
    </row>
    <row r="6929" spans="2:10" x14ac:dyDescent="0.35">
      <c r="B6929" t="s">
        <v>127</v>
      </c>
      <c r="C6929">
        <v>6</v>
      </c>
      <c r="D6929" t="s">
        <v>83</v>
      </c>
      <c r="E6929">
        <v>5</v>
      </c>
      <c r="F6929">
        <v>1</v>
      </c>
      <c r="G6929" s="1">
        <f t="shared" si="456"/>
        <v>5.6705622339093411</v>
      </c>
      <c r="H6929" s="1">
        <f t="shared" si="457"/>
        <v>3.6205622339093413</v>
      </c>
      <c r="I6929" s="1">
        <f t="shared" si="454"/>
        <v>0.10852924172680369</v>
      </c>
      <c r="J6929" s="1">
        <f t="shared" si="455"/>
        <v>1.9028485505171868</v>
      </c>
    </row>
    <row r="6930" spans="2:10" x14ac:dyDescent="0.35">
      <c r="B6930" t="s">
        <v>199</v>
      </c>
      <c r="C6930">
        <v>11</v>
      </c>
      <c r="D6930" t="s">
        <v>211</v>
      </c>
      <c r="E6930">
        <v>6</v>
      </c>
      <c r="F6930">
        <v>1</v>
      </c>
      <c r="G6930" s="1">
        <f t="shared" si="456"/>
        <v>5.2105622339093411</v>
      </c>
      <c r="H6930" s="1">
        <f t="shared" si="457"/>
        <v>6.8605622339093415</v>
      </c>
      <c r="I6930" s="1">
        <f t="shared" si="454"/>
        <v>33.5175896474368</v>
      </c>
      <c r="J6930" s="1">
        <f t="shared" si="455"/>
        <v>0.74056735843103616</v>
      </c>
    </row>
    <row r="6931" spans="2:10" x14ac:dyDescent="0.35">
      <c r="B6931" t="s">
        <v>128</v>
      </c>
      <c r="C6931">
        <v>12</v>
      </c>
      <c r="D6931" t="s">
        <v>115</v>
      </c>
      <c r="E6931">
        <v>9</v>
      </c>
      <c r="F6931">
        <v>1</v>
      </c>
      <c r="G6931" s="1">
        <f t="shared" si="456"/>
        <v>7.9905622339093405</v>
      </c>
      <c r="H6931" s="1">
        <f t="shared" si="457"/>
        <v>4.0805622339093413</v>
      </c>
      <c r="I6931" s="1">
        <f t="shared" si="454"/>
        <v>16.075591200154058</v>
      </c>
      <c r="J6931" s="1">
        <f t="shared" si="455"/>
        <v>24.200867934439049</v>
      </c>
    </row>
    <row r="6932" spans="2:10" x14ac:dyDescent="0.35">
      <c r="B6932" t="s">
        <v>106</v>
      </c>
      <c r="C6932">
        <v>2</v>
      </c>
      <c r="D6932" t="s">
        <v>130</v>
      </c>
      <c r="E6932">
        <v>4</v>
      </c>
      <c r="F6932">
        <v>1</v>
      </c>
      <c r="G6932" s="1">
        <f t="shared" si="456"/>
        <v>5.9505622339093414</v>
      </c>
      <c r="H6932" s="1">
        <f t="shared" si="457"/>
        <v>6.1205622339093413</v>
      </c>
      <c r="I6932" s="1">
        <f t="shared" si="454"/>
        <v>15.606941963990765</v>
      </c>
      <c r="J6932" s="1">
        <f t="shared" si="455"/>
        <v>4.4967841878825761</v>
      </c>
    </row>
    <row r="6933" spans="2:10" x14ac:dyDescent="0.35">
      <c r="B6933" t="s">
        <v>35</v>
      </c>
      <c r="C6933">
        <v>10</v>
      </c>
      <c r="D6933" t="s">
        <v>200</v>
      </c>
      <c r="E6933">
        <v>12</v>
      </c>
      <c r="F6933">
        <v>1</v>
      </c>
      <c r="G6933" s="1">
        <f t="shared" si="456"/>
        <v>5.5305622339093414</v>
      </c>
      <c r="H6933" s="1">
        <f t="shared" si="457"/>
        <v>6.5405622339093412</v>
      </c>
      <c r="I6933" s="1">
        <f t="shared" si="454"/>
        <v>19.975873944957456</v>
      </c>
      <c r="J6933" s="1">
        <f t="shared" si="455"/>
        <v>29.805460721816964</v>
      </c>
    </row>
    <row r="6934" spans="2:10" x14ac:dyDescent="0.35">
      <c r="B6934" t="s">
        <v>202</v>
      </c>
      <c r="C6934">
        <v>14</v>
      </c>
      <c r="D6934" t="s">
        <v>262</v>
      </c>
      <c r="E6934">
        <v>0</v>
      </c>
      <c r="F6934">
        <v>1</v>
      </c>
      <c r="G6934" s="1">
        <f t="shared" si="456"/>
        <v>2.1305622339093411</v>
      </c>
      <c r="H6934" s="1">
        <f t="shared" si="457"/>
        <v>9.9405622339093416</v>
      </c>
      <c r="I6934" s="1">
        <f t="shared" si="454"/>
        <v>140.88355288309921</v>
      </c>
      <c r="J6934" s="1">
        <f t="shared" si="455"/>
        <v>98.814777526224674</v>
      </c>
    </row>
    <row r="6935" spans="2:10" x14ac:dyDescent="0.35">
      <c r="B6935" t="s">
        <v>204</v>
      </c>
      <c r="C6935">
        <v>21</v>
      </c>
      <c r="D6935" t="s">
        <v>57</v>
      </c>
      <c r="E6935">
        <v>3</v>
      </c>
      <c r="F6935">
        <v>1</v>
      </c>
      <c r="G6935" s="1">
        <f t="shared" si="456"/>
        <v>5.6105622339093415</v>
      </c>
      <c r="H6935" s="1">
        <f t="shared" si="457"/>
        <v>6.4605622339093411</v>
      </c>
      <c r="I6935" s="1">
        <f t="shared" si="454"/>
        <v>236.83479475637745</v>
      </c>
      <c r="J6935" s="1">
        <f t="shared" si="455"/>
        <v>11.975490974759609</v>
      </c>
    </row>
    <row r="6936" spans="2:10" x14ac:dyDescent="0.35">
      <c r="B6936" t="s">
        <v>192</v>
      </c>
      <c r="C6936">
        <v>5</v>
      </c>
      <c r="D6936" t="s">
        <v>132</v>
      </c>
      <c r="E6936">
        <v>9</v>
      </c>
      <c r="F6936">
        <v>1</v>
      </c>
      <c r="G6936" s="1">
        <f t="shared" si="456"/>
        <v>6.9105622339093413</v>
      </c>
      <c r="H6936" s="1">
        <f t="shared" si="457"/>
        <v>5.1605622339093413</v>
      </c>
      <c r="I6936" s="1">
        <f t="shared" si="454"/>
        <v>3.6502480496406529</v>
      </c>
      <c r="J6936" s="1">
        <f t="shared" si="455"/>
        <v>14.741282359683227</v>
      </c>
    </row>
    <row r="6937" spans="2:10" x14ac:dyDescent="0.35">
      <c r="B6937" t="s">
        <v>219</v>
      </c>
      <c r="C6937">
        <v>5</v>
      </c>
      <c r="D6937" t="s">
        <v>256</v>
      </c>
      <c r="E6937">
        <v>3</v>
      </c>
      <c r="F6937">
        <v>1</v>
      </c>
      <c r="G6937" s="1">
        <f t="shared" si="456"/>
        <v>6.590562233909341</v>
      </c>
      <c r="H6937" s="1">
        <f t="shared" si="457"/>
        <v>5.4805622339093416</v>
      </c>
      <c r="I6937" s="1">
        <f t="shared" si="454"/>
        <v>2.5298882199386732</v>
      </c>
      <c r="J6937" s="1">
        <f t="shared" si="455"/>
        <v>6.1531889962973034</v>
      </c>
    </row>
    <row r="6938" spans="2:10" x14ac:dyDescent="0.35">
      <c r="B6938" t="s">
        <v>247</v>
      </c>
      <c r="C6938">
        <v>15</v>
      </c>
      <c r="D6938" t="s">
        <v>203</v>
      </c>
      <c r="E6938">
        <v>4</v>
      </c>
      <c r="F6938">
        <v>1</v>
      </c>
      <c r="G6938" s="1">
        <f t="shared" si="456"/>
        <v>5.8505622339093417</v>
      </c>
      <c r="H6938" s="1">
        <f t="shared" si="457"/>
        <v>6.2205622339093409</v>
      </c>
      <c r="I6938" s="1">
        <f t="shared" si="454"/>
        <v>83.712211435566019</v>
      </c>
      <c r="J6938" s="1">
        <f t="shared" si="455"/>
        <v>4.9308966346644425</v>
      </c>
    </row>
    <row r="6939" spans="2:10" x14ac:dyDescent="0.35">
      <c r="B6939" t="s">
        <v>247</v>
      </c>
      <c r="C6939">
        <v>8</v>
      </c>
      <c r="D6939" t="s">
        <v>203</v>
      </c>
      <c r="E6939">
        <v>1</v>
      </c>
      <c r="F6939">
        <v>1</v>
      </c>
      <c r="G6939" s="1">
        <f t="shared" si="456"/>
        <v>5.8505622339093417</v>
      </c>
      <c r="H6939" s="1">
        <f t="shared" si="457"/>
        <v>6.2205622339093409</v>
      </c>
      <c r="I6939" s="1">
        <f t="shared" si="454"/>
        <v>4.6200827102967992</v>
      </c>
      <c r="J6939" s="1">
        <f t="shared" si="455"/>
        <v>27.254270038120488</v>
      </c>
    </row>
    <row r="6940" spans="2:10" x14ac:dyDescent="0.35">
      <c r="B6940" t="s">
        <v>187</v>
      </c>
      <c r="C6940">
        <v>4</v>
      </c>
      <c r="D6940" t="s">
        <v>206</v>
      </c>
      <c r="E6940">
        <v>5</v>
      </c>
      <c r="F6940">
        <v>1</v>
      </c>
      <c r="G6940" s="1">
        <f t="shared" si="456"/>
        <v>2.1705622339093411</v>
      </c>
      <c r="H6940" s="1">
        <f t="shared" si="457"/>
        <v>9.9005622339093406</v>
      </c>
      <c r="I6940" s="1">
        <f t="shared" si="454"/>
        <v>3.3468425399987805</v>
      </c>
      <c r="J6940" s="1">
        <f t="shared" si="455"/>
        <v>24.015510208418508</v>
      </c>
    </row>
    <row r="6941" spans="2:10" x14ac:dyDescent="0.35">
      <c r="B6941" t="s">
        <v>256</v>
      </c>
      <c r="C6941">
        <v>4</v>
      </c>
      <c r="D6941" t="s">
        <v>219</v>
      </c>
      <c r="E6941">
        <v>3</v>
      </c>
      <c r="F6941">
        <v>0</v>
      </c>
      <c r="G6941" s="1">
        <f t="shared" si="456"/>
        <v>5.3555622339093416</v>
      </c>
      <c r="H6941" s="1">
        <f t="shared" si="457"/>
        <v>6.715562233909341</v>
      </c>
      <c r="I6941" s="1">
        <f t="shared" si="454"/>
        <v>1.8375489700012846</v>
      </c>
      <c r="J6941" s="1">
        <f t="shared" si="455"/>
        <v>13.805402714053372</v>
      </c>
    </row>
    <row r="6942" spans="2:10" x14ac:dyDescent="0.35">
      <c r="B6942" t="s">
        <v>158</v>
      </c>
      <c r="C6942">
        <v>12</v>
      </c>
      <c r="D6942" t="s">
        <v>167</v>
      </c>
      <c r="E6942">
        <v>1</v>
      </c>
      <c r="F6942">
        <v>1</v>
      </c>
      <c r="G6942" s="1">
        <f t="shared" si="456"/>
        <v>8.1905622339093416</v>
      </c>
      <c r="H6942" s="1">
        <f t="shared" si="457"/>
        <v>3.8805622339093411</v>
      </c>
      <c r="I6942" s="1">
        <f t="shared" si="454"/>
        <v>14.511816093717787</v>
      </c>
      <c r="J6942" s="1">
        <f t="shared" si="455"/>
        <v>8.2976387834247731</v>
      </c>
    </row>
    <row r="6943" spans="2:10" x14ac:dyDescent="0.35">
      <c r="B6943" t="s">
        <v>22</v>
      </c>
      <c r="C6943">
        <v>5</v>
      </c>
      <c r="D6943" t="s">
        <v>135</v>
      </c>
      <c r="E6943">
        <v>9</v>
      </c>
      <c r="F6943">
        <v>1</v>
      </c>
      <c r="G6943" s="1">
        <f t="shared" si="456"/>
        <v>7.9705622339093409</v>
      </c>
      <c r="H6943" s="1">
        <f t="shared" si="457"/>
        <v>4.1005622339093417</v>
      </c>
      <c r="I6943" s="1">
        <f t="shared" si="454"/>
        <v>8.8242399855284539</v>
      </c>
      <c r="J6943" s="1">
        <f t="shared" si="455"/>
        <v>24.004490423795421</v>
      </c>
    </row>
    <row r="6944" spans="2:10" x14ac:dyDescent="0.35">
      <c r="B6944" t="s">
        <v>263</v>
      </c>
      <c r="C6944">
        <v>8</v>
      </c>
      <c r="D6944" t="s">
        <v>223</v>
      </c>
      <c r="E6944">
        <v>14</v>
      </c>
      <c r="F6944">
        <v>1</v>
      </c>
      <c r="G6944" s="1">
        <f t="shared" si="456"/>
        <v>3.590562233909341</v>
      </c>
      <c r="H6944" s="1">
        <f t="shared" si="457"/>
        <v>8.4805622339093425</v>
      </c>
      <c r="I6944" s="1">
        <f t="shared" si="454"/>
        <v>19.443141413026581</v>
      </c>
      <c r="J6944" s="1">
        <f t="shared" si="455"/>
        <v>30.464193253747826</v>
      </c>
    </row>
    <row r="6945" spans="2:10" x14ac:dyDescent="0.35">
      <c r="B6945" t="s">
        <v>49</v>
      </c>
      <c r="C6945">
        <v>10</v>
      </c>
      <c r="D6945" t="s">
        <v>18</v>
      </c>
      <c r="E6945">
        <v>11</v>
      </c>
      <c r="F6945">
        <v>1</v>
      </c>
      <c r="G6945" s="1">
        <f t="shared" si="456"/>
        <v>5.3505622339093417</v>
      </c>
      <c r="H6945" s="1">
        <f t="shared" si="457"/>
        <v>6.7205622339093409</v>
      </c>
      <c r="I6945" s="1">
        <f t="shared" si="454"/>
        <v>21.617271540750092</v>
      </c>
      <c r="J6945" s="1">
        <f t="shared" si="455"/>
        <v>18.31358759384301</v>
      </c>
    </row>
    <row r="6946" spans="2:10" x14ac:dyDescent="0.35">
      <c r="B6946" t="s">
        <v>102</v>
      </c>
      <c r="C6946">
        <v>13</v>
      </c>
      <c r="D6946" t="s">
        <v>190</v>
      </c>
      <c r="E6946">
        <v>17</v>
      </c>
      <c r="F6946">
        <v>1</v>
      </c>
      <c r="G6946" s="1">
        <f t="shared" si="456"/>
        <v>7.0705622339093415</v>
      </c>
      <c r="H6946" s="1">
        <f t="shared" si="457"/>
        <v>5.0005622339093412</v>
      </c>
      <c r="I6946" s="1">
        <f t="shared" si="454"/>
        <v>35.158232221942178</v>
      </c>
      <c r="J6946" s="1">
        <f t="shared" si="455"/>
        <v>143.98650670228275</v>
      </c>
    </row>
    <row r="6947" spans="2:10" x14ac:dyDescent="0.35">
      <c r="B6947" t="s">
        <v>127</v>
      </c>
      <c r="C6947">
        <v>4</v>
      </c>
      <c r="D6947" t="s">
        <v>83</v>
      </c>
      <c r="E6947">
        <v>5</v>
      </c>
      <c r="F6947">
        <v>1</v>
      </c>
      <c r="G6947" s="1">
        <f t="shared" si="456"/>
        <v>5.6705622339093411</v>
      </c>
      <c r="H6947" s="1">
        <f t="shared" si="457"/>
        <v>3.6205622339093413</v>
      </c>
      <c r="I6947" s="1">
        <f t="shared" si="454"/>
        <v>2.7907781773641682</v>
      </c>
      <c r="J6947" s="1">
        <f t="shared" si="455"/>
        <v>1.9028485505171868</v>
      </c>
    </row>
    <row r="6948" spans="2:10" x14ac:dyDescent="0.35">
      <c r="B6948" t="s">
        <v>220</v>
      </c>
      <c r="C6948">
        <v>15</v>
      </c>
      <c r="D6948" t="s">
        <v>224</v>
      </c>
      <c r="E6948">
        <v>3</v>
      </c>
      <c r="F6948">
        <v>1</v>
      </c>
      <c r="G6948" s="1">
        <f t="shared" si="456"/>
        <v>9.7305622339093425</v>
      </c>
      <c r="H6948" s="1">
        <f t="shared" si="457"/>
        <v>2.340562233909341</v>
      </c>
      <c r="I6948" s="1">
        <f t="shared" si="454"/>
        <v>27.766974370702499</v>
      </c>
      <c r="J6948" s="1">
        <f t="shared" si="455"/>
        <v>0.43485816734663862</v>
      </c>
    </row>
    <row r="6949" spans="2:10" x14ac:dyDescent="0.35">
      <c r="B6949" t="s">
        <v>257</v>
      </c>
      <c r="C6949">
        <v>1</v>
      </c>
      <c r="D6949" t="s">
        <v>174</v>
      </c>
      <c r="E6949">
        <v>2</v>
      </c>
      <c r="F6949">
        <v>1</v>
      </c>
      <c r="G6949" s="1">
        <f t="shared" si="456"/>
        <v>7.6705622339093411</v>
      </c>
      <c r="H6949" s="1">
        <f t="shared" si="457"/>
        <v>4.4005622339093415</v>
      </c>
      <c r="I6949" s="1">
        <f t="shared" si="454"/>
        <v>44.496400516457577</v>
      </c>
      <c r="J6949" s="1">
        <f t="shared" si="455"/>
        <v>5.7626990388718085</v>
      </c>
    </row>
    <row r="6950" spans="2:10" x14ac:dyDescent="0.35">
      <c r="B6950" t="s">
        <v>175</v>
      </c>
      <c r="C6950">
        <v>2</v>
      </c>
      <c r="D6950" t="s">
        <v>275</v>
      </c>
      <c r="E6950">
        <v>3</v>
      </c>
      <c r="F6950">
        <v>1</v>
      </c>
      <c r="G6950" s="1">
        <f t="shared" si="456"/>
        <v>5.6105622339093415</v>
      </c>
      <c r="H6950" s="1">
        <f t="shared" si="457"/>
        <v>6.4605622339093411</v>
      </c>
      <c r="I6950" s="1">
        <f t="shared" si="454"/>
        <v>13.036159644932415</v>
      </c>
      <c r="J6950" s="1">
        <f t="shared" si="455"/>
        <v>11.975490974759609</v>
      </c>
    </row>
    <row r="6951" spans="2:10" x14ac:dyDescent="0.35">
      <c r="B6951" t="s">
        <v>113</v>
      </c>
      <c r="C6951">
        <v>3</v>
      </c>
      <c r="D6951" t="s">
        <v>232</v>
      </c>
      <c r="E6951">
        <v>12</v>
      </c>
      <c r="F6951">
        <v>1</v>
      </c>
      <c r="G6951" s="1">
        <f t="shared" si="456"/>
        <v>7.3705622339093413</v>
      </c>
      <c r="H6951" s="1">
        <f t="shared" si="457"/>
        <v>4.7005622339093414</v>
      </c>
      <c r="I6951" s="1">
        <f t="shared" si="454"/>
        <v>19.10181424047461</v>
      </c>
      <c r="J6951" s="1">
        <f t="shared" si="455"/>
        <v>53.281791701030585</v>
      </c>
    </row>
    <row r="6952" spans="2:10" x14ac:dyDescent="0.35">
      <c r="B6952" t="s">
        <v>113</v>
      </c>
      <c r="C6952">
        <v>5</v>
      </c>
      <c r="D6952" t="s">
        <v>232</v>
      </c>
      <c r="E6952">
        <v>12</v>
      </c>
      <c r="F6952">
        <v>1</v>
      </c>
      <c r="G6952" s="1">
        <f t="shared" si="456"/>
        <v>7.3705622339093413</v>
      </c>
      <c r="H6952" s="1">
        <f t="shared" si="457"/>
        <v>4.7005622339093414</v>
      </c>
      <c r="I6952" s="1">
        <f t="shared" si="454"/>
        <v>5.6195653048372467</v>
      </c>
      <c r="J6952" s="1">
        <f t="shared" si="455"/>
        <v>53.281791701030585</v>
      </c>
    </row>
    <row r="6953" spans="2:10" x14ac:dyDescent="0.35">
      <c r="B6953" t="s">
        <v>208</v>
      </c>
      <c r="C6953">
        <v>14</v>
      </c>
      <c r="D6953" t="s">
        <v>244</v>
      </c>
      <c r="E6953">
        <v>3</v>
      </c>
      <c r="F6953">
        <v>1</v>
      </c>
      <c r="G6953" s="1">
        <f t="shared" si="456"/>
        <v>5.0705622339093415</v>
      </c>
      <c r="H6953" s="1">
        <f t="shared" si="457"/>
        <v>7.0005622339093412</v>
      </c>
      <c r="I6953" s="1">
        <f t="shared" si="454"/>
        <v>79.734858818486117</v>
      </c>
      <c r="J6953" s="1">
        <f t="shared" si="455"/>
        <v>16.004498187381699</v>
      </c>
    </row>
    <row r="6954" spans="2:10" x14ac:dyDescent="0.35">
      <c r="B6954" t="s">
        <v>74</v>
      </c>
      <c r="C6954">
        <v>5</v>
      </c>
      <c r="D6954" t="s">
        <v>8</v>
      </c>
      <c r="E6954">
        <v>8</v>
      </c>
      <c r="F6954">
        <v>1</v>
      </c>
      <c r="G6954" s="1">
        <f t="shared" si="456"/>
        <v>5.6505622339093415</v>
      </c>
      <c r="H6954" s="1">
        <f t="shared" si="457"/>
        <v>6.4205622339093411</v>
      </c>
      <c r="I6954" s="1">
        <f t="shared" si="454"/>
        <v>0.4232312201891128</v>
      </c>
      <c r="J6954" s="1">
        <f t="shared" si="455"/>
        <v>2.494623656953451</v>
      </c>
    </row>
    <row r="6955" spans="2:10" x14ac:dyDescent="0.35">
      <c r="B6955" t="s">
        <v>288</v>
      </c>
      <c r="C6955">
        <v>3</v>
      </c>
      <c r="D6955" t="s">
        <v>159</v>
      </c>
      <c r="E6955">
        <v>11</v>
      </c>
      <c r="F6955">
        <v>1</v>
      </c>
      <c r="G6955" s="1">
        <f t="shared" si="456"/>
        <v>3.6505622339093411</v>
      </c>
      <c r="H6955" s="1">
        <f t="shared" si="457"/>
        <v>8.420562233909342</v>
      </c>
      <c r="I6955" s="1">
        <f t="shared" si="454"/>
        <v>0.42323122018911224</v>
      </c>
      <c r="J6955" s="1">
        <f t="shared" si="455"/>
        <v>6.6534991891347639</v>
      </c>
    </row>
    <row r="6956" spans="2:10" x14ac:dyDescent="0.35">
      <c r="B6956" t="s">
        <v>71</v>
      </c>
      <c r="C6956">
        <v>11</v>
      </c>
      <c r="D6956" t="s">
        <v>59</v>
      </c>
      <c r="E6956">
        <v>5</v>
      </c>
      <c r="F6956">
        <v>1</v>
      </c>
      <c r="G6956" s="1">
        <f t="shared" si="456"/>
        <v>5.4905622339093414</v>
      </c>
      <c r="H6956" s="1">
        <f t="shared" si="457"/>
        <v>6.5805622339093413</v>
      </c>
      <c r="I6956" s="1">
        <f t="shared" si="454"/>
        <v>30.353904498426026</v>
      </c>
      <c r="J6956" s="1">
        <f t="shared" si="455"/>
        <v>2.498176975260487</v>
      </c>
    </row>
    <row r="6957" spans="2:10" x14ac:dyDescent="0.35">
      <c r="B6957" t="s">
        <v>168</v>
      </c>
      <c r="C6957">
        <v>11</v>
      </c>
      <c r="D6957" t="s">
        <v>29</v>
      </c>
      <c r="E6957">
        <v>6</v>
      </c>
      <c r="F6957">
        <v>1</v>
      </c>
      <c r="G6957" s="1">
        <f t="shared" si="456"/>
        <v>6.170562233909342</v>
      </c>
      <c r="H6957" s="1">
        <f t="shared" si="457"/>
        <v>5.9005622339093406</v>
      </c>
      <c r="I6957" s="1">
        <f t="shared" si="454"/>
        <v>23.323469136542727</v>
      </c>
      <c r="J6957" s="1">
        <f t="shared" si="455"/>
        <v>9.887869325100683E-3</v>
      </c>
    </row>
    <row r="6958" spans="2:10" x14ac:dyDescent="0.35">
      <c r="B6958" t="s">
        <v>88</v>
      </c>
      <c r="C6958">
        <v>3</v>
      </c>
      <c r="D6958" t="s">
        <v>97</v>
      </c>
      <c r="E6958">
        <v>2</v>
      </c>
      <c r="F6958">
        <v>1</v>
      </c>
      <c r="G6958" s="1">
        <f t="shared" si="456"/>
        <v>6.7105622339093411</v>
      </c>
      <c r="H6958" s="1">
        <f t="shared" si="457"/>
        <v>5.3605622339093415</v>
      </c>
      <c r="I6958" s="1">
        <f t="shared" si="454"/>
        <v>13.76827209171428</v>
      </c>
      <c r="J6958" s="1">
        <f t="shared" si="455"/>
        <v>11.293378527977744</v>
      </c>
    </row>
    <row r="6959" spans="2:10" x14ac:dyDescent="0.35">
      <c r="B6959" t="s">
        <v>202</v>
      </c>
      <c r="C6959">
        <v>0</v>
      </c>
      <c r="D6959" t="s">
        <v>262</v>
      </c>
      <c r="E6959">
        <v>2</v>
      </c>
      <c r="F6959">
        <v>1</v>
      </c>
      <c r="G6959" s="1">
        <f t="shared" si="456"/>
        <v>2.1305622339093411</v>
      </c>
      <c r="H6959" s="1">
        <f t="shared" si="457"/>
        <v>9.9405622339093416</v>
      </c>
      <c r="I6959" s="1">
        <f t="shared" si="454"/>
        <v>4.5392954325607615</v>
      </c>
      <c r="J6959" s="1">
        <f t="shared" si="455"/>
        <v>63.052528590587315</v>
      </c>
    </row>
    <row r="6960" spans="2:10" x14ac:dyDescent="0.35">
      <c r="B6960" t="s">
        <v>90</v>
      </c>
      <c r="C6960">
        <v>7</v>
      </c>
      <c r="D6960" t="s">
        <v>195</v>
      </c>
      <c r="E6960">
        <v>3</v>
      </c>
      <c r="F6960">
        <v>1</v>
      </c>
      <c r="G6960" s="1">
        <f t="shared" si="456"/>
        <v>9.7105622339093411</v>
      </c>
      <c r="H6960" s="1">
        <f t="shared" si="457"/>
        <v>2.3605622339093415</v>
      </c>
      <c r="I6960" s="1">
        <f t="shared" si="454"/>
        <v>7.3471476238955979</v>
      </c>
      <c r="J6960" s="1">
        <f t="shared" si="455"/>
        <v>0.40888065670301171</v>
      </c>
    </row>
    <row r="6961" spans="2:10" x14ac:dyDescent="0.35">
      <c r="B6961" t="s">
        <v>253</v>
      </c>
      <c r="C6961">
        <v>2</v>
      </c>
      <c r="D6961" t="s">
        <v>191</v>
      </c>
      <c r="E6961">
        <v>1</v>
      </c>
      <c r="F6961">
        <v>1</v>
      </c>
      <c r="G6961" s="1">
        <f t="shared" si="456"/>
        <v>3.4905622339093414</v>
      </c>
      <c r="H6961" s="1">
        <f t="shared" si="457"/>
        <v>8.5805622339093404</v>
      </c>
      <c r="I6961" s="1">
        <f t="shared" si="454"/>
        <v>2.2217757731568062</v>
      </c>
      <c r="J6961" s="1">
        <f t="shared" si="455"/>
        <v>57.464923782172569</v>
      </c>
    </row>
    <row r="6962" spans="2:10" x14ac:dyDescent="0.35">
      <c r="B6962" t="s">
        <v>157</v>
      </c>
      <c r="C6962">
        <v>1</v>
      </c>
      <c r="D6962" t="s">
        <v>137</v>
      </c>
      <c r="E6962">
        <v>7</v>
      </c>
      <c r="F6962">
        <v>1</v>
      </c>
      <c r="G6962" s="1">
        <f t="shared" si="456"/>
        <v>5.8305622339093413</v>
      </c>
      <c r="H6962" s="1">
        <f t="shared" si="457"/>
        <v>6.2405622339093414</v>
      </c>
      <c r="I6962" s="1">
        <f t="shared" si="454"/>
        <v>23.334331495671204</v>
      </c>
      <c r="J6962" s="1">
        <f t="shared" si="455"/>
        <v>0.57674572056476991</v>
      </c>
    </row>
    <row r="6963" spans="2:10" x14ac:dyDescent="0.35">
      <c r="B6963" t="s">
        <v>184</v>
      </c>
      <c r="C6963">
        <v>2</v>
      </c>
      <c r="D6963" t="s">
        <v>237</v>
      </c>
      <c r="E6963">
        <v>12</v>
      </c>
      <c r="F6963">
        <v>1</v>
      </c>
      <c r="G6963" s="1">
        <f t="shared" si="456"/>
        <v>7.2905622339093412</v>
      </c>
      <c r="H6963" s="1">
        <f t="shared" si="457"/>
        <v>4.7805622339093414</v>
      </c>
      <c r="I6963" s="1">
        <f t="shared" ref="I6963:I7026" si="458">(C6963-G6963)^2</f>
        <v>27.9900487508678</v>
      </c>
      <c r="J6963" s="1">
        <f t="shared" ref="J6963:J7026" si="459">(E6963-H6963)^2</f>
        <v>52.120281658456079</v>
      </c>
    </row>
    <row r="6964" spans="2:10" x14ac:dyDescent="0.35">
      <c r="B6964" t="s">
        <v>54</v>
      </c>
      <c r="C6964">
        <v>8</v>
      </c>
      <c r="D6964" t="s">
        <v>100</v>
      </c>
      <c r="E6964">
        <v>13</v>
      </c>
      <c r="F6964">
        <v>1</v>
      </c>
      <c r="G6964" s="1">
        <f t="shared" si="456"/>
        <v>4.8105622339093408</v>
      </c>
      <c r="H6964" s="1">
        <f t="shared" si="457"/>
        <v>7.2605622339093419</v>
      </c>
      <c r="I6964" s="1">
        <f t="shared" si="458"/>
        <v>10.172513263765374</v>
      </c>
      <c r="J6964" s="1">
        <f t="shared" si="459"/>
        <v>32.941145870827725</v>
      </c>
    </row>
    <row r="6965" spans="2:10" x14ac:dyDescent="0.35">
      <c r="B6965" t="s">
        <v>54</v>
      </c>
      <c r="C6965">
        <v>7</v>
      </c>
      <c r="D6965" t="s">
        <v>100</v>
      </c>
      <c r="E6965">
        <v>8</v>
      </c>
      <c r="F6965">
        <v>1</v>
      </c>
      <c r="G6965" s="1">
        <f t="shared" si="456"/>
        <v>4.8105622339093408</v>
      </c>
      <c r="H6965" s="1">
        <f t="shared" si="457"/>
        <v>7.2605622339093419</v>
      </c>
      <c r="I6965" s="1">
        <f t="shared" si="458"/>
        <v>4.7936377315840559</v>
      </c>
      <c r="J6965" s="1">
        <f t="shared" si="459"/>
        <v>0.54676820992114283</v>
      </c>
    </row>
    <row r="6966" spans="2:10" x14ac:dyDescent="0.35">
      <c r="B6966" t="s">
        <v>234</v>
      </c>
      <c r="C6966">
        <v>3</v>
      </c>
      <c r="D6966" t="s">
        <v>259</v>
      </c>
      <c r="E6966">
        <v>4</v>
      </c>
      <c r="F6966">
        <v>1</v>
      </c>
      <c r="G6966" s="1">
        <f t="shared" si="456"/>
        <v>6.4505622339093414</v>
      </c>
      <c r="H6966" s="1">
        <f t="shared" si="457"/>
        <v>5.6205622339093413</v>
      </c>
      <c r="I6966" s="1">
        <f t="shared" si="458"/>
        <v>11.906379730081424</v>
      </c>
      <c r="J6966" s="1">
        <f t="shared" si="459"/>
        <v>2.6262219539732348</v>
      </c>
    </row>
    <row r="6967" spans="2:10" x14ac:dyDescent="0.35">
      <c r="B6967" t="s">
        <v>94</v>
      </c>
      <c r="C6967">
        <v>11</v>
      </c>
      <c r="D6967" t="s">
        <v>222</v>
      </c>
      <c r="E6967">
        <v>8</v>
      </c>
      <c r="F6967">
        <v>1</v>
      </c>
      <c r="G6967" s="1">
        <f t="shared" si="456"/>
        <v>8.4305622339093418</v>
      </c>
      <c r="H6967" s="1">
        <f t="shared" si="457"/>
        <v>3.6405622339093413</v>
      </c>
      <c r="I6967" s="1">
        <f t="shared" si="458"/>
        <v>6.6020104338129517</v>
      </c>
      <c r="J6967" s="1">
        <f t="shared" si="459"/>
        <v>19.004697636417518</v>
      </c>
    </row>
    <row r="6968" spans="2:10" x14ac:dyDescent="0.35">
      <c r="B6968" t="s">
        <v>235</v>
      </c>
      <c r="C6968">
        <v>7</v>
      </c>
      <c r="D6968" t="s">
        <v>281</v>
      </c>
      <c r="E6968">
        <v>8</v>
      </c>
      <c r="F6968">
        <v>1</v>
      </c>
      <c r="G6968" s="1">
        <f t="shared" si="456"/>
        <v>5.010562233909341</v>
      </c>
      <c r="H6968" s="1">
        <f t="shared" si="457"/>
        <v>7.0605622339093417</v>
      </c>
      <c r="I6968" s="1">
        <f t="shared" si="458"/>
        <v>3.9578626251477917</v>
      </c>
      <c r="J6968" s="1">
        <f t="shared" si="459"/>
        <v>0.88254331635740646</v>
      </c>
    </row>
    <row r="6969" spans="2:10" x14ac:dyDescent="0.35">
      <c r="B6969" t="s">
        <v>181</v>
      </c>
      <c r="C6969">
        <v>4</v>
      </c>
      <c r="D6969" t="s">
        <v>53</v>
      </c>
      <c r="E6969">
        <v>5</v>
      </c>
      <c r="F6969">
        <v>1</v>
      </c>
      <c r="G6969" s="1">
        <f t="shared" si="456"/>
        <v>7.9705622339093409</v>
      </c>
      <c r="H6969" s="1">
        <f t="shared" si="457"/>
        <v>4.1005622339093417</v>
      </c>
      <c r="I6969" s="1">
        <f t="shared" si="458"/>
        <v>15.765364453347136</v>
      </c>
      <c r="J6969" s="1">
        <f t="shared" si="459"/>
        <v>0.80898829507015368</v>
      </c>
    </row>
    <row r="6970" spans="2:10" x14ac:dyDescent="0.35">
      <c r="B6970" t="s">
        <v>236</v>
      </c>
      <c r="C6970">
        <v>3</v>
      </c>
      <c r="D6970" t="s">
        <v>261</v>
      </c>
      <c r="E6970">
        <v>5</v>
      </c>
      <c r="F6970">
        <v>1</v>
      </c>
      <c r="G6970" s="1">
        <f t="shared" si="456"/>
        <v>3.9705622339093409</v>
      </c>
      <c r="H6970" s="1">
        <f t="shared" si="457"/>
        <v>8.1005622339093417</v>
      </c>
      <c r="I6970" s="1">
        <f t="shared" si="458"/>
        <v>0.94199104989109017</v>
      </c>
      <c r="J6970" s="1">
        <f t="shared" si="459"/>
        <v>9.6134861663448881</v>
      </c>
    </row>
    <row r="6971" spans="2:10" x14ac:dyDescent="0.35">
      <c r="B6971" t="s">
        <v>23</v>
      </c>
      <c r="C6971">
        <v>2</v>
      </c>
      <c r="D6971" t="s">
        <v>42</v>
      </c>
      <c r="E6971">
        <v>8</v>
      </c>
      <c r="F6971">
        <v>1</v>
      </c>
      <c r="G6971" s="1">
        <f t="shared" si="456"/>
        <v>4.4905622339093414</v>
      </c>
      <c r="H6971" s="1">
        <f t="shared" si="457"/>
        <v>4.7605622339093419</v>
      </c>
      <c r="I6971" s="1">
        <f t="shared" si="458"/>
        <v>6.202900240975489</v>
      </c>
      <c r="J6971" s="1">
        <f t="shared" si="459"/>
        <v>10.493957040374434</v>
      </c>
    </row>
    <row r="6972" spans="2:10" x14ac:dyDescent="0.35">
      <c r="B6972" t="s">
        <v>217</v>
      </c>
      <c r="C6972">
        <v>8</v>
      </c>
      <c r="D6972" t="s">
        <v>145</v>
      </c>
      <c r="E6972">
        <v>6</v>
      </c>
      <c r="F6972">
        <v>1</v>
      </c>
      <c r="G6972" s="1">
        <f t="shared" si="456"/>
        <v>5.7505622339093412</v>
      </c>
      <c r="H6972" s="1">
        <f t="shared" si="457"/>
        <v>6.3205622339093415</v>
      </c>
      <c r="I6972" s="1">
        <f t="shared" si="458"/>
        <v>5.0599702635149333</v>
      </c>
      <c r="J6972" s="1">
        <f t="shared" si="459"/>
        <v>0.10276014580894735</v>
      </c>
    </row>
    <row r="6973" spans="2:10" x14ac:dyDescent="0.35">
      <c r="B6973" t="s">
        <v>199</v>
      </c>
      <c r="C6973">
        <v>3</v>
      </c>
      <c r="D6973" t="s">
        <v>211</v>
      </c>
      <c r="E6973">
        <v>8</v>
      </c>
      <c r="F6973">
        <v>1</v>
      </c>
      <c r="G6973" s="1">
        <f t="shared" si="456"/>
        <v>5.2105622339093411</v>
      </c>
      <c r="H6973" s="1">
        <f t="shared" si="457"/>
        <v>6.8605622339093415</v>
      </c>
      <c r="I6973" s="1">
        <f t="shared" si="458"/>
        <v>4.8865853899862568</v>
      </c>
      <c r="J6973" s="1">
        <f t="shared" si="459"/>
        <v>1.2983184227936702</v>
      </c>
    </row>
    <row r="6974" spans="2:10" x14ac:dyDescent="0.35">
      <c r="B6974" t="s">
        <v>15</v>
      </c>
      <c r="C6974">
        <v>17</v>
      </c>
      <c r="D6974" t="s">
        <v>123</v>
      </c>
      <c r="E6974">
        <v>4</v>
      </c>
      <c r="F6974">
        <v>1</v>
      </c>
      <c r="G6974" s="1">
        <f t="shared" si="456"/>
        <v>6.2505622339093412</v>
      </c>
      <c r="H6974" s="1">
        <f t="shared" si="457"/>
        <v>5.8205622339093415</v>
      </c>
      <c r="I6974" s="1">
        <f t="shared" si="458"/>
        <v>115.55041228705612</v>
      </c>
      <c r="J6974" s="1">
        <f t="shared" si="459"/>
        <v>3.3144468475369719</v>
      </c>
    </row>
    <row r="6975" spans="2:10" x14ac:dyDescent="0.35">
      <c r="B6975" t="s">
        <v>139</v>
      </c>
      <c r="C6975">
        <v>9</v>
      </c>
      <c r="D6975" t="s">
        <v>185</v>
      </c>
      <c r="E6975">
        <v>5</v>
      </c>
      <c r="F6975">
        <v>1</v>
      </c>
      <c r="G6975" s="1">
        <f t="shared" si="456"/>
        <v>6.510562233909341</v>
      </c>
      <c r="H6975" s="1">
        <f t="shared" si="457"/>
        <v>5.5605622339093417</v>
      </c>
      <c r="I6975" s="1">
        <f t="shared" si="458"/>
        <v>6.1973003912384508</v>
      </c>
      <c r="J6975" s="1">
        <f t="shared" si="459"/>
        <v>0.3142300180854315</v>
      </c>
    </row>
    <row r="6976" spans="2:10" x14ac:dyDescent="0.35">
      <c r="B6976" t="s">
        <v>246</v>
      </c>
      <c r="C6976">
        <v>1</v>
      </c>
      <c r="D6976" t="s">
        <v>114</v>
      </c>
      <c r="E6976">
        <v>2</v>
      </c>
      <c r="F6976">
        <v>1</v>
      </c>
      <c r="G6976" s="1">
        <f t="shared" si="456"/>
        <v>7.6305622339093411</v>
      </c>
      <c r="H6976" s="1">
        <f t="shared" si="457"/>
        <v>4.4405622339093416</v>
      </c>
      <c r="I6976" s="1">
        <f t="shared" si="458"/>
        <v>43.964355537744829</v>
      </c>
      <c r="J6976" s="1">
        <f t="shared" si="459"/>
        <v>5.9563440175845557</v>
      </c>
    </row>
    <row r="6977" spans="2:10" x14ac:dyDescent="0.35">
      <c r="B6977" t="s">
        <v>246</v>
      </c>
      <c r="C6977">
        <v>3</v>
      </c>
      <c r="D6977" t="s">
        <v>114</v>
      </c>
      <c r="E6977">
        <v>5</v>
      </c>
      <c r="F6977">
        <v>1</v>
      </c>
      <c r="G6977" s="1">
        <f t="shared" si="456"/>
        <v>7.6305622339093411</v>
      </c>
      <c r="H6977" s="1">
        <f t="shared" si="457"/>
        <v>4.4405622339093416</v>
      </c>
      <c r="I6977" s="1">
        <f t="shared" si="458"/>
        <v>21.442106602107469</v>
      </c>
      <c r="J6977" s="1">
        <f t="shared" si="459"/>
        <v>0.31297061412850624</v>
      </c>
    </row>
    <row r="6978" spans="2:10" x14ac:dyDescent="0.35">
      <c r="B6978" t="s">
        <v>282</v>
      </c>
      <c r="C6978">
        <v>2</v>
      </c>
      <c r="D6978" t="s">
        <v>84</v>
      </c>
      <c r="E6978">
        <v>3</v>
      </c>
      <c r="F6978">
        <v>1</v>
      </c>
      <c r="G6978" s="1">
        <f t="shared" ref="G6978:G7041" si="460">IF(F6978=1,SUMIF(M:M,B6978,O:O)+SUMIF(M:M,D6978,P:P)+$O$301+$O$304,SUMIF(M:M,B6978,O:O)+SUMIF(M:M,D6978,P:P)+$O$301)</f>
        <v>4.4105622339093413</v>
      </c>
      <c r="H6978" s="1">
        <f t="shared" ref="H6978:H7041" si="461">IF(F6978=1,SUMIF(M:M,D6978,O:O)+SUMIF(M:M,B6978,P:P)+$O$301+$O$303,SUMIF(M:M,D6978,O:O)+SUMIF(M:M,B6978,P:P)+$O$301)</f>
        <v>7.6605622339093413</v>
      </c>
      <c r="I6978" s="1">
        <f t="shared" si="458"/>
        <v>5.8108102835499942</v>
      </c>
      <c r="J6978" s="1">
        <f t="shared" si="459"/>
        <v>21.720840336142029</v>
      </c>
    </row>
    <row r="6979" spans="2:10" x14ac:dyDescent="0.35">
      <c r="B6979" t="s">
        <v>72</v>
      </c>
      <c r="C6979">
        <v>10</v>
      </c>
      <c r="D6979" t="s">
        <v>225</v>
      </c>
      <c r="E6979">
        <v>5</v>
      </c>
      <c r="F6979">
        <v>1</v>
      </c>
      <c r="G6979" s="1">
        <f t="shared" si="460"/>
        <v>3.7505622339093412</v>
      </c>
      <c r="H6979" s="1">
        <f t="shared" si="461"/>
        <v>8.3205622339093424</v>
      </c>
      <c r="I6979" s="1">
        <f t="shared" si="458"/>
        <v>39.055472392240205</v>
      </c>
      <c r="J6979" s="1">
        <f t="shared" si="459"/>
        <v>11.026133549265001</v>
      </c>
    </row>
    <row r="6980" spans="2:10" x14ac:dyDescent="0.35">
      <c r="B6980" t="s">
        <v>260</v>
      </c>
      <c r="C6980">
        <v>2</v>
      </c>
      <c r="D6980" t="s">
        <v>241</v>
      </c>
      <c r="E6980">
        <v>7</v>
      </c>
      <c r="F6980">
        <v>1</v>
      </c>
      <c r="G6980" s="1">
        <f t="shared" si="460"/>
        <v>4.0705622339093415</v>
      </c>
      <c r="H6980" s="1">
        <f t="shared" si="461"/>
        <v>8.0005622339093421</v>
      </c>
      <c r="I6980" s="1">
        <f t="shared" si="458"/>
        <v>4.2872279644916427</v>
      </c>
      <c r="J6980" s="1">
        <f t="shared" si="459"/>
        <v>1.001124783925653</v>
      </c>
    </row>
    <row r="6981" spans="2:10" x14ac:dyDescent="0.35">
      <c r="B6981" t="s">
        <v>239</v>
      </c>
      <c r="C6981">
        <v>10</v>
      </c>
      <c r="D6981" t="s">
        <v>229</v>
      </c>
      <c r="E6981">
        <v>5</v>
      </c>
      <c r="F6981">
        <v>1</v>
      </c>
      <c r="G6981" s="1">
        <f t="shared" si="460"/>
        <v>3.7105622339093411</v>
      </c>
      <c r="H6981" s="1">
        <f t="shared" si="461"/>
        <v>8.3605622339093415</v>
      </c>
      <c r="I6981" s="1">
        <f t="shared" si="458"/>
        <v>39.557027413527457</v>
      </c>
      <c r="J6981" s="1">
        <f t="shared" si="459"/>
        <v>11.293378527977744</v>
      </c>
    </row>
    <row r="6982" spans="2:10" x14ac:dyDescent="0.35">
      <c r="B6982" t="s">
        <v>213</v>
      </c>
      <c r="C6982">
        <v>1</v>
      </c>
      <c r="D6982" t="s">
        <v>214</v>
      </c>
      <c r="E6982">
        <v>16</v>
      </c>
      <c r="F6982">
        <v>1</v>
      </c>
      <c r="G6982" s="1">
        <f t="shared" si="460"/>
        <v>6.1305622339093411</v>
      </c>
      <c r="H6982" s="1">
        <f t="shared" si="461"/>
        <v>5.9405622339093416</v>
      </c>
      <c r="I6982" s="1">
        <f t="shared" si="458"/>
        <v>26.32266883601681</v>
      </c>
      <c r="J6982" s="1">
        <f t="shared" si="459"/>
        <v>101.19228816985101</v>
      </c>
    </row>
    <row r="6983" spans="2:10" x14ac:dyDescent="0.35">
      <c r="B6983" t="s">
        <v>231</v>
      </c>
      <c r="C6983">
        <v>10</v>
      </c>
      <c r="D6983" t="s">
        <v>238</v>
      </c>
      <c r="E6983">
        <v>9</v>
      </c>
      <c r="F6983">
        <v>1</v>
      </c>
      <c r="G6983" s="1">
        <f t="shared" si="460"/>
        <v>5.8905622339093409</v>
      </c>
      <c r="H6983" s="1">
        <f t="shared" si="461"/>
        <v>6.1805622339093418</v>
      </c>
      <c r="I6983" s="1">
        <f t="shared" si="458"/>
        <v>16.887478753372186</v>
      </c>
      <c r="J6983" s="1">
        <f t="shared" si="459"/>
        <v>7.9492293168582808</v>
      </c>
    </row>
    <row r="6984" spans="2:10" x14ac:dyDescent="0.35">
      <c r="B6984" t="s">
        <v>193</v>
      </c>
      <c r="C6984">
        <v>1</v>
      </c>
      <c r="D6984" t="s">
        <v>182</v>
      </c>
      <c r="E6984">
        <v>3</v>
      </c>
      <c r="F6984">
        <v>1</v>
      </c>
      <c r="G6984" s="1">
        <f t="shared" si="460"/>
        <v>3.5905622339093415</v>
      </c>
      <c r="H6984" s="1">
        <f t="shared" si="461"/>
        <v>8.4805622339093407</v>
      </c>
      <c r="I6984" s="1">
        <f t="shared" si="458"/>
        <v>6.7110126877573579</v>
      </c>
      <c r="J6984" s="1">
        <f t="shared" si="459"/>
        <v>30.036562399753343</v>
      </c>
    </row>
    <row r="6985" spans="2:10" x14ac:dyDescent="0.35">
      <c r="B6985" t="s">
        <v>12</v>
      </c>
      <c r="C6985">
        <v>8</v>
      </c>
      <c r="D6985" t="s">
        <v>124</v>
      </c>
      <c r="E6985">
        <v>3</v>
      </c>
      <c r="F6985">
        <v>1</v>
      </c>
      <c r="G6985" s="1">
        <f t="shared" si="460"/>
        <v>8.7505622339093421</v>
      </c>
      <c r="H6985" s="1">
        <f t="shared" si="461"/>
        <v>3.3205622339093415</v>
      </c>
      <c r="I6985" s="1">
        <f t="shared" si="458"/>
        <v>0.56334366697098193</v>
      </c>
      <c r="J6985" s="1">
        <f t="shared" si="459"/>
        <v>0.10276014580894735</v>
      </c>
    </row>
    <row r="6986" spans="2:10" x14ac:dyDescent="0.35">
      <c r="B6986" t="s">
        <v>75</v>
      </c>
      <c r="C6986">
        <v>6</v>
      </c>
      <c r="D6986" t="s">
        <v>176</v>
      </c>
      <c r="E6986">
        <v>11</v>
      </c>
      <c r="F6986">
        <v>1</v>
      </c>
      <c r="G6986" s="1">
        <f t="shared" si="460"/>
        <v>5.010562233909341</v>
      </c>
      <c r="H6986" s="1">
        <f t="shared" si="461"/>
        <v>4.2605622339093419</v>
      </c>
      <c r="I6986" s="1">
        <f t="shared" si="458"/>
        <v>0.97898709296647368</v>
      </c>
      <c r="J6986" s="1">
        <f t="shared" si="459"/>
        <v>45.420021403009038</v>
      </c>
    </row>
    <row r="6987" spans="2:10" x14ac:dyDescent="0.35">
      <c r="B6987" t="s">
        <v>179</v>
      </c>
      <c r="C6987">
        <v>4</v>
      </c>
      <c r="D6987" t="s">
        <v>16</v>
      </c>
      <c r="E6987">
        <v>15</v>
      </c>
      <c r="F6987">
        <v>1</v>
      </c>
      <c r="G6987" s="1">
        <f t="shared" si="460"/>
        <v>5.2305622339093407</v>
      </c>
      <c r="H6987" s="1">
        <f t="shared" si="461"/>
        <v>6.8405622339093419</v>
      </c>
      <c r="I6987" s="1">
        <f t="shared" si="458"/>
        <v>1.514283411523947</v>
      </c>
      <c r="J6987" s="1">
        <f t="shared" si="459"/>
        <v>66.576424658706514</v>
      </c>
    </row>
    <row r="6988" spans="2:10" x14ac:dyDescent="0.35">
      <c r="B6988" t="s">
        <v>148</v>
      </c>
      <c r="C6988">
        <v>11</v>
      </c>
      <c r="D6988" t="s">
        <v>221</v>
      </c>
      <c r="E6988">
        <v>8</v>
      </c>
      <c r="F6988">
        <v>1</v>
      </c>
      <c r="G6988" s="1">
        <f t="shared" si="460"/>
        <v>3.7105622339093411</v>
      </c>
      <c r="H6988" s="1">
        <f t="shared" si="461"/>
        <v>8.3605622339093415</v>
      </c>
      <c r="I6988" s="1">
        <f t="shared" si="458"/>
        <v>53.135902945708771</v>
      </c>
      <c r="J6988" s="1">
        <f t="shared" si="459"/>
        <v>0.13000512452169469</v>
      </c>
    </row>
    <row r="6989" spans="2:10" x14ac:dyDescent="0.35">
      <c r="B6989" t="s">
        <v>201</v>
      </c>
      <c r="C6989">
        <v>11</v>
      </c>
      <c r="D6989" t="s">
        <v>230</v>
      </c>
      <c r="E6989">
        <v>5</v>
      </c>
      <c r="F6989">
        <v>1</v>
      </c>
      <c r="G6989" s="1">
        <f t="shared" si="460"/>
        <v>9.4305622339093418</v>
      </c>
      <c r="H6989" s="1">
        <f t="shared" si="461"/>
        <v>2.6405622339093417</v>
      </c>
      <c r="I6989" s="1">
        <f t="shared" si="458"/>
        <v>2.4631349016316357</v>
      </c>
      <c r="J6989" s="1">
        <f t="shared" si="459"/>
        <v>5.5669465720548761</v>
      </c>
    </row>
    <row r="6990" spans="2:10" x14ac:dyDescent="0.35">
      <c r="B6990" t="s">
        <v>177</v>
      </c>
      <c r="C6990">
        <v>9</v>
      </c>
      <c r="D6990" t="s">
        <v>140</v>
      </c>
      <c r="E6990">
        <v>7</v>
      </c>
      <c r="F6990">
        <v>1</v>
      </c>
      <c r="G6990" s="1">
        <f t="shared" si="460"/>
        <v>1.8505622339093408</v>
      </c>
      <c r="H6990" s="1">
        <f t="shared" si="461"/>
        <v>10.220562233909341</v>
      </c>
      <c r="I6990" s="1">
        <f t="shared" si="458"/>
        <v>51.114460371203393</v>
      </c>
      <c r="J6990" s="1">
        <f t="shared" si="459"/>
        <v>10.372021102483124</v>
      </c>
    </row>
    <row r="6991" spans="2:10" x14ac:dyDescent="0.35">
      <c r="B6991" t="s">
        <v>266</v>
      </c>
      <c r="C6991">
        <v>7</v>
      </c>
      <c r="D6991" t="s">
        <v>162</v>
      </c>
      <c r="E6991">
        <v>3</v>
      </c>
      <c r="F6991">
        <v>0</v>
      </c>
      <c r="G6991" s="1">
        <f t="shared" si="460"/>
        <v>6.8755622339093412</v>
      </c>
      <c r="H6991" s="1">
        <f t="shared" si="461"/>
        <v>5.1955622339093415</v>
      </c>
      <c r="I6991" s="1">
        <f t="shared" si="458"/>
        <v>1.5484757629633517E-2</v>
      </c>
      <c r="J6991" s="1">
        <f t="shared" si="459"/>
        <v>4.8204935229689783</v>
      </c>
    </row>
    <row r="6992" spans="2:10" x14ac:dyDescent="0.35">
      <c r="B6992" t="s">
        <v>240</v>
      </c>
      <c r="C6992">
        <v>8</v>
      </c>
      <c r="D6992" t="s">
        <v>255</v>
      </c>
      <c r="E6992">
        <v>4</v>
      </c>
      <c r="F6992">
        <v>1</v>
      </c>
      <c r="G6992" s="1">
        <f t="shared" si="460"/>
        <v>5.6905622339093416</v>
      </c>
      <c r="H6992" s="1">
        <f t="shared" si="461"/>
        <v>6.3805622339093411</v>
      </c>
      <c r="I6992" s="1">
        <f t="shared" si="458"/>
        <v>5.3335027954458107</v>
      </c>
      <c r="J6992" s="1">
        <f t="shared" si="459"/>
        <v>5.667076549515432</v>
      </c>
    </row>
    <row r="6993" spans="2:10" x14ac:dyDescent="0.35">
      <c r="B6993" t="s">
        <v>50</v>
      </c>
      <c r="C6993">
        <v>6</v>
      </c>
      <c r="D6993" t="s">
        <v>99</v>
      </c>
      <c r="E6993">
        <v>9</v>
      </c>
      <c r="F6993">
        <v>1</v>
      </c>
      <c r="G6993" s="1">
        <f t="shared" si="460"/>
        <v>5.6505622339093415</v>
      </c>
      <c r="H6993" s="1">
        <f t="shared" si="461"/>
        <v>6.4205622339093411</v>
      </c>
      <c r="I6993" s="1">
        <f t="shared" si="458"/>
        <v>0.12210675237042974</v>
      </c>
      <c r="J6993" s="1">
        <f t="shared" si="459"/>
        <v>6.6534991891347683</v>
      </c>
    </row>
    <row r="6994" spans="2:10" x14ac:dyDescent="0.35">
      <c r="B6994" t="s">
        <v>118</v>
      </c>
      <c r="C6994">
        <v>1</v>
      </c>
      <c r="D6994" t="s">
        <v>95</v>
      </c>
      <c r="E6994">
        <v>4</v>
      </c>
      <c r="F6994">
        <v>1</v>
      </c>
      <c r="G6994" s="1">
        <f t="shared" si="460"/>
        <v>7.4305622339093418</v>
      </c>
      <c r="H6994" s="1">
        <f t="shared" si="461"/>
        <v>4.6405622339093409</v>
      </c>
      <c r="I6994" s="1">
        <f t="shared" si="458"/>
        <v>41.352130644181102</v>
      </c>
      <c r="J6994" s="1">
        <f t="shared" si="459"/>
        <v>0.41031997551092514</v>
      </c>
    </row>
    <row r="6995" spans="2:10" x14ac:dyDescent="0.35">
      <c r="B6995" t="s">
        <v>44</v>
      </c>
      <c r="C6995">
        <v>12</v>
      </c>
      <c r="D6995" t="s">
        <v>143</v>
      </c>
      <c r="E6995">
        <v>4</v>
      </c>
      <c r="F6995">
        <v>1</v>
      </c>
      <c r="G6995" s="1">
        <f t="shared" si="460"/>
        <v>8.1305622339093411</v>
      </c>
      <c r="H6995" s="1">
        <f t="shared" si="461"/>
        <v>3.9405622339093416</v>
      </c>
      <c r="I6995" s="1">
        <f t="shared" si="458"/>
        <v>14.972548625648669</v>
      </c>
      <c r="J6995" s="1">
        <f t="shared" si="459"/>
        <v>3.532848037847825E-3</v>
      </c>
    </row>
    <row r="6996" spans="2:10" x14ac:dyDescent="0.35">
      <c r="B6996" t="s">
        <v>129</v>
      </c>
      <c r="C6996">
        <v>4</v>
      </c>
      <c r="D6996" t="s">
        <v>101</v>
      </c>
      <c r="E6996">
        <v>9</v>
      </c>
      <c r="F6996">
        <v>1</v>
      </c>
      <c r="G6996" s="1">
        <f t="shared" si="460"/>
        <v>7.5305622339093414</v>
      </c>
      <c r="H6996" s="1">
        <f t="shared" si="461"/>
        <v>4.5405622339093412</v>
      </c>
      <c r="I6996" s="1">
        <f t="shared" si="458"/>
        <v>12.464869687506919</v>
      </c>
      <c r="J6996" s="1">
        <f t="shared" si="459"/>
        <v>19.886585189635646</v>
      </c>
    </row>
    <row r="6997" spans="2:10" x14ac:dyDescent="0.35">
      <c r="B6997" t="s">
        <v>80</v>
      </c>
      <c r="C6997">
        <v>5</v>
      </c>
      <c r="D6997" t="s">
        <v>150</v>
      </c>
      <c r="E6997">
        <v>9</v>
      </c>
      <c r="F6997">
        <v>1</v>
      </c>
      <c r="G6997" s="1">
        <f t="shared" si="460"/>
        <v>1.9705622339093418</v>
      </c>
      <c r="H6997" s="1">
        <f t="shared" si="461"/>
        <v>10.10056223390934</v>
      </c>
      <c r="I6997" s="1">
        <f t="shared" si="458"/>
        <v>9.1774931786163574</v>
      </c>
      <c r="J6997" s="1">
        <f t="shared" si="459"/>
        <v>1.2112372307075168</v>
      </c>
    </row>
    <row r="6998" spans="2:10" x14ac:dyDescent="0.35">
      <c r="B6998" t="s">
        <v>215</v>
      </c>
      <c r="C6998">
        <v>3</v>
      </c>
      <c r="D6998" t="s">
        <v>180</v>
      </c>
      <c r="E6998">
        <v>7</v>
      </c>
      <c r="F6998">
        <v>1</v>
      </c>
      <c r="G6998" s="1">
        <f t="shared" si="460"/>
        <v>5.9305622339093409</v>
      </c>
      <c r="H6998" s="1">
        <f t="shared" si="461"/>
        <v>6.1405622339093417</v>
      </c>
      <c r="I6998" s="1">
        <f t="shared" si="458"/>
        <v>8.588195006815706</v>
      </c>
      <c r="J6998" s="1">
        <f t="shared" si="459"/>
        <v>0.738633273782901</v>
      </c>
    </row>
    <row r="6999" spans="2:10" x14ac:dyDescent="0.35">
      <c r="B6999" t="s">
        <v>146</v>
      </c>
      <c r="C6999">
        <v>1</v>
      </c>
      <c r="D6999" t="s">
        <v>32</v>
      </c>
      <c r="E6999">
        <v>2</v>
      </c>
      <c r="F6999">
        <v>1</v>
      </c>
      <c r="G6999" s="1">
        <f t="shared" si="460"/>
        <v>4.2705622339093416</v>
      </c>
      <c r="H6999" s="1">
        <f t="shared" si="461"/>
        <v>7.800562233909341</v>
      </c>
      <c r="I6999" s="1">
        <f t="shared" si="458"/>
        <v>10.696577325874063</v>
      </c>
      <c r="J6999" s="1">
        <f t="shared" si="459"/>
        <v>33.646522229455321</v>
      </c>
    </row>
    <row r="7000" spans="2:10" x14ac:dyDescent="0.35">
      <c r="B7000" t="s">
        <v>284</v>
      </c>
      <c r="C7000">
        <v>14</v>
      </c>
      <c r="D7000" t="s">
        <v>292</v>
      </c>
      <c r="E7000">
        <v>1</v>
      </c>
      <c r="F7000">
        <v>1</v>
      </c>
      <c r="G7000" s="1">
        <f t="shared" si="460"/>
        <v>6.6305622339093411</v>
      </c>
      <c r="H7000" s="1">
        <f t="shared" si="461"/>
        <v>5.4405622339093416</v>
      </c>
      <c r="I7000" s="1">
        <f t="shared" si="458"/>
        <v>54.308612988283279</v>
      </c>
      <c r="J7000" s="1">
        <f t="shared" si="459"/>
        <v>19.718592953221922</v>
      </c>
    </row>
    <row r="7001" spans="2:10" x14ac:dyDescent="0.35">
      <c r="B7001" t="s">
        <v>284</v>
      </c>
      <c r="C7001">
        <v>3</v>
      </c>
      <c r="D7001" t="s">
        <v>292</v>
      </c>
      <c r="E7001">
        <v>1</v>
      </c>
      <c r="F7001">
        <v>1</v>
      </c>
      <c r="G7001" s="1">
        <f t="shared" si="460"/>
        <v>6.6305622339093411</v>
      </c>
      <c r="H7001" s="1">
        <f t="shared" si="461"/>
        <v>5.4405622339093416</v>
      </c>
      <c r="I7001" s="1">
        <f t="shared" si="458"/>
        <v>13.180982134288785</v>
      </c>
      <c r="J7001" s="1">
        <f t="shared" si="459"/>
        <v>19.718592953221922</v>
      </c>
    </row>
    <row r="7002" spans="2:10" x14ac:dyDescent="0.35">
      <c r="B7002" t="s">
        <v>279</v>
      </c>
      <c r="C7002">
        <v>8</v>
      </c>
      <c r="D7002" t="s">
        <v>248</v>
      </c>
      <c r="E7002">
        <v>9</v>
      </c>
      <c r="F7002">
        <v>1</v>
      </c>
      <c r="G7002" s="1">
        <f t="shared" si="460"/>
        <v>5.0105622339093419</v>
      </c>
      <c r="H7002" s="1">
        <f t="shared" si="461"/>
        <v>7.0605622339093408</v>
      </c>
      <c r="I7002" s="1">
        <f t="shared" si="458"/>
        <v>8.9367381573291045</v>
      </c>
      <c r="J7002" s="1">
        <f t="shared" si="459"/>
        <v>3.7614188485387268</v>
      </c>
    </row>
    <row r="7003" spans="2:10" x14ac:dyDescent="0.35">
      <c r="B7003" t="s">
        <v>197</v>
      </c>
      <c r="C7003">
        <v>1</v>
      </c>
      <c r="D7003" t="s">
        <v>289</v>
      </c>
      <c r="E7003">
        <v>2</v>
      </c>
      <c r="F7003">
        <v>1</v>
      </c>
      <c r="G7003" s="1">
        <f t="shared" si="460"/>
        <v>6.8505622339093417</v>
      </c>
      <c r="H7003" s="1">
        <f t="shared" si="461"/>
        <v>5.2205622339093409</v>
      </c>
      <c r="I7003" s="1">
        <f t="shared" si="458"/>
        <v>34.229078452846267</v>
      </c>
      <c r="J7003" s="1">
        <f t="shared" si="459"/>
        <v>10.372021102483124</v>
      </c>
    </row>
    <row r="7004" spans="2:10" x14ac:dyDescent="0.35">
      <c r="B7004" t="s">
        <v>35</v>
      </c>
      <c r="C7004">
        <v>2</v>
      </c>
      <c r="D7004" t="s">
        <v>200</v>
      </c>
      <c r="E7004">
        <v>1</v>
      </c>
      <c r="F7004">
        <v>1</v>
      </c>
      <c r="G7004" s="1">
        <f t="shared" si="460"/>
        <v>5.5305622339093414</v>
      </c>
      <c r="H7004" s="1">
        <f t="shared" si="461"/>
        <v>6.5405622339093412</v>
      </c>
      <c r="I7004" s="1">
        <f t="shared" si="458"/>
        <v>12.464869687506919</v>
      </c>
      <c r="J7004" s="1">
        <f t="shared" si="459"/>
        <v>30.69782986782247</v>
      </c>
    </row>
    <row r="7005" spans="2:10" x14ac:dyDescent="0.35">
      <c r="B7005" t="s">
        <v>242</v>
      </c>
      <c r="C7005">
        <v>18</v>
      </c>
      <c r="D7005" t="s">
        <v>198</v>
      </c>
      <c r="E7005">
        <v>4</v>
      </c>
      <c r="F7005">
        <v>1</v>
      </c>
      <c r="G7005" s="1">
        <f t="shared" si="460"/>
        <v>6.9505622339093414</v>
      </c>
      <c r="H7005" s="1">
        <f t="shared" si="461"/>
        <v>5.1205622339093413</v>
      </c>
      <c r="I7005" s="1">
        <f t="shared" si="458"/>
        <v>122.09007494671053</v>
      </c>
      <c r="J7005" s="1">
        <f t="shared" si="459"/>
        <v>1.2556597200638933</v>
      </c>
    </row>
    <row r="7006" spans="2:10" x14ac:dyDescent="0.35">
      <c r="B7006" t="s">
        <v>109</v>
      </c>
      <c r="C7006">
        <v>3</v>
      </c>
      <c r="D7006" t="s">
        <v>254</v>
      </c>
      <c r="E7006">
        <v>4</v>
      </c>
      <c r="F7006">
        <v>1</v>
      </c>
      <c r="G7006" s="1">
        <f t="shared" si="460"/>
        <v>7.1105622339093415</v>
      </c>
      <c r="H7006" s="1">
        <f t="shared" si="461"/>
        <v>4.9605622339093411</v>
      </c>
      <c r="I7006" s="1">
        <f t="shared" si="458"/>
        <v>16.896721878841756</v>
      </c>
      <c r="J7006" s="1">
        <f t="shared" si="459"/>
        <v>0.92267980521290383</v>
      </c>
    </row>
    <row r="7007" spans="2:10" x14ac:dyDescent="0.35">
      <c r="B7007" t="s">
        <v>251</v>
      </c>
      <c r="C7007">
        <v>3</v>
      </c>
      <c r="D7007" t="s">
        <v>245</v>
      </c>
      <c r="E7007">
        <v>5</v>
      </c>
      <c r="F7007">
        <v>1</v>
      </c>
      <c r="G7007" s="1">
        <f t="shared" si="460"/>
        <v>6.9705622339093418</v>
      </c>
      <c r="H7007" s="1">
        <f t="shared" si="461"/>
        <v>5.1005622339093408</v>
      </c>
      <c r="I7007" s="1">
        <f t="shared" si="458"/>
        <v>15.765364453347143</v>
      </c>
      <c r="J7007" s="1">
        <f t="shared" si="459"/>
        <v>1.0112762888836977E-2</v>
      </c>
    </row>
    <row r="7008" spans="2:10" x14ac:dyDescent="0.35">
      <c r="B7008" t="s">
        <v>46</v>
      </c>
      <c r="C7008">
        <v>8</v>
      </c>
      <c r="D7008" t="s">
        <v>103</v>
      </c>
      <c r="E7008">
        <v>10</v>
      </c>
      <c r="F7008">
        <v>1</v>
      </c>
      <c r="G7008" s="1">
        <f t="shared" si="460"/>
        <v>5.1505622339093415</v>
      </c>
      <c r="H7008" s="1">
        <f t="shared" si="461"/>
        <v>6.9205622339093411</v>
      </c>
      <c r="I7008" s="1">
        <f t="shared" si="458"/>
        <v>8.1192955828237228</v>
      </c>
      <c r="J7008" s="1">
        <f t="shared" si="459"/>
        <v>9.4829369552254281</v>
      </c>
    </row>
    <row r="7009" spans="2:10" x14ac:dyDescent="0.35">
      <c r="B7009" t="s">
        <v>227</v>
      </c>
      <c r="C7009">
        <v>9</v>
      </c>
      <c r="D7009" t="s">
        <v>216</v>
      </c>
      <c r="E7009">
        <v>8</v>
      </c>
      <c r="F7009">
        <v>1</v>
      </c>
      <c r="G7009" s="1">
        <f t="shared" si="460"/>
        <v>4.1705622339093411</v>
      </c>
      <c r="H7009" s="1">
        <f t="shared" si="461"/>
        <v>7.9005622339093415</v>
      </c>
      <c r="I7009" s="1">
        <f t="shared" si="458"/>
        <v>23.323469136542734</v>
      </c>
      <c r="J7009" s="1">
        <f t="shared" si="459"/>
        <v>9.8878693251005061E-3</v>
      </c>
    </row>
    <row r="7010" spans="2:10" x14ac:dyDescent="0.35">
      <c r="B7010" t="s">
        <v>290</v>
      </c>
      <c r="C7010">
        <v>4</v>
      </c>
      <c r="D7010" t="s">
        <v>138</v>
      </c>
      <c r="E7010">
        <v>16</v>
      </c>
      <c r="F7010">
        <v>1</v>
      </c>
      <c r="G7010" s="1">
        <f t="shared" si="460"/>
        <v>2.9505622339093414</v>
      </c>
      <c r="H7010" s="1">
        <f t="shared" si="461"/>
        <v>9.1205622339093413</v>
      </c>
      <c r="I7010" s="1">
        <f t="shared" si="458"/>
        <v>1.101319624897352</v>
      </c>
      <c r="J7010" s="1">
        <f t="shared" si="459"/>
        <v>47.326663977514436</v>
      </c>
    </row>
    <row r="7011" spans="2:10" x14ac:dyDescent="0.35">
      <c r="B7011" t="s">
        <v>98</v>
      </c>
      <c r="C7011">
        <v>4</v>
      </c>
      <c r="D7011" t="s">
        <v>183</v>
      </c>
      <c r="E7011">
        <v>6</v>
      </c>
      <c r="F7011">
        <v>1</v>
      </c>
      <c r="G7011" s="1">
        <f t="shared" si="460"/>
        <v>7.010562233909341</v>
      </c>
      <c r="H7011" s="1">
        <f t="shared" si="461"/>
        <v>5.0605622339093417</v>
      </c>
      <c r="I7011" s="1">
        <f t="shared" si="458"/>
        <v>9.0634849642412014</v>
      </c>
      <c r="J7011" s="1">
        <f t="shared" si="459"/>
        <v>0.88254331635740646</v>
      </c>
    </row>
    <row r="7012" spans="2:10" x14ac:dyDescent="0.35">
      <c r="B7012" t="s">
        <v>2</v>
      </c>
      <c r="C7012">
        <v>3</v>
      </c>
      <c r="D7012" t="s">
        <v>10</v>
      </c>
      <c r="E7012">
        <v>5</v>
      </c>
      <c r="F7012">
        <v>1</v>
      </c>
      <c r="G7012" s="1">
        <f t="shared" si="460"/>
        <v>5.2505622339093412</v>
      </c>
      <c r="H7012" s="1">
        <f t="shared" si="461"/>
        <v>6.8205622339093415</v>
      </c>
      <c r="I7012" s="1">
        <f t="shared" si="458"/>
        <v>5.0650303686990039</v>
      </c>
      <c r="J7012" s="1">
        <f t="shared" si="459"/>
        <v>3.3144468475369719</v>
      </c>
    </row>
    <row r="7013" spans="2:10" x14ac:dyDescent="0.35">
      <c r="B7013" t="s">
        <v>175</v>
      </c>
      <c r="C7013">
        <v>3</v>
      </c>
      <c r="D7013" t="s">
        <v>275</v>
      </c>
      <c r="E7013">
        <v>1</v>
      </c>
      <c r="F7013">
        <v>1</v>
      </c>
      <c r="G7013" s="1">
        <f t="shared" si="460"/>
        <v>5.6105622339093415</v>
      </c>
      <c r="H7013" s="1">
        <f t="shared" si="461"/>
        <v>6.4605622339093411</v>
      </c>
      <c r="I7013" s="1">
        <f t="shared" si="458"/>
        <v>6.8150351771137316</v>
      </c>
      <c r="J7013" s="1">
        <f t="shared" si="459"/>
        <v>29.817739910396973</v>
      </c>
    </row>
    <row r="7014" spans="2:10" x14ac:dyDescent="0.35">
      <c r="B7014" t="s">
        <v>141</v>
      </c>
      <c r="C7014">
        <v>8</v>
      </c>
      <c r="D7014" t="s">
        <v>82</v>
      </c>
      <c r="E7014">
        <v>7</v>
      </c>
      <c r="F7014">
        <v>1</v>
      </c>
      <c r="G7014" s="1">
        <f t="shared" si="460"/>
        <v>6.550562233909341</v>
      </c>
      <c r="H7014" s="1">
        <f t="shared" si="461"/>
        <v>5.5205622339093416</v>
      </c>
      <c r="I7014" s="1">
        <f t="shared" si="458"/>
        <v>2.10086983776988</v>
      </c>
      <c r="J7014" s="1">
        <f t="shared" si="459"/>
        <v>2.1887361037353177</v>
      </c>
    </row>
    <row r="7015" spans="2:10" x14ac:dyDescent="0.35">
      <c r="B7015" t="s">
        <v>233</v>
      </c>
      <c r="C7015">
        <v>0</v>
      </c>
      <c r="D7015" t="s">
        <v>173</v>
      </c>
      <c r="E7015">
        <v>10</v>
      </c>
      <c r="F7015">
        <v>1</v>
      </c>
      <c r="G7015" s="1">
        <f t="shared" si="460"/>
        <v>6.0705622339093406</v>
      </c>
      <c r="H7015" s="1">
        <f t="shared" si="461"/>
        <v>6.0005622339093421</v>
      </c>
      <c r="I7015" s="1">
        <f t="shared" si="458"/>
        <v>36.851725835766366</v>
      </c>
      <c r="J7015" s="1">
        <f t="shared" si="459"/>
        <v>15.995502444832232</v>
      </c>
    </row>
    <row r="7016" spans="2:10" x14ac:dyDescent="0.35">
      <c r="B7016" t="s">
        <v>11</v>
      </c>
      <c r="C7016">
        <v>2</v>
      </c>
      <c r="D7016" t="s">
        <v>52</v>
      </c>
      <c r="E7016">
        <v>3</v>
      </c>
      <c r="F7016">
        <v>1</v>
      </c>
      <c r="G7016" s="1">
        <f t="shared" si="460"/>
        <v>7.2705622339093416</v>
      </c>
      <c r="H7016" s="1">
        <f t="shared" si="461"/>
        <v>4.800562233909341</v>
      </c>
      <c r="I7016" s="1">
        <f t="shared" si="458"/>
        <v>27.77882626151143</v>
      </c>
      <c r="J7016" s="1">
        <f t="shared" si="459"/>
        <v>3.2420243581805965</v>
      </c>
    </row>
    <row r="7017" spans="2:10" x14ac:dyDescent="0.35">
      <c r="B7017" t="s">
        <v>11</v>
      </c>
      <c r="C7017">
        <v>1</v>
      </c>
      <c r="D7017" t="s">
        <v>52</v>
      </c>
      <c r="E7017">
        <v>6</v>
      </c>
      <c r="F7017">
        <v>1</v>
      </c>
      <c r="G7017" s="1">
        <f t="shared" si="460"/>
        <v>7.2705622339093416</v>
      </c>
      <c r="H7017" s="1">
        <f t="shared" si="461"/>
        <v>4.800562233909341</v>
      </c>
      <c r="I7017" s="1">
        <f t="shared" si="458"/>
        <v>39.31995072933011</v>
      </c>
      <c r="J7017" s="1">
        <f t="shared" si="459"/>
        <v>1.4386509547245505</v>
      </c>
    </row>
    <row r="7018" spans="2:10" x14ac:dyDescent="0.35">
      <c r="B7018" t="s">
        <v>106</v>
      </c>
      <c r="C7018">
        <v>8</v>
      </c>
      <c r="D7018" t="s">
        <v>130</v>
      </c>
      <c r="E7018">
        <v>6</v>
      </c>
      <c r="F7018">
        <v>1</v>
      </c>
      <c r="G7018" s="1">
        <f t="shared" si="460"/>
        <v>5.9505622339093414</v>
      </c>
      <c r="H7018" s="1">
        <f t="shared" si="461"/>
        <v>6.1205622339093413</v>
      </c>
      <c r="I7018" s="1">
        <f t="shared" si="458"/>
        <v>4.2001951570786691</v>
      </c>
      <c r="J7018" s="1">
        <f t="shared" si="459"/>
        <v>1.4535252245210722E-2</v>
      </c>
    </row>
    <row r="7019" spans="2:10" x14ac:dyDescent="0.35">
      <c r="B7019" t="s">
        <v>172</v>
      </c>
      <c r="C7019">
        <v>4</v>
      </c>
      <c r="D7019" t="s">
        <v>58</v>
      </c>
      <c r="E7019">
        <v>10</v>
      </c>
      <c r="F7019">
        <v>1</v>
      </c>
      <c r="G7019" s="1">
        <f t="shared" si="460"/>
        <v>1.9905622339093414</v>
      </c>
      <c r="H7019" s="1">
        <f t="shared" si="461"/>
        <v>10.08056223390934</v>
      </c>
      <c r="I7019" s="1">
        <f t="shared" si="458"/>
        <v>4.0378401357914164</v>
      </c>
      <c r="J7019" s="1">
        <f t="shared" si="459"/>
        <v>6.4902735324632701E-3</v>
      </c>
    </row>
    <row r="7020" spans="2:10" x14ac:dyDescent="0.35">
      <c r="B7020" t="s">
        <v>163</v>
      </c>
      <c r="C7020">
        <v>10</v>
      </c>
      <c r="D7020" t="s">
        <v>154</v>
      </c>
      <c r="E7020">
        <v>5</v>
      </c>
      <c r="F7020">
        <v>1</v>
      </c>
      <c r="G7020" s="1">
        <f t="shared" si="460"/>
        <v>6.5905622339093419</v>
      </c>
      <c r="H7020" s="1">
        <f t="shared" si="461"/>
        <v>5.4805622339093407</v>
      </c>
      <c r="I7020" s="1">
        <f t="shared" si="458"/>
        <v>11.624265880845257</v>
      </c>
      <c r="J7020" s="1">
        <f t="shared" si="459"/>
        <v>0.23094006065993591</v>
      </c>
    </row>
    <row r="7021" spans="2:10" x14ac:dyDescent="0.35">
      <c r="B7021" t="s">
        <v>139</v>
      </c>
      <c r="C7021">
        <v>11</v>
      </c>
      <c r="D7021" t="s">
        <v>185</v>
      </c>
      <c r="E7021">
        <v>14</v>
      </c>
      <c r="F7021">
        <v>1</v>
      </c>
      <c r="G7021" s="1">
        <f t="shared" si="460"/>
        <v>6.510562233909341</v>
      </c>
      <c r="H7021" s="1">
        <f t="shared" si="461"/>
        <v>5.5605622339093417</v>
      </c>
      <c r="I7021" s="1">
        <f t="shared" si="458"/>
        <v>20.155051455601086</v>
      </c>
      <c r="J7021" s="1">
        <f t="shared" si="459"/>
        <v>71.224109807717298</v>
      </c>
    </row>
    <row r="7022" spans="2:10" x14ac:dyDescent="0.35">
      <c r="B7022" t="s">
        <v>33</v>
      </c>
      <c r="C7022">
        <v>5</v>
      </c>
      <c r="D7022" t="s">
        <v>36</v>
      </c>
      <c r="E7022">
        <v>10</v>
      </c>
      <c r="F7022">
        <v>1</v>
      </c>
      <c r="G7022" s="1">
        <f t="shared" si="460"/>
        <v>8.2905622339093412</v>
      </c>
      <c r="H7022" s="1">
        <f t="shared" si="461"/>
        <v>3.7805622339093414</v>
      </c>
      <c r="I7022" s="1">
        <f t="shared" si="458"/>
        <v>10.827799815230435</v>
      </c>
      <c r="J7022" s="1">
        <f t="shared" si="459"/>
        <v>38.681406126274759</v>
      </c>
    </row>
    <row r="7023" spans="2:10" x14ac:dyDescent="0.35">
      <c r="B7023" t="s">
        <v>93</v>
      </c>
      <c r="C7023">
        <v>14</v>
      </c>
      <c r="D7023" t="s">
        <v>111</v>
      </c>
      <c r="E7023">
        <v>4</v>
      </c>
      <c r="F7023">
        <v>1</v>
      </c>
      <c r="G7023" s="1">
        <f t="shared" si="460"/>
        <v>3.3705622339093413</v>
      </c>
      <c r="H7023" s="1">
        <f t="shared" si="461"/>
        <v>8.7005622339093414</v>
      </c>
      <c r="I7023" s="1">
        <f t="shared" si="458"/>
        <v>112.98494722319437</v>
      </c>
      <c r="J7023" s="1">
        <f t="shared" si="459"/>
        <v>22.095285314854777</v>
      </c>
    </row>
    <row r="7024" spans="2:10" x14ac:dyDescent="0.35">
      <c r="B7024" t="s">
        <v>283</v>
      </c>
      <c r="C7024">
        <v>4</v>
      </c>
      <c r="D7024" t="s">
        <v>250</v>
      </c>
      <c r="E7024">
        <v>6</v>
      </c>
      <c r="F7024">
        <v>1</v>
      </c>
      <c r="G7024" s="1">
        <f t="shared" si="460"/>
        <v>6.6905622339093416</v>
      </c>
      <c r="H7024" s="1">
        <f t="shared" si="461"/>
        <v>5.3805622339093411</v>
      </c>
      <c r="I7024" s="1">
        <f t="shared" si="458"/>
        <v>7.2391251345392265</v>
      </c>
      <c r="J7024" s="1">
        <f t="shared" si="459"/>
        <v>0.38370314605938588</v>
      </c>
    </row>
    <row r="7025" spans="2:10" x14ac:dyDescent="0.35">
      <c r="B7025" t="s">
        <v>110</v>
      </c>
      <c r="C7025">
        <v>10</v>
      </c>
      <c r="D7025" t="s">
        <v>65</v>
      </c>
      <c r="E7025">
        <v>0</v>
      </c>
      <c r="F7025">
        <v>1</v>
      </c>
      <c r="G7025" s="1">
        <f t="shared" si="460"/>
        <v>8.7505622339093421</v>
      </c>
      <c r="H7025" s="1">
        <f t="shared" si="461"/>
        <v>3.3205622339093415</v>
      </c>
      <c r="I7025" s="1">
        <f t="shared" si="458"/>
        <v>1.5610947313336136</v>
      </c>
      <c r="J7025" s="1">
        <f t="shared" si="459"/>
        <v>11.026133549264996</v>
      </c>
    </row>
    <row r="7026" spans="2:10" x14ac:dyDescent="0.35">
      <c r="B7026" t="s">
        <v>136</v>
      </c>
      <c r="C7026">
        <v>2</v>
      </c>
      <c r="D7026" t="s">
        <v>112</v>
      </c>
      <c r="E7026">
        <v>3</v>
      </c>
      <c r="F7026">
        <v>1</v>
      </c>
      <c r="G7026" s="1">
        <f t="shared" si="460"/>
        <v>5.4905622339093414</v>
      </c>
      <c r="H7026" s="1">
        <f t="shared" si="461"/>
        <v>6.5805622339093413</v>
      </c>
      <c r="I7026" s="1">
        <f t="shared" si="458"/>
        <v>12.184024708794171</v>
      </c>
      <c r="J7026" s="1">
        <f t="shared" si="459"/>
        <v>12.820425910897852</v>
      </c>
    </row>
    <row r="7027" spans="2:10" x14ac:dyDescent="0.35">
      <c r="B7027" t="s">
        <v>63</v>
      </c>
      <c r="C7027">
        <v>2</v>
      </c>
      <c r="D7027" t="s">
        <v>142</v>
      </c>
      <c r="E7027">
        <v>3</v>
      </c>
      <c r="F7027">
        <v>1</v>
      </c>
      <c r="G7027" s="1">
        <f t="shared" si="460"/>
        <v>6.6105622339093415</v>
      </c>
      <c r="H7027" s="1">
        <f t="shared" si="461"/>
        <v>5.4605622339093411</v>
      </c>
      <c r="I7027" s="1">
        <f t="shared" ref="I7027:I7090" si="462">(C7027-G7027)^2</f>
        <v>21.257284112751098</v>
      </c>
      <c r="J7027" s="1">
        <f t="shared" ref="J7027:J7090" si="463">(E7027-H7027)^2</f>
        <v>6.0543665069409274</v>
      </c>
    </row>
    <row r="7028" spans="2:10" x14ac:dyDescent="0.35">
      <c r="B7028" t="s">
        <v>166</v>
      </c>
      <c r="C7028">
        <v>15</v>
      </c>
      <c r="D7028" t="s">
        <v>243</v>
      </c>
      <c r="E7028">
        <v>5</v>
      </c>
      <c r="F7028">
        <v>1</v>
      </c>
      <c r="G7028" s="1">
        <f t="shared" si="460"/>
        <v>4.4905622339093414</v>
      </c>
      <c r="H7028" s="1">
        <f t="shared" si="461"/>
        <v>7.5805622339093413</v>
      </c>
      <c r="I7028" s="1">
        <f t="shared" si="462"/>
        <v>110.44828215933263</v>
      </c>
      <c r="J7028" s="1">
        <f t="shared" si="463"/>
        <v>6.6593014430791699</v>
      </c>
    </row>
    <row r="7029" spans="2:10" x14ac:dyDescent="0.35">
      <c r="B7029" t="s">
        <v>166</v>
      </c>
      <c r="C7029">
        <v>9</v>
      </c>
      <c r="D7029" t="s">
        <v>243</v>
      </c>
      <c r="E7029">
        <v>3</v>
      </c>
      <c r="F7029">
        <v>1</v>
      </c>
      <c r="G7029" s="1">
        <f t="shared" si="460"/>
        <v>4.4905622339093414</v>
      </c>
      <c r="H7029" s="1">
        <f t="shared" si="461"/>
        <v>7.5805622339093413</v>
      </c>
      <c r="I7029" s="1">
        <f t="shared" si="462"/>
        <v>20.33502896624471</v>
      </c>
      <c r="J7029" s="1">
        <f t="shared" si="463"/>
        <v>20.981550378716534</v>
      </c>
    </row>
    <row r="7030" spans="2:10" x14ac:dyDescent="0.35">
      <c r="B7030" t="s">
        <v>21</v>
      </c>
      <c r="C7030">
        <v>3</v>
      </c>
      <c r="D7030" t="s">
        <v>38</v>
      </c>
      <c r="E7030">
        <v>4</v>
      </c>
      <c r="F7030">
        <v>1</v>
      </c>
      <c r="G7030" s="1">
        <f t="shared" si="460"/>
        <v>6.1705622339093411</v>
      </c>
      <c r="H7030" s="1">
        <f t="shared" si="461"/>
        <v>5.9005622339093415</v>
      </c>
      <c r="I7030" s="1">
        <f t="shared" si="462"/>
        <v>10.052464879092192</v>
      </c>
      <c r="J7030" s="1">
        <f t="shared" si="463"/>
        <v>3.6121368049624665</v>
      </c>
    </row>
    <row r="7031" spans="2:10" x14ac:dyDescent="0.35">
      <c r="B7031" t="s">
        <v>205</v>
      </c>
      <c r="C7031">
        <v>9</v>
      </c>
      <c r="D7031" t="s">
        <v>170</v>
      </c>
      <c r="E7031">
        <v>10</v>
      </c>
      <c r="F7031">
        <v>1</v>
      </c>
      <c r="G7031" s="1">
        <f t="shared" si="460"/>
        <v>9.550562233909341</v>
      </c>
      <c r="H7031" s="1">
        <f t="shared" si="461"/>
        <v>2.5205622339093416</v>
      </c>
      <c r="I7031" s="1">
        <f t="shared" si="462"/>
        <v>0.30311877340724391</v>
      </c>
      <c r="J7031" s="1">
        <f t="shared" si="463"/>
        <v>55.941989296823216</v>
      </c>
    </row>
    <row r="7032" spans="2:10" x14ac:dyDescent="0.35">
      <c r="B7032" t="s">
        <v>125</v>
      </c>
      <c r="C7032">
        <v>4</v>
      </c>
      <c r="D7032" t="s">
        <v>60</v>
      </c>
      <c r="E7032">
        <v>7</v>
      </c>
      <c r="F7032">
        <v>1</v>
      </c>
      <c r="G7032" s="1">
        <f t="shared" si="460"/>
        <v>7.6905622339093416</v>
      </c>
      <c r="H7032" s="1">
        <f t="shared" si="461"/>
        <v>4.3805622339093411</v>
      </c>
      <c r="I7032" s="1">
        <f t="shared" si="462"/>
        <v>13.62024960235791</v>
      </c>
      <c r="J7032" s="1">
        <f t="shared" si="463"/>
        <v>6.8614542104220213</v>
      </c>
    </row>
    <row r="7033" spans="2:10" x14ac:dyDescent="0.35">
      <c r="B7033" t="s">
        <v>196</v>
      </c>
      <c r="C7033">
        <v>7</v>
      </c>
      <c r="D7033" t="s">
        <v>105</v>
      </c>
      <c r="E7033">
        <v>6</v>
      </c>
      <c r="F7033">
        <v>1</v>
      </c>
      <c r="G7033" s="1">
        <f t="shared" si="460"/>
        <v>9.7505622339093421</v>
      </c>
      <c r="H7033" s="1">
        <f t="shared" si="461"/>
        <v>2.320562233909341</v>
      </c>
      <c r="I7033" s="1">
        <f t="shared" si="462"/>
        <v>7.5655926026083504</v>
      </c>
      <c r="J7033" s="1">
        <f t="shared" si="463"/>
        <v>13.538262274534219</v>
      </c>
    </row>
    <row r="7034" spans="2:10" x14ac:dyDescent="0.35">
      <c r="B7034" t="s">
        <v>126</v>
      </c>
      <c r="C7034">
        <v>6</v>
      </c>
      <c r="D7034" t="s">
        <v>79</v>
      </c>
      <c r="E7034">
        <v>9</v>
      </c>
      <c r="F7034">
        <v>1</v>
      </c>
      <c r="G7034" s="1">
        <f t="shared" si="460"/>
        <v>2.7905622339093412</v>
      </c>
      <c r="H7034" s="1">
        <f t="shared" si="461"/>
        <v>9.2805622339093414</v>
      </c>
      <c r="I7034" s="1">
        <f t="shared" si="462"/>
        <v>10.300490774408999</v>
      </c>
      <c r="J7034" s="1">
        <f t="shared" si="463"/>
        <v>7.8715167096200009E-2</v>
      </c>
    </row>
    <row r="7035" spans="2:10" x14ac:dyDescent="0.35">
      <c r="B7035" t="s">
        <v>156</v>
      </c>
      <c r="C7035">
        <v>5</v>
      </c>
      <c r="D7035" t="s">
        <v>189</v>
      </c>
      <c r="E7035">
        <v>8</v>
      </c>
      <c r="F7035">
        <v>1</v>
      </c>
      <c r="G7035" s="1">
        <f t="shared" si="460"/>
        <v>3.3705622339093413</v>
      </c>
      <c r="H7035" s="1">
        <f t="shared" si="461"/>
        <v>8.7005622339093414</v>
      </c>
      <c r="I7035" s="1">
        <f t="shared" si="462"/>
        <v>2.6550674335625164</v>
      </c>
      <c r="J7035" s="1">
        <f t="shared" si="463"/>
        <v>0.49078744358004672</v>
      </c>
    </row>
    <row r="7036" spans="2:10" x14ac:dyDescent="0.35">
      <c r="B7036" t="s">
        <v>9</v>
      </c>
      <c r="C7036">
        <v>10</v>
      </c>
      <c r="D7036" t="s">
        <v>41</v>
      </c>
      <c r="E7036">
        <v>11</v>
      </c>
      <c r="F7036">
        <v>1</v>
      </c>
      <c r="G7036" s="1">
        <f t="shared" si="460"/>
        <v>4.090562233909341</v>
      </c>
      <c r="H7036" s="1">
        <f t="shared" si="461"/>
        <v>7.9805622339093416</v>
      </c>
      <c r="I7036" s="1">
        <f t="shared" si="462"/>
        <v>34.921454711298558</v>
      </c>
      <c r="J7036" s="1">
        <f t="shared" si="463"/>
        <v>9.1170044232945457</v>
      </c>
    </row>
    <row r="7037" spans="2:10" x14ac:dyDescent="0.35">
      <c r="B7037" t="s">
        <v>61</v>
      </c>
      <c r="C7037">
        <v>12</v>
      </c>
      <c r="D7037" t="s">
        <v>37</v>
      </c>
      <c r="E7037">
        <v>5</v>
      </c>
      <c r="F7037">
        <v>1</v>
      </c>
      <c r="G7037" s="1">
        <f t="shared" si="460"/>
        <v>7.4305622339093418</v>
      </c>
      <c r="H7037" s="1">
        <f t="shared" si="461"/>
        <v>4.6405622339093409</v>
      </c>
      <c r="I7037" s="1">
        <f t="shared" si="462"/>
        <v>20.879761498175586</v>
      </c>
      <c r="J7037" s="1">
        <f t="shared" si="463"/>
        <v>0.12919550769224339</v>
      </c>
    </row>
    <row r="7038" spans="2:10" x14ac:dyDescent="0.35">
      <c r="B7038" t="s">
        <v>7</v>
      </c>
      <c r="C7038">
        <v>5</v>
      </c>
      <c r="D7038" t="s">
        <v>3</v>
      </c>
      <c r="E7038">
        <v>6</v>
      </c>
      <c r="F7038">
        <v>1</v>
      </c>
      <c r="G7038" s="1">
        <f t="shared" si="460"/>
        <v>7.7105622339093411</v>
      </c>
      <c r="H7038" s="1">
        <f t="shared" si="461"/>
        <v>4.3605622339093415</v>
      </c>
      <c r="I7038" s="1">
        <f t="shared" si="462"/>
        <v>7.3471476238955979</v>
      </c>
      <c r="J7038" s="1">
        <f t="shared" si="463"/>
        <v>2.6877561888843289</v>
      </c>
    </row>
    <row r="7039" spans="2:10" x14ac:dyDescent="0.35">
      <c r="B7039" t="s">
        <v>117</v>
      </c>
      <c r="C7039">
        <v>1</v>
      </c>
      <c r="D7039" t="s">
        <v>186</v>
      </c>
      <c r="E7039">
        <v>4</v>
      </c>
      <c r="F7039">
        <v>1</v>
      </c>
      <c r="G7039" s="1">
        <f t="shared" si="460"/>
        <v>9.8305622339093404</v>
      </c>
      <c r="H7039" s="1">
        <f t="shared" si="461"/>
        <v>2.2405622339093414</v>
      </c>
      <c r="I7039" s="1">
        <f t="shared" si="462"/>
        <v>77.978829366945916</v>
      </c>
      <c r="J7039" s="1">
        <f t="shared" si="463"/>
        <v>3.0956212527460871</v>
      </c>
    </row>
    <row r="7040" spans="2:10" x14ac:dyDescent="0.35">
      <c r="B7040" t="s">
        <v>160</v>
      </c>
      <c r="C7040">
        <v>5</v>
      </c>
      <c r="D7040" t="s">
        <v>267</v>
      </c>
      <c r="E7040">
        <v>6</v>
      </c>
      <c r="F7040">
        <v>1</v>
      </c>
      <c r="G7040" s="1">
        <f t="shared" si="460"/>
        <v>7.8105622339093408</v>
      </c>
      <c r="H7040" s="1">
        <f t="shared" si="461"/>
        <v>4.2605622339093419</v>
      </c>
      <c r="I7040" s="1">
        <f t="shared" si="462"/>
        <v>7.8992600706774638</v>
      </c>
      <c r="J7040" s="1">
        <f t="shared" si="463"/>
        <v>3.0256437421024591</v>
      </c>
    </row>
    <row r="7041" spans="2:10" x14ac:dyDescent="0.35">
      <c r="B7041" t="s">
        <v>192</v>
      </c>
      <c r="C7041">
        <v>17</v>
      </c>
      <c r="D7041" t="s">
        <v>132</v>
      </c>
      <c r="E7041">
        <v>9</v>
      </c>
      <c r="F7041">
        <v>1</v>
      </c>
      <c r="G7041" s="1">
        <f t="shared" si="460"/>
        <v>6.9105622339093413</v>
      </c>
      <c r="H7041" s="1">
        <f t="shared" si="461"/>
        <v>5.1605622339093413</v>
      </c>
      <c r="I7041" s="1">
        <f t="shared" si="462"/>
        <v>101.79675443581644</v>
      </c>
      <c r="J7041" s="1">
        <f t="shared" si="463"/>
        <v>14.741282359683227</v>
      </c>
    </row>
    <row r="7042" spans="2:10" x14ac:dyDescent="0.35">
      <c r="B7042" t="s">
        <v>116</v>
      </c>
      <c r="C7042">
        <v>13</v>
      </c>
      <c r="D7042" t="s">
        <v>30</v>
      </c>
      <c r="E7042">
        <v>7</v>
      </c>
      <c r="F7042">
        <v>1</v>
      </c>
      <c r="G7042" s="1">
        <f t="shared" ref="G7042:G7105" si="464">IF(F7042=1,SUMIF(M:M,B7042,O:O)+SUMIF(M:M,D7042,P:P)+$O$301+$O$304,SUMIF(M:M,B7042,O:O)+SUMIF(M:M,D7042,P:P)+$O$301)</f>
        <v>4.6305622339093411</v>
      </c>
      <c r="H7042" s="1">
        <f t="shared" ref="H7042:H7105" si="465">IF(F7042=1,SUMIF(M:M,D7042,O:O)+SUMIF(M:M,B7042,P:P)+$O$301+$O$303,SUMIF(M:M,D7042,O:O)+SUMIF(M:M,B7042,P:P)+$O$301)</f>
        <v>4.6805622339093418</v>
      </c>
      <c r="I7042" s="1">
        <f t="shared" si="462"/>
        <v>70.047488520464597</v>
      </c>
      <c r="J7042" s="1">
        <f t="shared" si="463"/>
        <v>5.3797915507676226</v>
      </c>
    </row>
    <row r="7043" spans="2:10" x14ac:dyDescent="0.35">
      <c r="B7043" t="s">
        <v>218</v>
      </c>
      <c r="C7043">
        <v>3</v>
      </c>
      <c r="D7043" t="s">
        <v>144</v>
      </c>
      <c r="E7043">
        <v>10</v>
      </c>
      <c r="F7043">
        <v>1</v>
      </c>
      <c r="G7043" s="1">
        <f t="shared" si="464"/>
        <v>4.6505622339093415</v>
      </c>
      <c r="H7043" s="1">
        <f t="shared" si="465"/>
        <v>7.4205622339093411</v>
      </c>
      <c r="I7043" s="1">
        <f t="shared" si="462"/>
        <v>2.7243556880077957</v>
      </c>
      <c r="J7043" s="1">
        <f t="shared" si="463"/>
        <v>6.6534991891347683</v>
      </c>
    </row>
    <row r="7044" spans="2:10" x14ac:dyDescent="0.35">
      <c r="B7044" t="s">
        <v>218</v>
      </c>
      <c r="C7044">
        <v>7</v>
      </c>
      <c r="D7044" t="s">
        <v>144</v>
      </c>
      <c r="E7044">
        <v>8</v>
      </c>
      <c r="F7044">
        <v>1</v>
      </c>
      <c r="G7044" s="1">
        <f t="shared" si="464"/>
        <v>4.6505622339093415</v>
      </c>
      <c r="H7044" s="1">
        <f t="shared" si="465"/>
        <v>7.4205622339093411</v>
      </c>
      <c r="I7044" s="1">
        <f t="shared" si="462"/>
        <v>5.5198578167330634</v>
      </c>
      <c r="J7044" s="1">
        <f t="shared" si="463"/>
        <v>0.33574812477213312</v>
      </c>
    </row>
    <row r="7045" spans="2:10" x14ac:dyDescent="0.35">
      <c r="B7045" t="s">
        <v>14</v>
      </c>
      <c r="C7045">
        <v>7</v>
      </c>
      <c r="D7045" t="s">
        <v>20</v>
      </c>
      <c r="E7045">
        <v>5</v>
      </c>
      <c r="F7045">
        <v>1</v>
      </c>
      <c r="G7045" s="1">
        <f t="shared" si="464"/>
        <v>4.8305622339093413</v>
      </c>
      <c r="H7045" s="1">
        <f t="shared" si="465"/>
        <v>7.2405622339093414</v>
      </c>
      <c r="I7045" s="1">
        <f t="shared" si="462"/>
        <v>4.7064602209404276</v>
      </c>
      <c r="J7045" s="1">
        <f t="shared" si="463"/>
        <v>5.0201191240208178</v>
      </c>
    </row>
    <row r="7046" spans="2:10" x14ac:dyDescent="0.35">
      <c r="B7046" t="s">
        <v>161</v>
      </c>
      <c r="C7046">
        <v>2</v>
      </c>
      <c r="D7046" t="s">
        <v>119</v>
      </c>
      <c r="E7046">
        <v>3</v>
      </c>
      <c r="F7046">
        <v>1</v>
      </c>
      <c r="G7046" s="1">
        <f t="shared" si="464"/>
        <v>3.8705622339093413</v>
      </c>
      <c r="H7046" s="1">
        <f t="shared" si="465"/>
        <v>8.2005622339093414</v>
      </c>
      <c r="I7046" s="1">
        <f t="shared" si="462"/>
        <v>3.4990030709279054</v>
      </c>
      <c r="J7046" s="1">
        <f t="shared" si="463"/>
        <v>27.045847548764119</v>
      </c>
    </row>
    <row r="7047" spans="2:10" x14ac:dyDescent="0.35">
      <c r="B7047" t="s">
        <v>92</v>
      </c>
      <c r="C7047">
        <v>1</v>
      </c>
      <c r="D7047" t="s">
        <v>194</v>
      </c>
      <c r="E7047">
        <v>12</v>
      </c>
      <c r="F7047">
        <v>1</v>
      </c>
      <c r="G7047" s="1">
        <f t="shared" si="464"/>
        <v>3.8505622339093417</v>
      </c>
      <c r="H7047" s="1">
        <f t="shared" si="465"/>
        <v>8.2205622339093409</v>
      </c>
      <c r="I7047" s="1">
        <f t="shared" si="462"/>
        <v>8.1257050493902163</v>
      </c>
      <c r="J7047" s="1">
        <f t="shared" si="463"/>
        <v>14.284149827752351</v>
      </c>
    </row>
    <row r="7048" spans="2:10" x14ac:dyDescent="0.35">
      <c r="B7048" t="s">
        <v>96</v>
      </c>
      <c r="C7048">
        <v>0</v>
      </c>
      <c r="D7048" t="s">
        <v>209</v>
      </c>
      <c r="E7048">
        <v>15</v>
      </c>
      <c r="F7048">
        <v>1</v>
      </c>
      <c r="G7048" s="1">
        <f t="shared" si="464"/>
        <v>4.3305622339093413</v>
      </c>
      <c r="H7048" s="1">
        <f t="shared" si="465"/>
        <v>7.7405622339093414</v>
      </c>
      <c r="I7048" s="1">
        <f t="shared" si="462"/>
        <v>18.753769261761864</v>
      </c>
      <c r="J7048" s="1">
        <f t="shared" si="463"/>
        <v>52.699436679743329</v>
      </c>
    </row>
    <row r="7049" spans="2:10" x14ac:dyDescent="0.35">
      <c r="B7049" t="s">
        <v>164</v>
      </c>
      <c r="C7049">
        <v>7</v>
      </c>
      <c r="D7049" t="s">
        <v>25</v>
      </c>
      <c r="E7049">
        <v>10</v>
      </c>
      <c r="F7049">
        <v>1</v>
      </c>
      <c r="G7049" s="1">
        <f t="shared" si="464"/>
        <v>5.6105622339093415</v>
      </c>
      <c r="H7049" s="1">
        <f t="shared" si="465"/>
        <v>6.4605622339093411</v>
      </c>
      <c r="I7049" s="1">
        <f t="shared" si="462"/>
        <v>1.9305373058389994</v>
      </c>
      <c r="J7049" s="1">
        <f t="shared" si="463"/>
        <v>12.527619700028833</v>
      </c>
    </row>
    <row r="7050" spans="2:10" x14ac:dyDescent="0.35">
      <c r="B7050" t="s">
        <v>66</v>
      </c>
      <c r="C7050">
        <v>14</v>
      </c>
      <c r="D7050" t="s">
        <v>76</v>
      </c>
      <c r="E7050">
        <v>4</v>
      </c>
      <c r="F7050">
        <v>1</v>
      </c>
      <c r="G7050" s="1">
        <f t="shared" si="464"/>
        <v>8.4905622339093405</v>
      </c>
      <c r="H7050" s="1">
        <f t="shared" si="465"/>
        <v>3.5805622339093413</v>
      </c>
      <c r="I7050" s="1">
        <f t="shared" si="462"/>
        <v>30.353904498426036</v>
      </c>
      <c r="J7050" s="1">
        <f t="shared" si="463"/>
        <v>0.17592803962312217</v>
      </c>
    </row>
    <row r="7051" spans="2:10" x14ac:dyDescent="0.35">
      <c r="B7051" t="s">
        <v>62</v>
      </c>
      <c r="C7051">
        <v>11</v>
      </c>
      <c r="D7051" t="s">
        <v>81</v>
      </c>
      <c r="E7051">
        <v>3</v>
      </c>
      <c r="F7051">
        <v>1</v>
      </c>
      <c r="G7051" s="1">
        <f t="shared" si="464"/>
        <v>7.5105622339093419</v>
      </c>
      <c r="H7051" s="1">
        <f t="shared" si="465"/>
        <v>4.5605622339093408</v>
      </c>
      <c r="I7051" s="1">
        <f t="shared" si="462"/>
        <v>12.176175923419763</v>
      </c>
      <c r="J7051" s="1">
        <f t="shared" si="463"/>
        <v>2.4353544859041123</v>
      </c>
    </row>
    <row r="7052" spans="2:10" x14ac:dyDescent="0.35">
      <c r="B7052" t="s">
        <v>67</v>
      </c>
      <c r="C7052">
        <v>1</v>
      </c>
      <c r="D7052" t="s">
        <v>121</v>
      </c>
      <c r="E7052">
        <v>6</v>
      </c>
      <c r="F7052">
        <v>1</v>
      </c>
      <c r="G7052" s="1">
        <f t="shared" si="464"/>
        <v>3.8705622339093413</v>
      </c>
      <c r="H7052" s="1">
        <f t="shared" si="465"/>
        <v>8.2005622339093414</v>
      </c>
      <c r="I7052" s="1">
        <f t="shared" si="462"/>
        <v>8.240127538746588</v>
      </c>
      <c r="J7052" s="1">
        <f t="shared" si="463"/>
        <v>4.8424741453080706</v>
      </c>
    </row>
    <row r="7053" spans="2:10" x14ac:dyDescent="0.35">
      <c r="B7053" t="s">
        <v>85</v>
      </c>
      <c r="C7053">
        <v>5</v>
      </c>
      <c r="D7053" t="s">
        <v>45</v>
      </c>
      <c r="E7053">
        <v>18</v>
      </c>
      <c r="F7053">
        <v>1</v>
      </c>
      <c r="G7053" s="1">
        <f t="shared" si="464"/>
        <v>3.8505622339093413</v>
      </c>
      <c r="H7053" s="1">
        <f t="shared" si="465"/>
        <v>8.2205622339093409</v>
      </c>
      <c r="I7053" s="1">
        <f t="shared" si="462"/>
        <v>1.3212071781154839</v>
      </c>
      <c r="J7053" s="1">
        <f t="shared" si="463"/>
        <v>95.637403020840267</v>
      </c>
    </row>
    <row r="7054" spans="2:10" x14ac:dyDescent="0.35">
      <c r="B7054" t="s">
        <v>153</v>
      </c>
      <c r="C7054">
        <v>2</v>
      </c>
      <c r="D7054" t="s">
        <v>151</v>
      </c>
      <c r="E7054">
        <v>1</v>
      </c>
      <c r="F7054">
        <v>1</v>
      </c>
      <c r="G7054" s="1">
        <f t="shared" si="464"/>
        <v>7.3305622339093413</v>
      </c>
      <c r="H7054" s="1">
        <f t="shared" si="465"/>
        <v>4.7405622339093414</v>
      </c>
      <c r="I7054" s="1">
        <f t="shared" si="462"/>
        <v>28.414893729580548</v>
      </c>
      <c r="J7054" s="1">
        <f t="shared" si="463"/>
        <v>13.991805825748843</v>
      </c>
    </row>
    <row r="7055" spans="2:10" x14ac:dyDescent="0.35">
      <c r="B7055" t="s">
        <v>258</v>
      </c>
      <c r="C7055">
        <v>16</v>
      </c>
      <c r="D7055" t="s">
        <v>120</v>
      </c>
      <c r="E7055">
        <v>3</v>
      </c>
      <c r="F7055">
        <v>1</v>
      </c>
      <c r="G7055" s="1">
        <f t="shared" si="464"/>
        <v>4.7105622339093411</v>
      </c>
      <c r="H7055" s="1">
        <f t="shared" si="465"/>
        <v>7.3605622339093415</v>
      </c>
      <c r="I7055" s="1">
        <f t="shared" si="462"/>
        <v>127.45140507443405</v>
      </c>
      <c r="J7055" s="1">
        <f t="shared" si="463"/>
        <v>19.014502995796427</v>
      </c>
    </row>
    <row r="7056" spans="2:10" x14ac:dyDescent="0.35">
      <c r="B7056" t="s">
        <v>171</v>
      </c>
      <c r="C7056">
        <v>6</v>
      </c>
      <c r="D7056" t="s">
        <v>252</v>
      </c>
      <c r="E7056">
        <v>4</v>
      </c>
      <c r="F7056">
        <v>1</v>
      </c>
      <c r="G7056" s="1">
        <f t="shared" si="464"/>
        <v>5.3505622339093417</v>
      </c>
      <c r="H7056" s="1">
        <f t="shared" si="465"/>
        <v>6.7205622339093409</v>
      </c>
      <c r="I7056" s="1">
        <f t="shared" si="462"/>
        <v>0.4217694120248246</v>
      </c>
      <c r="J7056" s="1">
        <f t="shared" si="463"/>
        <v>7.4014588685737834</v>
      </c>
    </row>
    <row r="7057" spans="2:10" x14ac:dyDescent="0.35">
      <c r="B7057" t="s">
        <v>141</v>
      </c>
      <c r="C7057">
        <v>4</v>
      </c>
      <c r="D7057" t="s">
        <v>82</v>
      </c>
      <c r="E7057">
        <v>17</v>
      </c>
      <c r="F7057">
        <v>1</v>
      </c>
      <c r="G7057" s="1">
        <f t="shared" si="464"/>
        <v>6.550562233909341</v>
      </c>
      <c r="H7057" s="1">
        <f t="shared" si="465"/>
        <v>5.5205622339093416</v>
      </c>
      <c r="I7057" s="1">
        <f t="shared" si="462"/>
        <v>6.5053677090446076</v>
      </c>
      <c r="J7057" s="1">
        <f t="shared" si="463"/>
        <v>131.77749142554848</v>
      </c>
    </row>
    <row r="7058" spans="2:10" x14ac:dyDescent="0.35">
      <c r="B7058" t="s">
        <v>47</v>
      </c>
      <c r="C7058">
        <v>11</v>
      </c>
      <c r="D7058" t="s">
        <v>26</v>
      </c>
      <c r="E7058">
        <v>8</v>
      </c>
      <c r="F7058">
        <v>1</v>
      </c>
      <c r="G7058" s="1">
        <f t="shared" si="464"/>
        <v>7.2305622339093416</v>
      </c>
      <c r="H7058" s="1">
        <f t="shared" si="465"/>
        <v>4.840562233909341</v>
      </c>
      <c r="I7058" s="1">
        <f t="shared" si="462"/>
        <v>14.208661072430534</v>
      </c>
      <c r="J7058" s="1">
        <f t="shared" si="463"/>
        <v>9.9820469977999338</v>
      </c>
    </row>
    <row r="7059" spans="2:10" x14ac:dyDescent="0.35">
      <c r="B7059" t="s">
        <v>17</v>
      </c>
      <c r="C7059">
        <v>7</v>
      </c>
      <c r="D7059" t="s">
        <v>5</v>
      </c>
      <c r="E7059">
        <v>4</v>
      </c>
      <c r="F7059">
        <v>1</v>
      </c>
      <c r="G7059" s="1">
        <f t="shared" si="464"/>
        <v>6.9705622339093409</v>
      </c>
      <c r="H7059" s="1">
        <f t="shared" si="465"/>
        <v>5.1005622339093417</v>
      </c>
      <c r="I7059" s="1">
        <f t="shared" si="462"/>
        <v>8.6658207240835684E-4</v>
      </c>
      <c r="J7059" s="1">
        <f t="shared" si="463"/>
        <v>1.2112372307075205</v>
      </c>
    </row>
    <row r="7060" spans="2:10" x14ac:dyDescent="0.35">
      <c r="B7060" t="s">
        <v>43</v>
      </c>
      <c r="C7060">
        <v>8</v>
      </c>
      <c r="D7060" t="s">
        <v>77</v>
      </c>
      <c r="E7060">
        <v>6</v>
      </c>
      <c r="F7060">
        <v>1</v>
      </c>
      <c r="G7060" s="1">
        <f t="shared" si="464"/>
        <v>7.050562233909341</v>
      </c>
      <c r="H7060" s="1">
        <f t="shared" si="465"/>
        <v>5.0205622339093416</v>
      </c>
      <c r="I7060" s="1">
        <f t="shared" si="462"/>
        <v>0.9014320716792209</v>
      </c>
      <c r="J7060" s="1">
        <f t="shared" si="463"/>
        <v>0.95929833764465922</v>
      </c>
    </row>
    <row r="7061" spans="2:10" x14ac:dyDescent="0.35">
      <c r="B7061" t="s">
        <v>274</v>
      </c>
      <c r="C7061">
        <v>5</v>
      </c>
      <c r="D7061" t="s">
        <v>249</v>
      </c>
      <c r="E7061">
        <v>1</v>
      </c>
      <c r="F7061">
        <v>1</v>
      </c>
      <c r="G7061" s="1">
        <f t="shared" si="464"/>
        <v>4.4705622339093409</v>
      </c>
      <c r="H7061" s="1">
        <f t="shared" si="465"/>
        <v>7.6005622339093417</v>
      </c>
      <c r="I7061" s="1">
        <f t="shared" si="462"/>
        <v>0.28030434816306743</v>
      </c>
      <c r="J7061" s="1">
        <f t="shared" si="463"/>
        <v>43.567421803710282</v>
      </c>
    </row>
    <row r="7062" spans="2:10" x14ac:dyDescent="0.35">
      <c r="B7062" t="s">
        <v>199</v>
      </c>
      <c r="C7062">
        <v>5</v>
      </c>
      <c r="D7062" t="s">
        <v>211</v>
      </c>
      <c r="E7062">
        <v>2</v>
      </c>
      <c r="F7062">
        <v>1</v>
      </c>
      <c r="G7062" s="1">
        <f t="shared" si="464"/>
        <v>5.2105622339093411</v>
      </c>
      <c r="H7062" s="1">
        <f t="shared" si="465"/>
        <v>6.8605622339093415</v>
      </c>
      <c r="I7062" s="1">
        <f t="shared" si="462"/>
        <v>4.4336454348892093E-2</v>
      </c>
      <c r="J7062" s="1">
        <f t="shared" si="463"/>
        <v>23.625065229705768</v>
      </c>
    </row>
    <row r="7063" spans="2:10" x14ac:dyDescent="0.35">
      <c r="B7063" t="s">
        <v>128</v>
      </c>
      <c r="C7063">
        <v>7</v>
      </c>
      <c r="D7063" t="s">
        <v>115</v>
      </c>
      <c r="E7063">
        <v>5</v>
      </c>
      <c r="F7063">
        <v>1</v>
      </c>
      <c r="G7063" s="1">
        <f t="shared" si="464"/>
        <v>7.9905622339093405</v>
      </c>
      <c r="H7063" s="1">
        <f t="shared" si="465"/>
        <v>4.0805622339093413</v>
      </c>
      <c r="I7063" s="1">
        <f t="shared" si="462"/>
        <v>0.98121353924746302</v>
      </c>
      <c r="J7063" s="1">
        <f t="shared" si="463"/>
        <v>0.84536580571378095</v>
      </c>
    </row>
    <row r="7064" spans="2:10" x14ac:dyDescent="0.35">
      <c r="B7064" t="s">
        <v>157</v>
      </c>
      <c r="C7064">
        <v>8</v>
      </c>
      <c r="D7064" t="s">
        <v>137</v>
      </c>
      <c r="E7064">
        <v>4</v>
      </c>
      <c r="F7064">
        <v>1</v>
      </c>
      <c r="G7064" s="1">
        <f t="shared" si="464"/>
        <v>5.8305622339093413</v>
      </c>
      <c r="H7064" s="1">
        <f t="shared" si="465"/>
        <v>6.2405622339093414</v>
      </c>
      <c r="I7064" s="1">
        <f t="shared" si="462"/>
        <v>4.7064602209404276</v>
      </c>
      <c r="J7064" s="1">
        <f t="shared" si="463"/>
        <v>5.0201191240208178</v>
      </c>
    </row>
    <row r="7065" spans="2:10" x14ac:dyDescent="0.35">
      <c r="B7065" t="s">
        <v>277</v>
      </c>
      <c r="C7065">
        <v>3</v>
      </c>
      <c r="D7065" t="s">
        <v>269</v>
      </c>
      <c r="E7065">
        <v>4</v>
      </c>
      <c r="F7065">
        <v>1</v>
      </c>
      <c r="G7065" s="1">
        <f t="shared" si="464"/>
        <v>6.1905622339093416</v>
      </c>
      <c r="H7065" s="1">
        <f t="shared" si="465"/>
        <v>5.8805622339093411</v>
      </c>
      <c r="I7065" s="1">
        <f t="shared" si="462"/>
        <v>10.179687368448569</v>
      </c>
      <c r="J7065" s="1">
        <f t="shared" si="463"/>
        <v>3.5365143156060914</v>
      </c>
    </row>
    <row r="7066" spans="2:10" x14ac:dyDescent="0.35">
      <c r="B7066" t="s">
        <v>165</v>
      </c>
      <c r="C7066">
        <v>5</v>
      </c>
      <c r="D7066" t="s">
        <v>0</v>
      </c>
      <c r="E7066">
        <v>3</v>
      </c>
      <c r="F7066">
        <v>1</v>
      </c>
      <c r="G7066" s="1">
        <f t="shared" si="464"/>
        <v>4.9905622339093414</v>
      </c>
      <c r="H7066" s="1">
        <f t="shared" si="465"/>
        <v>7.0805622339093413</v>
      </c>
      <c r="I7066" s="1">
        <f t="shared" si="462"/>
        <v>8.9071428781985424E-5</v>
      </c>
      <c r="J7066" s="1">
        <f t="shared" si="463"/>
        <v>16.650988144807194</v>
      </c>
    </row>
    <row r="7067" spans="2:10" x14ac:dyDescent="0.35">
      <c r="B7067" t="s">
        <v>204</v>
      </c>
      <c r="C7067">
        <v>14</v>
      </c>
      <c r="D7067" t="s">
        <v>57</v>
      </c>
      <c r="E7067">
        <v>1</v>
      </c>
      <c r="F7067">
        <v>1</v>
      </c>
      <c r="G7067" s="1">
        <f t="shared" si="464"/>
        <v>5.6105622339093415</v>
      </c>
      <c r="H7067" s="1">
        <f t="shared" si="465"/>
        <v>6.4605622339093411</v>
      </c>
      <c r="I7067" s="1">
        <f t="shared" si="462"/>
        <v>70.382666031108215</v>
      </c>
      <c r="J7067" s="1">
        <f t="shared" si="463"/>
        <v>29.817739910396973</v>
      </c>
    </row>
    <row r="7068" spans="2:10" x14ac:dyDescent="0.35">
      <c r="B7068" t="s">
        <v>24</v>
      </c>
      <c r="C7068">
        <v>0</v>
      </c>
      <c r="D7068" t="s">
        <v>188</v>
      </c>
      <c r="E7068">
        <v>7</v>
      </c>
      <c r="F7068">
        <v>1</v>
      </c>
      <c r="G7068" s="1">
        <f t="shared" si="464"/>
        <v>8.5105622339093419</v>
      </c>
      <c r="H7068" s="1">
        <f t="shared" si="465"/>
        <v>4.5605622339093408</v>
      </c>
      <c r="I7068" s="1">
        <f t="shared" si="462"/>
        <v>72.429669537243967</v>
      </c>
      <c r="J7068" s="1">
        <f t="shared" si="463"/>
        <v>5.9508566146293855</v>
      </c>
    </row>
    <row r="7069" spans="2:10" x14ac:dyDescent="0.35">
      <c r="B7069" t="s">
        <v>56</v>
      </c>
      <c r="C7069">
        <v>4</v>
      </c>
      <c r="D7069" t="s">
        <v>107</v>
      </c>
      <c r="E7069">
        <v>6</v>
      </c>
      <c r="F7069">
        <v>1</v>
      </c>
      <c r="G7069" s="1">
        <f t="shared" si="464"/>
        <v>5.5705622339093415</v>
      </c>
      <c r="H7069" s="1">
        <f t="shared" si="465"/>
        <v>6.5005622339093412</v>
      </c>
      <c r="I7069" s="1">
        <f t="shared" si="462"/>
        <v>2.4666657305823012</v>
      </c>
      <c r="J7069" s="1">
        <f t="shared" si="463"/>
        <v>0.25056255001631</v>
      </c>
    </row>
    <row r="7070" spans="2:10" x14ac:dyDescent="0.35">
      <c r="B7070" t="s">
        <v>187</v>
      </c>
      <c r="C7070">
        <v>0</v>
      </c>
      <c r="D7070" t="s">
        <v>206</v>
      </c>
      <c r="E7070">
        <v>5</v>
      </c>
      <c r="F7070">
        <v>1</v>
      </c>
      <c r="G7070" s="1">
        <f t="shared" si="464"/>
        <v>2.1705622339093411</v>
      </c>
      <c r="H7070" s="1">
        <f t="shared" si="465"/>
        <v>9.9005622339093406</v>
      </c>
      <c r="I7070" s="1">
        <f t="shared" si="462"/>
        <v>4.7113404112735093</v>
      </c>
      <c r="J7070" s="1">
        <f t="shared" si="463"/>
        <v>24.015510208418508</v>
      </c>
    </row>
    <row r="7071" spans="2:10" x14ac:dyDescent="0.35">
      <c r="B7071" t="s">
        <v>248</v>
      </c>
      <c r="C7071">
        <v>8</v>
      </c>
      <c r="D7071" t="s">
        <v>262</v>
      </c>
      <c r="E7071">
        <v>10</v>
      </c>
      <c r="F7071">
        <v>1</v>
      </c>
      <c r="G7071" s="1">
        <f t="shared" si="464"/>
        <v>2.3705622339093413</v>
      </c>
      <c r="H7071" s="1">
        <f t="shared" si="465"/>
        <v>9.7005622339093414</v>
      </c>
      <c r="I7071" s="1">
        <f t="shared" si="462"/>
        <v>31.690569562287784</v>
      </c>
      <c r="J7071" s="1">
        <f t="shared" si="463"/>
        <v>8.9662975761363992E-2</v>
      </c>
    </row>
    <row r="7072" spans="2:10" x14ac:dyDescent="0.35">
      <c r="B7072" t="s">
        <v>284</v>
      </c>
      <c r="C7072">
        <v>16</v>
      </c>
      <c r="D7072" t="s">
        <v>292</v>
      </c>
      <c r="E7072">
        <v>3</v>
      </c>
      <c r="F7072">
        <v>1</v>
      </c>
      <c r="G7072" s="1">
        <f t="shared" si="464"/>
        <v>6.6305622339093411</v>
      </c>
      <c r="H7072" s="1">
        <f t="shared" si="465"/>
        <v>5.4405622339093416</v>
      </c>
      <c r="I7072" s="1">
        <f t="shared" si="462"/>
        <v>87.786364052645922</v>
      </c>
      <c r="J7072" s="1">
        <f t="shared" si="463"/>
        <v>5.9563440175845557</v>
      </c>
    </row>
    <row r="7073" spans="2:10" x14ac:dyDescent="0.35">
      <c r="B7073" t="s">
        <v>242</v>
      </c>
      <c r="C7073">
        <v>3</v>
      </c>
      <c r="D7073" t="s">
        <v>167</v>
      </c>
      <c r="E7073">
        <v>4</v>
      </c>
      <c r="F7073">
        <v>1</v>
      </c>
      <c r="G7073" s="1">
        <f t="shared" si="464"/>
        <v>7.1705622339093411</v>
      </c>
      <c r="H7073" s="1">
        <f t="shared" si="465"/>
        <v>4.9005622339093415</v>
      </c>
      <c r="I7073" s="1">
        <f t="shared" si="462"/>
        <v>17.393589346910872</v>
      </c>
      <c r="J7073" s="1">
        <f t="shared" si="463"/>
        <v>0.81101233714378362</v>
      </c>
    </row>
    <row r="7074" spans="2:10" x14ac:dyDescent="0.35">
      <c r="B7074" t="s">
        <v>242</v>
      </c>
      <c r="C7074">
        <v>8</v>
      </c>
      <c r="D7074" t="s">
        <v>167</v>
      </c>
      <c r="E7074">
        <v>5</v>
      </c>
      <c r="F7074">
        <v>1</v>
      </c>
      <c r="G7074" s="1">
        <f t="shared" si="464"/>
        <v>7.1705622339093411</v>
      </c>
      <c r="H7074" s="1">
        <f t="shared" si="465"/>
        <v>4.9005622339093415</v>
      </c>
      <c r="I7074" s="1">
        <f t="shared" si="462"/>
        <v>0.68796700781746256</v>
      </c>
      <c r="J7074" s="1">
        <f t="shared" si="463"/>
        <v>9.8878693251005061E-3</v>
      </c>
    </row>
    <row r="7075" spans="2:10" x14ac:dyDescent="0.35">
      <c r="B7075" t="s">
        <v>2</v>
      </c>
      <c r="C7075">
        <v>2</v>
      </c>
      <c r="D7075" t="s">
        <v>10</v>
      </c>
      <c r="E7075">
        <v>7</v>
      </c>
      <c r="F7075">
        <v>1</v>
      </c>
      <c r="G7075" s="1">
        <f t="shared" si="464"/>
        <v>5.2505622339093412</v>
      </c>
      <c r="H7075" s="1">
        <f t="shared" si="465"/>
        <v>6.8205622339093415</v>
      </c>
      <c r="I7075" s="1">
        <f t="shared" si="462"/>
        <v>10.566154836517686</v>
      </c>
      <c r="J7075" s="1">
        <f t="shared" si="463"/>
        <v>3.2197911899605886E-2</v>
      </c>
    </row>
    <row r="7076" spans="2:10" x14ac:dyDescent="0.35">
      <c r="B7076" t="s">
        <v>66</v>
      </c>
      <c r="C7076">
        <v>6</v>
      </c>
      <c r="D7076" t="s">
        <v>46</v>
      </c>
      <c r="E7076">
        <v>10</v>
      </c>
      <c r="F7076">
        <v>1</v>
      </c>
      <c r="G7076" s="1">
        <f t="shared" si="464"/>
        <v>6.1905622339093416</v>
      </c>
      <c r="H7076" s="1">
        <f t="shared" si="465"/>
        <v>5.8805622339093411</v>
      </c>
      <c r="I7076" s="1">
        <f t="shared" si="462"/>
        <v>3.6313964992518613E-2</v>
      </c>
      <c r="J7076" s="1">
        <f t="shared" si="463"/>
        <v>16.969767508693998</v>
      </c>
    </row>
    <row r="7077" spans="2:10" x14ac:dyDescent="0.35">
      <c r="B7077" t="s">
        <v>165</v>
      </c>
      <c r="C7077">
        <v>9</v>
      </c>
      <c r="D7077" t="s">
        <v>146</v>
      </c>
      <c r="E7077">
        <v>16</v>
      </c>
      <c r="F7077">
        <v>1</v>
      </c>
      <c r="G7077" s="1">
        <f t="shared" si="464"/>
        <v>6.8705622339093413</v>
      </c>
      <c r="H7077" s="1">
        <f t="shared" si="465"/>
        <v>5.2005622339093414</v>
      </c>
      <c r="I7077" s="1">
        <f t="shared" si="462"/>
        <v>4.5345051996531751</v>
      </c>
      <c r="J7077" s="1">
        <f t="shared" si="463"/>
        <v>116.62785606366519</v>
      </c>
    </row>
    <row r="7078" spans="2:10" x14ac:dyDescent="0.35">
      <c r="B7078" t="s">
        <v>11</v>
      </c>
      <c r="C7078">
        <v>4</v>
      </c>
      <c r="D7078" t="s">
        <v>52</v>
      </c>
      <c r="E7078">
        <v>3</v>
      </c>
      <c r="F7078">
        <v>1</v>
      </c>
      <c r="G7078" s="1">
        <f t="shared" si="464"/>
        <v>7.2705622339093416</v>
      </c>
      <c r="H7078" s="1">
        <f t="shared" si="465"/>
        <v>4.800562233909341</v>
      </c>
      <c r="I7078" s="1">
        <f t="shared" si="462"/>
        <v>10.696577325874063</v>
      </c>
      <c r="J7078" s="1">
        <f t="shared" si="463"/>
        <v>3.2420243581805965</v>
      </c>
    </row>
    <row r="7079" spans="2:10" x14ac:dyDescent="0.35">
      <c r="B7079" t="s">
        <v>14</v>
      </c>
      <c r="C7079">
        <v>4</v>
      </c>
      <c r="D7079" t="s">
        <v>20</v>
      </c>
      <c r="E7079">
        <v>2</v>
      </c>
      <c r="F7079">
        <v>1</v>
      </c>
      <c r="G7079" s="1">
        <f t="shared" si="464"/>
        <v>4.8305622339093413</v>
      </c>
      <c r="H7079" s="1">
        <f t="shared" si="465"/>
        <v>7.2405622339093414</v>
      </c>
      <c r="I7079" s="1">
        <f t="shared" si="462"/>
        <v>0.68983362439647533</v>
      </c>
      <c r="J7079" s="1">
        <f t="shared" si="463"/>
        <v>27.463492527476866</v>
      </c>
    </row>
    <row r="7080" spans="2:10" x14ac:dyDescent="0.35">
      <c r="B7080" t="s">
        <v>73</v>
      </c>
      <c r="C7080">
        <v>8</v>
      </c>
      <c r="D7080" t="s">
        <v>65</v>
      </c>
      <c r="E7080">
        <v>9</v>
      </c>
      <c r="F7080">
        <v>1</v>
      </c>
      <c r="G7080" s="1">
        <f t="shared" si="464"/>
        <v>7.2705622339093416</v>
      </c>
      <c r="H7080" s="1">
        <f t="shared" si="465"/>
        <v>4.800562233909341</v>
      </c>
      <c r="I7080" s="1">
        <f t="shared" si="462"/>
        <v>0.53207945459933004</v>
      </c>
      <c r="J7080" s="1">
        <f t="shared" si="463"/>
        <v>17.635277551268505</v>
      </c>
    </row>
    <row r="7081" spans="2:10" x14ac:dyDescent="0.35">
      <c r="B7081" t="s">
        <v>256</v>
      </c>
      <c r="C7081">
        <v>3</v>
      </c>
      <c r="D7081" t="s">
        <v>230</v>
      </c>
      <c r="E7081">
        <v>8</v>
      </c>
      <c r="F7081">
        <v>1</v>
      </c>
      <c r="G7081" s="1">
        <f t="shared" si="464"/>
        <v>8.0305622339093414</v>
      </c>
      <c r="H7081" s="1">
        <f t="shared" si="465"/>
        <v>4.0405622339093412</v>
      </c>
      <c r="I7081" s="1">
        <f t="shared" si="462"/>
        <v>25.306556389234945</v>
      </c>
      <c r="J7081" s="1">
        <f t="shared" si="463"/>
        <v>15.677147423544987</v>
      </c>
    </row>
    <row r="7082" spans="2:10" x14ac:dyDescent="0.35">
      <c r="B7082" t="s">
        <v>115</v>
      </c>
      <c r="C7082">
        <v>3</v>
      </c>
      <c r="D7082" t="s">
        <v>147</v>
      </c>
      <c r="E7082">
        <v>15</v>
      </c>
      <c r="F7082">
        <v>1</v>
      </c>
      <c r="G7082" s="1">
        <f t="shared" si="464"/>
        <v>2.2305622339093416</v>
      </c>
      <c r="H7082" s="1">
        <f t="shared" si="465"/>
        <v>9.8405622339093419</v>
      </c>
      <c r="I7082" s="1">
        <f t="shared" si="462"/>
        <v>0.59203447588658276</v>
      </c>
      <c r="J7082" s="1">
        <f t="shared" si="463"/>
        <v>26.619798062162559</v>
      </c>
    </row>
    <row r="7083" spans="2:10" x14ac:dyDescent="0.35">
      <c r="B7083" t="s">
        <v>174</v>
      </c>
      <c r="C7083">
        <v>21</v>
      </c>
      <c r="D7083" t="s">
        <v>218</v>
      </c>
      <c r="E7083">
        <v>10</v>
      </c>
      <c r="F7083">
        <v>1</v>
      </c>
      <c r="G7083" s="1">
        <f t="shared" si="464"/>
        <v>7.4905622339093414</v>
      </c>
      <c r="H7083" s="1">
        <f t="shared" si="465"/>
        <v>4.5805622339093413</v>
      </c>
      <c r="I7083" s="1">
        <f t="shared" si="462"/>
        <v>182.50490875587658</v>
      </c>
      <c r="J7083" s="1">
        <f t="shared" si="463"/>
        <v>29.370305700529709</v>
      </c>
    </row>
    <row r="7084" spans="2:10" x14ac:dyDescent="0.35">
      <c r="B7084" t="s">
        <v>220</v>
      </c>
      <c r="C7084">
        <v>0</v>
      </c>
      <c r="D7084" t="s">
        <v>221</v>
      </c>
      <c r="E7084">
        <v>2</v>
      </c>
      <c r="F7084">
        <v>1</v>
      </c>
      <c r="G7084" s="1">
        <f t="shared" si="464"/>
        <v>6.4705622339093418</v>
      </c>
      <c r="H7084" s="1">
        <f t="shared" si="465"/>
        <v>5.6005622339093408</v>
      </c>
      <c r="I7084" s="1">
        <f t="shared" si="462"/>
        <v>41.868175622893851</v>
      </c>
      <c r="J7084" s="1">
        <f t="shared" si="463"/>
        <v>12.964048400254223</v>
      </c>
    </row>
    <row r="7085" spans="2:10" x14ac:dyDescent="0.35">
      <c r="B7085" t="s">
        <v>244</v>
      </c>
      <c r="C7085">
        <v>15</v>
      </c>
      <c r="D7085" t="s">
        <v>250</v>
      </c>
      <c r="E7085">
        <v>3</v>
      </c>
      <c r="F7085">
        <v>1</v>
      </c>
      <c r="G7085" s="1">
        <f t="shared" si="464"/>
        <v>5.8705622339093413</v>
      </c>
      <c r="H7085" s="1">
        <f t="shared" si="465"/>
        <v>6.2005622339093414</v>
      </c>
      <c r="I7085" s="1">
        <f t="shared" si="462"/>
        <v>83.346633924922401</v>
      </c>
      <c r="J7085" s="1">
        <f t="shared" si="463"/>
        <v>10.243598613126753</v>
      </c>
    </row>
    <row r="7086" spans="2:10" x14ac:dyDescent="0.35">
      <c r="B7086" t="s">
        <v>70</v>
      </c>
      <c r="C7086">
        <v>2</v>
      </c>
      <c r="D7086" t="s">
        <v>78</v>
      </c>
      <c r="E7086">
        <v>6</v>
      </c>
      <c r="F7086">
        <v>1</v>
      </c>
      <c r="G7086" s="1">
        <f t="shared" si="464"/>
        <v>4.6305622339093411</v>
      </c>
      <c r="H7086" s="1">
        <f t="shared" si="465"/>
        <v>7.4405622339093416</v>
      </c>
      <c r="I7086" s="1">
        <f t="shared" si="462"/>
        <v>6.9198576664701026</v>
      </c>
      <c r="J7086" s="1">
        <f t="shared" si="463"/>
        <v>2.0752195497658725</v>
      </c>
    </row>
    <row r="7087" spans="2:10" x14ac:dyDescent="0.35">
      <c r="B7087" t="s">
        <v>172</v>
      </c>
      <c r="C7087">
        <v>7</v>
      </c>
      <c r="D7087" t="s">
        <v>208</v>
      </c>
      <c r="E7087">
        <v>17</v>
      </c>
      <c r="F7087">
        <v>1</v>
      </c>
      <c r="G7087" s="1">
        <f t="shared" si="464"/>
        <v>5.9905622339093414</v>
      </c>
      <c r="H7087" s="1">
        <f t="shared" si="465"/>
        <v>6.0805622339093413</v>
      </c>
      <c r="I7087" s="1">
        <f t="shared" si="462"/>
        <v>1.0189646036100992</v>
      </c>
      <c r="J7087" s="1">
        <f t="shared" si="463"/>
        <v>119.23412112752698</v>
      </c>
    </row>
    <row r="7088" spans="2:10" x14ac:dyDescent="0.35">
      <c r="B7088" t="s">
        <v>247</v>
      </c>
      <c r="C7088">
        <v>1</v>
      </c>
      <c r="D7088" t="s">
        <v>159</v>
      </c>
      <c r="E7088">
        <v>5</v>
      </c>
      <c r="F7088">
        <v>1</v>
      </c>
      <c r="G7088" s="1">
        <f t="shared" si="464"/>
        <v>6.6705622339093411</v>
      </c>
      <c r="H7088" s="1">
        <f t="shared" si="465"/>
        <v>5.4005622339093415</v>
      </c>
      <c r="I7088" s="1">
        <f t="shared" si="462"/>
        <v>32.155276048638896</v>
      </c>
      <c r="J7088" s="1">
        <f t="shared" si="463"/>
        <v>0.16045010323444203</v>
      </c>
    </row>
    <row r="7089" spans="2:10" x14ac:dyDescent="0.35">
      <c r="B7089" t="s">
        <v>154</v>
      </c>
      <c r="C7089">
        <v>7</v>
      </c>
      <c r="D7089" t="s">
        <v>168</v>
      </c>
      <c r="E7089">
        <v>19</v>
      </c>
      <c r="F7089">
        <v>1</v>
      </c>
      <c r="G7089" s="1">
        <f t="shared" si="464"/>
        <v>4.2305622339093407</v>
      </c>
      <c r="H7089" s="1">
        <f t="shared" si="465"/>
        <v>7.8405622339093419</v>
      </c>
      <c r="I7089" s="1">
        <f t="shared" si="462"/>
        <v>7.6697855402492214</v>
      </c>
      <c r="J7089" s="1">
        <f t="shared" si="463"/>
        <v>124.53305125525046</v>
      </c>
    </row>
    <row r="7090" spans="2:10" x14ac:dyDescent="0.35">
      <c r="B7090" t="s">
        <v>88</v>
      </c>
      <c r="C7090">
        <v>11</v>
      </c>
      <c r="D7090" t="s">
        <v>130</v>
      </c>
      <c r="E7090">
        <v>7</v>
      </c>
      <c r="F7090">
        <v>1</v>
      </c>
      <c r="G7090" s="1">
        <f t="shared" si="464"/>
        <v>6.4305622339093418</v>
      </c>
      <c r="H7090" s="1">
        <f t="shared" si="465"/>
        <v>5.6405622339093409</v>
      </c>
      <c r="I7090" s="1">
        <f t="shared" si="462"/>
        <v>20.879761498175586</v>
      </c>
      <c r="J7090" s="1">
        <f t="shared" si="463"/>
        <v>1.8480710398735616</v>
      </c>
    </row>
    <row r="7091" spans="2:10" x14ac:dyDescent="0.35">
      <c r="B7091" t="s">
        <v>262</v>
      </c>
      <c r="C7091">
        <v>12</v>
      </c>
      <c r="D7091" t="s">
        <v>274</v>
      </c>
      <c r="E7091">
        <v>10</v>
      </c>
      <c r="F7091">
        <v>1</v>
      </c>
      <c r="G7091" s="1">
        <f t="shared" si="464"/>
        <v>9.9905622339093405</v>
      </c>
      <c r="H7091" s="1">
        <f t="shared" si="465"/>
        <v>2.0805622339093413</v>
      </c>
      <c r="I7091" s="1">
        <f t="shared" ref="I7091:I7154" si="466">(C7091-G7091)^2</f>
        <v>4.03784013579142</v>
      </c>
      <c r="J7091" s="1">
        <f t="shared" ref="J7091:J7154" si="467">(E7091-H7091)^2</f>
        <v>62.717494530983004</v>
      </c>
    </row>
    <row r="7092" spans="2:10" x14ac:dyDescent="0.35">
      <c r="B7092" t="s">
        <v>90</v>
      </c>
      <c r="C7092">
        <v>9</v>
      </c>
      <c r="D7092" t="s">
        <v>183</v>
      </c>
      <c r="E7092">
        <v>2</v>
      </c>
      <c r="F7092">
        <v>0</v>
      </c>
      <c r="G7092" s="1">
        <f t="shared" si="464"/>
        <v>6.9355622339093417</v>
      </c>
      <c r="H7092" s="1">
        <f t="shared" si="465"/>
        <v>5.135562233909341</v>
      </c>
      <c r="I7092" s="1">
        <f t="shared" si="466"/>
        <v>4.2619032900613876</v>
      </c>
      <c r="J7092" s="1">
        <f t="shared" si="467"/>
        <v>9.8317505227185364</v>
      </c>
    </row>
    <row r="7093" spans="2:10" x14ac:dyDescent="0.35">
      <c r="B7093" t="s">
        <v>145</v>
      </c>
      <c r="C7093">
        <v>9</v>
      </c>
      <c r="D7093" t="s">
        <v>234</v>
      </c>
      <c r="E7093">
        <v>8</v>
      </c>
      <c r="F7093">
        <v>1</v>
      </c>
      <c r="G7093" s="1">
        <f t="shared" si="464"/>
        <v>6.3305622339093413</v>
      </c>
      <c r="H7093" s="1">
        <f t="shared" si="465"/>
        <v>5.7405622339093414</v>
      </c>
      <c r="I7093" s="1">
        <f t="shared" si="466"/>
        <v>7.1258979870310863</v>
      </c>
      <c r="J7093" s="1">
        <f t="shared" si="467"/>
        <v>5.1050590188367453</v>
      </c>
    </row>
    <row r="7094" spans="2:10" x14ac:dyDescent="0.35">
      <c r="B7094" t="s">
        <v>131</v>
      </c>
      <c r="C7094">
        <v>4</v>
      </c>
      <c r="D7094" t="s">
        <v>100</v>
      </c>
      <c r="E7094">
        <v>2</v>
      </c>
      <c r="F7094">
        <v>1</v>
      </c>
      <c r="G7094" s="1">
        <f t="shared" si="464"/>
        <v>5.4105622339093413</v>
      </c>
      <c r="H7094" s="1">
        <f t="shared" si="465"/>
        <v>6.6605622339093413</v>
      </c>
      <c r="I7094" s="1">
        <f t="shared" si="466"/>
        <v>1.9896858157313113</v>
      </c>
      <c r="J7094" s="1">
        <f t="shared" si="467"/>
        <v>21.720840336142029</v>
      </c>
    </row>
    <row r="7095" spans="2:10" x14ac:dyDescent="0.35">
      <c r="B7095" t="s">
        <v>94</v>
      </c>
      <c r="C7095">
        <v>13</v>
      </c>
      <c r="D7095" t="s">
        <v>180</v>
      </c>
      <c r="E7095">
        <v>9</v>
      </c>
      <c r="F7095">
        <v>1</v>
      </c>
      <c r="G7095" s="1">
        <f t="shared" si="464"/>
        <v>6.9305622339093418</v>
      </c>
      <c r="H7095" s="1">
        <f t="shared" si="465"/>
        <v>5.1405622339093409</v>
      </c>
      <c r="I7095" s="1">
        <f t="shared" si="466"/>
        <v>36.838074796447557</v>
      </c>
      <c r="J7095" s="1">
        <f t="shared" si="467"/>
        <v>14.895259870326857</v>
      </c>
    </row>
    <row r="7096" spans="2:10" x14ac:dyDescent="0.35">
      <c r="B7096" t="s">
        <v>281</v>
      </c>
      <c r="C7096">
        <v>4</v>
      </c>
      <c r="D7096" t="s">
        <v>261</v>
      </c>
      <c r="E7096">
        <v>6</v>
      </c>
      <c r="F7096">
        <v>1</v>
      </c>
      <c r="G7096" s="1">
        <f t="shared" si="464"/>
        <v>4.2705622339093416</v>
      </c>
      <c r="H7096" s="1">
        <f t="shared" si="465"/>
        <v>7.800562233909341</v>
      </c>
      <c r="I7096" s="1">
        <f t="shared" si="466"/>
        <v>7.3203922418013295E-2</v>
      </c>
      <c r="J7096" s="1">
        <f t="shared" si="467"/>
        <v>3.2420243581805965</v>
      </c>
    </row>
    <row r="7097" spans="2:10" x14ac:dyDescent="0.35">
      <c r="B7097" t="s">
        <v>281</v>
      </c>
      <c r="C7097">
        <v>7</v>
      </c>
      <c r="D7097" t="s">
        <v>261</v>
      </c>
      <c r="E7097">
        <v>8</v>
      </c>
      <c r="F7097">
        <v>1</v>
      </c>
      <c r="G7097" s="1">
        <f t="shared" si="464"/>
        <v>4.2705622339093416</v>
      </c>
      <c r="H7097" s="1">
        <f t="shared" si="465"/>
        <v>7.800562233909341</v>
      </c>
      <c r="I7097" s="1">
        <f t="shared" si="466"/>
        <v>7.4498305189619636</v>
      </c>
      <c r="J7097" s="1">
        <f t="shared" si="467"/>
        <v>3.9775422543232408E-2</v>
      </c>
    </row>
    <row r="7098" spans="2:10" x14ac:dyDescent="0.35">
      <c r="B7098" t="s">
        <v>178</v>
      </c>
      <c r="C7098">
        <v>6</v>
      </c>
      <c r="D7098" t="s">
        <v>136</v>
      </c>
      <c r="E7098">
        <v>4</v>
      </c>
      <c r="F7098">
        <v>1</v>
      </c>
      <c r="G7098" s="1">
        <f t="shared" si="464"/>
        <v>4.4705622339093409</v>
      </c>
      <c r="H7098" s="1">
        <f t="shared" si="465"/>
        <v>7.6005622339093417</v>
      </c>
      <c r="I7098" s="1">
        <f t="shared" si="466"/>
        <v>2.3391798803443855</v>
      </c>
      <c r="J7098" s="1">
        <f t="shared" si="467"/>
        <v>12.96404840025423</v>
      </c>
    </row>
    <row r="7099" spans="2:10" x14ac:dyDescent="0.35">
      <c r="B7099" t="s">
        <v>217</v>
      </c>
      <c r="C7099">
        <v>11</v>
      </c>
      <c r="D7099" t="s">
        <v>252</v>
      </c>
      <c r="E7099">
        <v>8</v>
      </c>
      <c r="F7099">
        <v>1</v>
      </c>
      <c r="G7099" s="1">
        <f t="shared" si="464"/>
        <v>6.2105622339093411</v>
      </c>
      <c r="H7099" s="1">
        <f t="shared" si="465"/>
        <v>5.8605622339093415</v>
      </c>
      <c r="I7099" s="1">
        <f t="shared" si="466"/>
        <v>22.938714115255479</v>
      </c>
      <c r="J7099" s="1">
        <f t="shared" si="467"/>
        <v>4.5771939549749874</v>
      </c>
    </row>
    <row r="7100" spans="2:10" x14ac:dyDescent="0.35">
      <c r="B7100" t="s">
        <v>211</v>
      </c>
      <c r="C7100">
        <v>6</v>
      </c>
      <c r="D7100" t="s">
        <v>263</v>
      </c>
      <c r="E7100">
        <v>5</v>
      </c>
      <c r="F7100">
        <v>1</v>
      </c>
      <c r="G7100" s="1">
        <f t="shared" si="464"/>
        <v>7.3305622339093413</v>
      </c>
      <c r="H7100" s="1">
        <f t="shared" si="465"/>
        <v>4.7405622339093414</v>
      </c>
      <c r="I7100" s="1">
        <f t="shared" si="466"/>
        <v>1.7703958583058166</v>
      </c>
      <c r="J7100" s="1">
        <f t="shared" si="467"/>
        <v>6.7307954474111295E-2</v>
      </c>
    </row>
    <row r="7101" spans="2:10" x14ac:dyDescent="0.35">
      <c r="B7101" t="s">
        <v>34</v>
      </c>
      <c r="C7101">
        <v>3</v>
      </c>
      <c r="D7101" t="s">
        <v>15</v>
      </c>
      <c r="E7101">
        <v>4</v>
      </c>
      <c r="F7101">
        <v>1</v>
      </c>
      <c r="G7101" s="1">
        <f t="shared" si="464"/>
        <v>4.6105622339093415</v>
      </c>
      <c r="H7101" s="1">
        <f t="shared" si="465"/>
        <v>7.4605622339093411</v>
      </c>
      <c r="I7101" s="1">
        <f t="shared" si="466"/>
        <v>2.5939107092950486</v>
      </c>
      <c r="J7101" s="1">
        <f t="shared" si="467"/>
        <v>11.975490974759609</v>
      </c>
    </row>
    <row r="7102" spans="2:10" x14ac:dyDescent="0.35">
      <c r="B7102" t="s">
        <v>236</v>
      </c>
      <c r="C7102">
        <v>12</v>
      </c>
      <c r="D7102" t="s">
        <v>292</v>
      </c>
      <c r="E7102">
        <v>16</v>
      </c>
      <c r="F7102">
        <v>1</v>
      </c>
      <c r="G7102" s="1">
        <f t="shared" si="464"/>
        <v>6.7105622339093411</v>
      </c>
      <c r="H7102" s="1">
        <f t="shared" si="465"/>
        <v>5.3605622339093415</v>
      </c>
      <c r="I7102" s="1">
        <f t="shared" si="466"/>
        <v>27.97815188134614</v>
      </c>
      <c r="J7102" s="1">
        <f t="shared" si="467"/>
        <v>113.19763597851617</v>
      </c>
    </row>
    <row r="7103" spans="2:10" x14ac:dyDescent="0.35">
      <c r="B7103" t="s">
        <v>72</v>
      </c>
      <c r="C7103">
        <v>6</v>
      </c>
      <c r="D7103" t="s">
        <v>79</v>
      </c>
      <c r="E7103">
        <v>4</v>
      </c>
      <c r="F7103">
        <v>1</v>
      </c>
      <c r="G7103" s="1">
        <f t="shared" si="464"/>
        <v>3.510562233909341</v>
      </c>
      <c r="H7103" s="1">
        <f t="shared" si="465"/>
        <v>8.5605622339093408</v>
      </c>
      <c r="I7103" s="1">
        <f t="shared" si="466"/>
        <v>6.1973003912384508</v>
      </c>
      <c r="J7103" s="1">
        <f t="shared" si="467"/>
        <v>20.798727889360158</v>
      </c>
    </row>
    <row r="7104" spans="2:10" x14ac:dyDescent="0.35">
      <c r="B7104" t="s">
        <v>231</v>
      </c>
      <c r="C7104">
        <v>5</v>
      </c>
      <c r="D7104" t="s">
        <v>161</v>
      </c>
      <c r="E7104">
        <v>4</v>
      </c>
      <c r="F7104">
        <v>0</v>
      </c>
      <c r="G7104" s="1">
        <f t="shared" si="464"/>
        <v>6.8355622339093411</v>
      </c>
      <c r="H7104" s="1">
        <f t="shared" si="465"/>
        <v>5.2355622339093415</v>
      </c>
      <c r="I7104" s="1">
        <f t="shared" si="466"/>
        <v>3.3692887145542509</v>
      </c>
      <c r="J7104" s="1">
        <f t="shared" si="467"/>
        <v>1.5266140338630423</v>
      </c>
    </row>
    <row r="7105" spans="2:10" x14ac:dyDescent="0.35">
      <c r="B7105" t="s">
        <v>195</v>
      </c>
      <c r="C7105">
        <v>3</v>
      </c>
      <c r="D7105" t="s">
        <v>176</v>
      </c>
      <c r="E7105">
        <v>10</v>
      </c>
      <c r="F7105">
        <v>1</v>
      </c>
      <c r="G7105" s="1">
        <f t="shared" si="464"/>
        <v>3.3305622339093413</v>
      </c>
      <c r="H7105" s="1">
        <f t="shared" si="465"/>
        <v>8.7405622339093405</v>
      </c>
      <c r="I7105" s="1">
        <f t="shared" si="466"/>
        <v>0.10927139048713404</v>
      </c>
      <c r="J7105" s="1">
        <f t="shared" si="467"/>
        <v>1.5861834866554307</v>
      </c>
    </row>
    <row r="7106" spans="2:10" x14ac:dyDescent="0.35">
      <c r="B7106" t="s">
        <v>148</v>
      </c>
      <c r="C7106">
        <v>15</v>
      </c>
      <c r="D7106" t="s">
        <v>182</v>
      </c>
      <c r="E7106">
        <v>2</v>
      </c>
      <c r="F7106">
        <v>1</v>
      </c>
      <c r="G7106" s="1">
        <f t="shared" ref="G7106:G7169" si="468">IF(F7106=1,SUMIF(M:M,B7106,O:O)+SUMIF(M:M,D7106,P:P)+$O$301+$O$304,SUMIF(M:M,B7106,O:O)+SUMIF(M:M,D7106,P:P)+$O$301)</f>
        <v>3.7305622339093416</v>
      </c>
      <c r="H7106" s="1">
        <f t="shared" ref="H7106:H7169" si="469">IF(F7106=1,SUMIF(M:M,D7106,O:O)+SUMIF(M:M,B7106,P:P)+$O$301+$O$303,SUMIF(M:M,D7106,O:O)+SUMIF(M:M,B7106,P:P)+$O$301)</f>
        <v>8.3405622339093419</v>
      </c>
      <c r="I7106" s="1">
        <f t="shared" si="466"/>
        <v>127.00022756379039</v>
      </c>
      <c r="J7106" s="1">
        <f t="shared" si="467"/>
        <v>40.202729442077427</v>
      </c>
    </row>
    <row r="7107" spans="2:10" x14ac:dyDescent="0.35">
      <c r="B7107" t="s">
        <v>187</v>
      </c>
      <c r="C7107">
        <v>13</v>
      </c>
      <c r="D7107" t="s">
        <v>213</v>
      </c>
      <c r="E7107">
        <v>7</v>
      </c>
      <c r="F7107">
        <v>1</v>
      </c>
      <c r="G7107" s="1">
        <f t="shared" si="468"/>
        <v>5.4705622339093409</v>
      </c>
      <c r="H7107" s="1">
        <f t="shared" si="469"/>
        <v>6.6005622339093417</v>
      </c>
      <c r="I7107" s="1">
        <f t="shared" si="466"/>
        <v>56.692433073432298</v>
      </c>
      <c r="J7107" s="1">
        <f t="shared" si="467"/>
        <v>0.15955052897949545</v>
      </c>
    </row>
    <row r="7108" spans="2:10" x14ac:dyDescent="0.35">
      <c r="B7108" t="s">
        <v>240</v>
      </c>
      <c r="C7108">
        <v>7</v>
      </c>
      <c r="D7108" t="s">
        <v>223</v>
      </c>
      <c r="E7108">
        <v>3</v>
      </c>
      <c r="F7108">
        <v>1</v>
      </c>
      <c r="G7108" s="1">
        <f t="shared" si="468"/>
        <v>3.7505622339093412</v>
      </c>
      <c r="H7108" s="1">
        <f t="shared" si="469"/>
        <v>8.3205622339093424</v>
      </c>
      <c r="I7108" s="1">
        <f t="shared" si="466"/>
        <v>10.558845795696252</v>
      </c>
      <c r="J7108" s="1">
        <f t="shared" si="467"/>
        <v>28.308382484902371</v>
      </c>
    </row>
    <row r="7109" spans="2:10" x14ac:dyDescent="0.35">
      <c r="B7109" t="s">
        <v>44</v>
      </c>
      <c r="C7109">
        <v>21</v>
      </c>
      <c r="D7109" t="s">
        <v>32</v>
      </c>
      <c r="E7109">
        <v>2</v>
      </c>
      <c r="F7109">
        <v>1</v>
      </c>
      <c r="G7109" s="1">
        <f t="shared" si="468"/>
        <v>7.5705622339093415</v>
      </c>
      <c r="H7109" s="1">
        <f t="shared" si="469"/>
        <v>4.5005622339093412</v>
      </c>
      <c r="I7109" s="1">
        <f t="shared" si="466"/>
        <v>180.34979871330202</v>
      </c>
      <c r="J7109" s="1">
        <f t="shared" si="467"/>
        <v>6.2528114856536749</v>
      </c>
    </row>
    <row r="7110" spans="2:10" x14ac:dyDescent="0.35">
      <c r="B7110" t="s">
        <v>290</v>
      </c>
      <c r="C7110">
        <v>8</v>
      </c>
      <c r="D7110" t="s">
        <v>289</v>
      </c>
      <c r="E7110">
        <v>9</v>
      </c>
      <c r="F7110">
        <v>1</v>
      </c>
      <c r="G7110" s="1">
        <f t="shared" si="468"/>
        <v>5.9305622339093418</v>
      </c>
      <c r="H7110" s="1">
        <f t="shared" si="469"/>
        <v>6.1405622339093409</v>
      </c>
      <c r="I7110" s="1">
        <f t="shared" si="466"/>
        <v>4.2825726677222935</v>
      </c>
      <c r="J7110" s="1">
        <f t="shared" si="467"/>
        <v>8.1763843381455388</v>
      </c>
    </row>
    <row r="7111" spans="2:10" x14ac:dyDescent="0.35">
      <c r="B7111" t="s">
        <v>225</v>
      </c>
      <c r="C7111">
        <v>5</v>
      </c>
      <c r="D7111" t="s">
        <v>193</v>
      </c>
      <c r="E7111">
        <v>3</v>
      </c>
      <c r="F7111">
        <v>1</v>
      </c>
      <c r="G7111" s="1">
        <f t="shared" si="468"/>
        <v>8.9905622339093405</v>
      </c>
      <c r="H7111" s="1">
        <f t="shared" si="469"/>
        <v>3.0805622339093413</v>
      </c>
      <c r="I7111" s="1">
        <f t="shared" si="466"/>
        <v>15.924586942703506</v>
      </c>
      <c r="J7111" s="1">
        <f t="shared" si="467"/>
        <v>6.4902735324634132E-3</v>
      </c>
    </row>
    <row r="7112" spans="2:10" x14ac:dyDescent="0.35">
      <c r="B7112" t="s">
        <v>245</v>
      </c>
      <c r="C7112">
        <v>11</v>
      </c>
      <c r="D7112" t="s">
        <v>272</v>
      </c>
      <c r="E7112">
        <v>10</v>
      </c>
      <c r="F7112">
        <v>1</v>
      </c>
      <c r="G7112" s="1">
        <f t="shared" si="468"/>
        <v>9.4705622339093409</v>
      </c>
      <c r="H7112" s="1">
        <f t="shared" si="469"/>
        <v>2.6005622339093417</v>
      </c>
      <c r="I7112" s="1">
        <f t="shared" si="466"/>
        <v>2.3391798803443855</v>
      </c>
      <c r="J7112" s="1">
        <f t="shared" si="467"/>
        <v>54.751679254248714</v>
      </c>
    </row>
    <row r="7113" spans="2:10" x14ac:dyDescent="0.35">
      <c r="B7113" t="s">
        <v>103</v>
      </c>
      <c r="C7113">
        <v>12</v>
      </c>
      <c r="D7113" t="s">
        <v>241</v>
      </c>
      <c r="E7113">
        <v>5</v>
      </c>
      <c r="F7113">
        <v>0</v>
      </c>
      <c r="G7113" s="1">
        <f t="shared" si="468"/>
        <v>7.0755622339093414</v>
      </c>
      <c r="H7113" s="1">
        <f t="shared" si="469"/>
        <v>4.9955622339093413</v>
      </c>
      <c r="I7113" s="1">
        <f t="shared" si="466"/>
        <v>24.250087312099957</v>
      </c>
      <c r="J7113" s="1">
        <f t="shared" si="467"/>
        <v>1.9693767875400312E-5</v>
      </c>
    </row>
    <row r="7114" spans="2:10" x14ac:dyDescent="0.35">
      <c r="B7114" t="s">
        <v>19</v>
      </c>
      <c r="C7114">
        <v>5</v>
      </c>
      <c r="D7114" t="s">
        <v>4</v>
      </c>
      <c r="E7114">
        <v>9</v>
      </c>
      <c r="F7114">
        <v>1</v>
      </c>
      <c r="G7114" s="1">
        <f t="shared" si="468"/>
        <v>4.050562233909341</v>
      </c>
      <c r="H7114" s="1">
        <f t="shared" si="469"/>
        <v>8.0205622339093416</v>
      </c>
      <c r="I7114" s="1">
        <f t="shared" si="466"/>
        <v>0.9014320716792209</v>
      </c>
      <c r="J7114" s="1">
        <f t="shared" si="467"/>
        <v>0.95929833764465922</v>
      </c>
    </row>
    <row r="7115" spans="2:10" x14ac:dyDescent="0.35">
      <c r="B7115" t="s">
        <v>37</v>
      </c>
      <c r="C7115">
        <v>5</v>
      </c>
      <c r="D7115" t="s">
        <v>65</v>
      </c>
      <c r="E7115">
        <v>4</v>
      </c>
      <c r="F7115">
        <v>0</v>
      </c>
      <c r="G7115" s="1">
        <f t="shared" si="468"/>
        <v>6.6955622339093415</v>
      </c>
      <c r="H7115" s="1">
        <f t="shared" si="469"/>
        <v>5.3755622339093412</v>
      </c>
      <c r="I7115" s="1">
        <f t="shared" si="466"/>
        <v>2.8749312890596364</v>
      </c>
      <c r="J7115" s="1">
        <f t="shared" si="467"/>
        <v>1.8921714593576571</v>
      </c>
    </row>
    <row r="7116" spans="2:10" x14ac:dyDescent="0.35">
      <c r="B7116" t="s">
        <v>237</v>
      </c>
      <c r="C7116">
        <v>11</v>
      </c>
      <c r="D7116" t="s">
        <v>173</v>
      </c>
      <c r="E7116">
        <v>12</v>
      </c>
      <c r="F7116">
        <v>1</v>
      </c>
      <c r="G7116" s="1">
        <f t="shared" si="468"/>
        <v>6.2505622339093412</v>
      </c>
      <c r="H7116" s="1">
        <f t="shared" si="469"/>
        <v>5.8205622339093415</v>
      </c>
      <c r="I7116" s="1">
        <f t="shared" si="466"/>
        <v>22.557159093968227</v>
      </c>
      <c r="J7116" s="1">
        <f t="shared" si="467"/>
        <v>38.185451104987507</v>
      </c>
    </row>
    <row r="7117" spans="2:10" x14ac:dyDescent="0.35">
      <c r="B7117" t="s">
        <v>228</v>
      </c>
      <c r="C7117">
        <v>13</v>
      </c>
      <c r="D7117" t="s">
        <v>137</v>
      </c>
      <c r="E7117">
        <v>9</v>
      </c>
      <c r="F7117">
        <v>1</v>
      </c>
      <c r="G7117" s="1">
        <f t="shared" si="468"/>
        <v>7.8305622339093413</v>
      </c>
      <c r="H7117" s="1">
        <f t="shared" si="469"/>
        <v>4.2405622339093414</v>
      </c>
      <c r="I7117" s="1">
        <f t="shared" si="466"/>
        <v>26.723086817484379</v>
      </c>
      <c r="J7117" s="1">
        <f t="shared" si="467"/>
        <v>22.652247849290038</v>
      </c>
    </row>
    <row r="7118" spans="2:10" x14ac:dyDescent="0.35">
      <c r="B7118" t="s">
        <v>97</v>
      </c>
      <c r="C7118">
        <v>4</v>
      </c>
      <c r="D7118" t="s">
        <v>106</v>
      </c>
      <c r="E7118">
        <v>7</v>
      </c>
      <c r="F7118">
        <v>1</v>
      </c>
      <c r="G7118" s="1">
        <f t="shared" si="468"/>
        <v>5.590562233909341</v>
      </c>
      <c r="H7118" s="1">
        <f t="shared" si="469"/>
        <v>6.4805622339093416</v>
      </c>
      <c r="I7118" s="1">
        <f t="shared" si="466"/>
        <v>2.5298882199386732</v>
      </c>
      <c r="J7118" s="1">
        <f t="shared" si="467"/>
        <v>0.26981559284125356</v>
      </c>
    </row>
    <row r="7119" spans="2:10" x14ac:dyDescent="0.35">
      <c r="B7119" t="s">
        <v>58</v>
      </c>
      <c r="C7119">
        <v>9</v>
      </c>
      <c r="D7119" t="s">
        <v>157</v>
      </c>
      <c r="E7119">
        <v>3</v>
      </c>
      <c r="F7119">
        <v>1</v>
      </c>
      <c r="G7119" s="1">
        <f t="shared" si="468"/>
        <v>8.9105622339093422</v>
      </c>
      <c r="H7119" s="1">
        <f t="shared" si="469"/>
        <v>3.1605622339093413</v>
      </c>
      <c r="I7119" s="1">
        <f t="shared" si="466"/>
        <v>7.9991140032872159E-3</v>
      </c>
      <c r="J7119" s="1">
        <f t="shared" si="467"/>
        <v>2.5780230957958037E-2</v>
      </c>
    </row>
    <row r="7120" spans="2:10" x14ac:dyDescent="0.35">
      <c r="B7120" t="s">
        <v>133</v>
      </c>
      <c r="C7120">
        <v>10</v>
      </c>
      <c r="D7120" t="s">
        <v>108</v>
      </c>
      <c r="E7120">
        <v>5</v>
      </c>
      <c r="F7120">
        <v>1</v>
      </c>
      <c r="G7120" s="1">
        <f t="shared" si="468"/>
        <v>6.050562233909341</v>
      </c>
      <c r="H7120" s="1">
        <f t="shared" si="469"/>
        <v>6.0205622339093416</v>
      </c>
      <c r="I7120" s="1">
        <f t="shared" si="466"/>
        <v>15.598058668223175</v>
      </c>
      <c r="J7120" s="1">
        <f t="shared" si="467"/>
        <v>1.0415472732820257</v>
      </c>
    </row>
    <row r="7121" spans="2:10" x14ac:dyDescent="0.35">
      <c r="B7121" t="s">
        <v>50</v>
      </c>
      <c r="C7121">
        <v>7</v>
      </c>
      <c r="D7121" t="s">
        <v>185</v>
      </c>
      <c r="E7121">
        <v>8</v>
      </c>
      <c r="F7121">
        <v>1</v>
      </c>
      <c r="G7121" s="1">
        <f t="shared" si="468"/>
        <v>7.7505622339093412</v>
      </c>
      <c r="H7121" s="1">
        <f t="shared" si="469"/>
        <v>4.3205622339093415</v>
      </c>
      <c r="I7121" s="1">
        <f t="shared" si="466"/>
        <v>0.56334366697098059</v>
      </c>
      <c r="J7121" s="1">
        <f t="shared" si="467"/>
        <v>13.538262274534215</v>
      </c>
    </row>
    <row r="7122" spans="2:10" x14ac:dyDescent="0.35">
      <c r="B7122" t="s">
        <v>179</v>
      </c>
      <c r="C7122">
        <v>6</v>
      </c>
      <c r="D7122" t="s">
        <v>257</v>
      </c>
      <c r="E7122">
        <v>20</v>
      </c>
      <c r="F7122">
        <v>1</v>
      </c>
      <c r="G7122" s="1">
        <f t="shared" si="468"/>
        <v>5.5305622339093414</v>
      </c>
      <c r="H7122" s="1">
        <f t="shared" si="469"/>
        <v>6.5405622339093412</v>
      </c>
      <c r="I7122" s="1">
        <f t="shared" si="466"/>
        <v>0.22037181623218788</v>
      </c>
      <c r="J7122" s="1">
        <f t="shared" si="467"/>
        <v>181.1564649792675</v>
      </c>
    </row>
    <row r="7123" spans="2:10" x14ac:dyDescent="0.35">
      <c r="B7123" t="s">
        <v>89</v>
      </c>
      <c r="C7123">
        <v>7</v>
      </c>
      <c r="D7123" t="s">
        <v>251</v>
      </c>
      <c r="E7123">
        <v>8</v>
      </c>
      <c r="F7123">
        <v>1</v>
      </c>
      <c r="G7123" s="1">
        <f t="shared" si="468"/>
        <v>3.570562233909341</v>
      </c>
      <c r="H7123" s="1">
        <f t="shared" si="469"/>
        <v>8.5005622339093421</v>
      </c>
      <c r="I7123" s="1">
        <f t="shared" si="466"/>
        <v>11.76104339148889</v>
      </c>
      <c r="J7123" s="1">
        <f t="shared" si="467"/>
        <v>0.25056255001631089</v>
      </c>
    </row>
    <row r="7124" spans="2:10" x14ac:dyDescent="0.35">
      <c r="B7124" t="s">
        <v>110</v>
      </c>
      <c r="C7124">
        <v>3</v>
      </c>
      <c r="D7124" t="s">
        <v>188</v>
      </c>
      <c r="E7124">
        <v>1</v>
      </c>
      <c r="F7124">
        <v>1</v>
      </c>
      <c r="G7124" s="1">
        <f t="shared" si="468"/>
        <v>8.4305622339093418</v>
      </c>
      <c r="H7124" s="1">
        <f t="shared" si="469"/>
        <v>4.6405622339093409</v>
      </c>
      <c r="I7124" s="1">
        <f t="shared" si="466"/>
        <v>29.491006176362422</v>
      </c>
      <c r="J7124" s="1">
        <f t="shared" si="467"/>
        <v>13.25369337896697</v>
      </c>
    </row>
    <row r="7125" spans="2:10" x14ac:dyDescent="0.35">
      <c r="B7125" t="s">
        <v>112</v>
      </c>
      <c r="C7125">
        <v>5</v>
      </c>
      <c r="D7125" t="s">
        <v>128</v>
      </c>
      <c r="E7125">
        <v>4</v>
      </c>
      <c r="F7125">
        <v>1</v>
      </c>
      <c r="G7125" s="1">
        <f t="shared" si="468"/>
        <v>7.6105622339093415</v>
      </c>
      <c r="H7125" s="1">
        <f t="shared" si="469"/>
        <v>4.4605622339093411</v>
      </c>
      <c r="I7125" s="1">
        <f t="shared" si="466"/>
        <v>6.8150351771137316</v>
      </c>
      <c r="J7125" s="1">
        <f t="shared" si="467"/>
        <v>0.21211757130356268</v>
      </c>
    </row>
    <row r="7126" spans="2:10" x14ac:dyDescent="0.35">
      <c r="B7126" t="s">
        <v>170</v>
      </c>
      <c r="C7126">
        <v>16</v>
      </c>
      <c r="D7126" t="s">
        <v>203</v>
      </c>
      <c r="E7126">
        <v>15</v>
      </c>
      <c r="F7126">
        <v>1</v>
      </c>
      <c r="G7126" s="1">
        <f t="shared" si="468"/>
        <v>3.8505622339093413</v>
      </c>
      <c r="H7126" s="1">
        <f t="shared" si="469"/>
        <v>8.2205622339093409</v>
      </c>
      <c r="I7126" s="1">
        <f t="shared" si="466"/>
        <v>147.60883803210996</v>
      </c>
      <c r="J7126" s="1">
        <f t="shared" si="467"/>
        <v>45.960776424296306</v>
      </c>
    </row>
    <row r="7127" spans="2:10" x14ac:dyDescent="0.35">
      <c r="B7127" t="s">
        <v>98</v>
      </c>
      <c r="C7127">
        <v>0</v>
      </c>
      <c r="D7127" t="s">
        <v>60</v>
      </c>
      <c r="E7127">
        <v>13</v>
      </c>
      <c r="F7127">
        <v>1</v>
      </c>
      <c r="G7127" s="1">
        <f t="shared" si="468"/>
        <v>8.2305622339093407</v>
      </c>
      <c r="H7127" s="1">
        <f t="shared" si="469"/>
        <v>3.8405622339093415</v>
      </c>
      <c r="I7127" s="1">
        <f t="shared" si="466"/>
        <v>67.742154686254722</v>
      </c>
      <c r="J7127" s="1">
        <f t="shared" si="467"/>
        <v>83.895300190887824</v>
      </c>
    </row>
    <row r="7128" spans="2:10" x14ac:dyDescent="0.35">
      <c r="B7128" t="s">
        <v>233</v>
      </c>
      <c r="C7128">
        <v>9</v>
      </c>
      <c r="D7128" t="s">
        <v>235</v>
      </c>
      <c r="E7128">
        <v>5</v>
      </c>
      <c r="F7128">
        <v>1</v>
      </c>
      <c r="G7128" s="1">
        <f t="shared" si="468"/>
        <v>5.7705622339093416</v>
      </c>
      <c r="H7128" s="1">
        <f t="shared" si="469"/>
        <v>6.300562233909341</v>
      </c>
      <c r="I7128" s="1">
        <f t="shared" si="466"/>
        <v>10.429268285052622</v>
      </c>
      <c r="J7128" s="1">
        <f t="shared" si="467"/>
        <v>1.6914621242712555</v>
      </c>
    </row>
    <row r="7129" spans="2:10" x14ac:dyDescent="0.35">
      <c r="B7129" t="s">
        <v>253</v>
      </c>
      <c r="C7129">
        <v>5</v>
      </c>
      <c r="D7129" t="s">
        <v>205</v>
      </c>
      <c r="E7129">
        <v>8</v>
      </c>
      <c r="F7129">
        <v>1</v>
      </c>
      <c r="G7129" s="1">
        <f t="shared" si="468"/>
        <v>2.7505622339093412</v>
      </c>
      <c r="H7129" s="1">
        <f t="shared" si="469"/>
        <v>9.3205622339093424</v>
      </c>
      <c r="I7129" s="1">
        <f t="shared" si="466"/>
        <v>5.0599702635149333</v>
      </c>
      <c r="J7129" s="1">
        <f t="shared" si="467"/>
        <v>1.7438846136276327</v>
      </c>
    </row>
    <row r="7130" spans="2:10" x14ac:dyDescent="0.35">
      <c r="B7130" t="s">
        <v>271</v>
      </c>
      <c r="C7130">
        <v>2</v>
      </c>
      <c r="D7130" t="s">
        <v>186</v>
      </c>
      <c r="E7130">
        <v>6</v>
      </c>
      <c r="F7130">
        <v>1</v>
      </c>
      <c r="G7130" s="1">
        <f t="shared" si="468"/>
        <v>9.5905622339093419</v>
      </c>
      <c r="H7130" s="1">
        <f t="shared" si="469"/>
        <v>2.4805622339093412</v>
      </c>
      <c r="I7130" s="1">
        <f t="shared" si="466"/>
        <v>57.61663502685078</v>
      </c>
      <c r="J7130" s="1">
        <f t="shared" si="467"/>
        <v>12.386442189385207</v>
      </c>
    </row>
    <row r="7131" spans="2:10" x14ac:dyDescent="0.35">
      <c r="B7131" t="s">
        <v>118</v>
      </c>
      <c r="C7131">
        <v>0</v>
      </c>
      <c r="D7131" t="s">
        <v>117</v>
      </c>
      <c r="E7131">
        <v>5</v>
      </c>
      <c r="F7131">
        <v>1</v>
      </c>
      <c r="G7131" s="1">
        <f t="shared" si="468"/>
        <v>6.6105622339093415</v>
      </c>
      <c r="H7131" s="1">
        <f t="shared" si="469"/>
        <v>5.4605622339093411</v>
      </c>
      <c r="I7131" s="1">
        <f t="shared" si="466"/>
        <v>43.69953304838846</v>
      </c>
      <c r="J7131" s="1">
        <f t="shared" si="467"/>
        <v>0.21211757130356268</v>
      </c>
    </row>
    <row r="7132" spans="2:10" x14ac:dyDescent="0.35">
      <c r="B7132" t="s">
        <v>259</v>
      </c>
      <c r="C7132">
        <v>4</v>
      </c>
      <c r="D7132" t="s">
        <v>119</v>
      </c>
      <c r="E7132">
        <v>5</v>
      </c>
      <c r="F7132">
        <v>1</v>
      </c>
      <c r="G7132" s="1">
        <f t="shared" si="468"/>
        <v>3.8505622339093413</v>
      </c>
      <c r="H7132" s="1">
        <f t="shared" si="469"/>
        <v>8.2205622339093409</v>
      </c>
      <c r="I7132" s="1">
        <f t="shared" si="466"/>
        <v>2.2331645934166432E-2</v>
      </c>
      <c r="J7132" s="1">
        <f t="shared" si="467"/>
        <v>10.372021102483124</v>
      </c>
    </row>
    <row r="7133" spans="2:10" x14ac:dyDescent="0.35">
      <c r="B7133" t="s">
        <v>194</v>
      </c>
      <c r="C7133">
        <v>9</v>
      </c>
      <c r="D7133" t="s">
        <v>141</v>
      </c>
      <c r="E7133">
        <v>4</v>
      </c>
      <c r="F7133">
        <v>1</v>
      </c>
      <c r="G7133" s="1">
        <f t="shared" si="468"/>
        <v>5.550562233909341</v>
      </c>
      <c r="H7133" s="1">
        <f t="shared" si="469"/>
        <v>6.5205622339093416</v>
      </c>
      <c r="I7133" s="1">
        <f t="shared" si="466"/>
        <v>11.898620902132516</v>
      </c>
      <c r="J7133" s="1">
        <f t="shared" si="467"/>
        <v>6.3532339750100508</v>
      </c>
    </row>
    <row r="7134" spans="2:10" x14ac:dyDescent="0.35">
      <c r="B7134" t="s">
        <v>172</v>
      </c>
      <c r="C7134">
        <v>16</v>
      </c>
      <c r="D7134" t="s">
        <v>208</v>
      </c>
      <c r="E7134">
        <v>5</v>
      </c>
      <c r="F7134">
        <v>1</v>
      </c>
      <c r="G7134" s="1">
        <f t="shared" si="468"/>
        <v>5.9905622339093414</v>
      </c>
      <c r="H7134" s="1">
        <f t="shared" si="469"/>
        <v>6.0805622339093413</v>
      </c>
      <c r="I7134" s="1">
        <f t="shared" si="466"/>
        <v>100.18884439324196</v>
      </c>
      <c r="J7134" s="1">
        <f t="shared" si="467"/>
        <v>1.167614741351146</v>
      </c>
    </row>
    <row r="7135" spans="2:10" x14ac:dyDescent="0.35">
      <c r="B7135" t="s">
        <v>209</v>
      </c>
      <c r="C7135">
        <v>16</v>
      </c>
      <c r="D7135" t="s">
        <v>273</v>
      </c>
      <c r="E7135">
        <v>6</v>
      </c>
      <c r="F7135">
        <v>1</v>
      </c>
      <c r="G7135" s="1">
        <f t="shared" si="468"/>
        <v>9.2505622339093421</v>
      </c>
      <c r="H7135" s="1">
        <f t="shared" si="469"/>
        <v>2.8205622339093415</v>
      </c>
      <c r="I7135" s="1">
        <f t="shared" si="466"/>
        <v>45.554910158330848</v>
      </c>
      <c r="J7135" s="1">
        <f t="shared" si="467"/>
        <v>10.108824508443558</v>
      </c>
    </row>
    <row r="7136" spans="2:10" x14ac:dyDescent="0.35">
      <c r="B7136" t="s">
        <v>25</v>
      </c>
      <c r="C7136">
        <v>14</v>
      </c>
      <c r="D7136" t="s">
        <v>3</v>
      </c>
      <c r="E7136">
        <v>4</v>
      </c>
      <c r="F7136">
        <v>1</v>
      </c>
      <c r="G7136" s="1">
        <f t="shared" si="468"/>
        <v>5.6305622339093411</v>
      </c>
      <c r="H7136" s="1">
        <f t="shared" si="469"/>
        <v>6.4405622339093416</v>
      </c>
      <c r="I7136" s="1">
        <f t="shared" si="466"/>
        <v>70.047488520464597</v>
      </c>
      <c r="J7136" s="1">
        <f t="shared" si="467"/>
        <v>5.9563440175845557</v>
      </c>
    </row>
    <row r="7137" spans="2:10" x14ac:dyDescent="0.35">
      <c r="B7137" t="s">
        <v>156</v>
      </c>
      <c r="C7137">
        <v>4</v>
      </c>
      <c r="D7137" t="s">
        <v>30</v>
      </c>
      <c r="E7137">
        <v>13</v>
      </c>
      <c r="F7137">
        <v>1</v>
      </c>
      <c r="G7137" s="1">
        <f t="shared" si="468"/>
        <v>3.8105622339093412</v>
      </c>
      <c r="H7137" s="1">
        <f t="shared" si="469"/>
        <v>8.2605622339093419</v>
      </c>
      <c r="I7137" s="1">
        <f t="shared" si="466"/>
        <v>3.5886667221419144E-2</v>
      </c>
      <c r="J7137" s="1">
        <f t="shared" si="467"/>
        <v>22.462270338646409</v>
      </c>
    </row>
    <row r="7138" spans="2:10" x14ac:dyDescent="0.35">
      <c r="B7138" t="s">
        <v>85</v>
      </c>
      <c r="C7138">
        <v>6</v>
      </c>
      <c r="D7138" t="s">
        <v>75</v>
      </c>
      <c r="E7138">
        <v>11</v>
      </c>
      <c r="F7138">
        <v>1</v>
      </c>
      <c r="G7138" s="1">
        <f t="shared" si="468"/>
        <v>2.9505622339093414</v>
      </c>
      <c r="H7138" s="1">
        <f t="shared" si="469"/>
        <v>6.3205622339093415</v>
      </c>
      <c r="I7138" s="1">
        <f t="shared" si="466"/>
        <v>9.2990706892599864</v>
      </c>
      <c r="J7138" s="1">
        <f t="shared" si="467"/>
        <v>21.897137806715534</v>
      </c>
    </row>
    <row r="7139" spans="2:10" x14ac:dyDescent="0.35">
      <c r="B7139" t="s">
        <v>76</v>
      </c>
      <c r="C7139">
        <v>7</v>
      </c>
      <c r="D7139" t="s">
        <v>121</v>
      </c>
      <c r="E7139">
        <v>14</v>
      </c>
      <c r="F7139">
        <v>1</v>
      </c>
      <c r="G7139" s="1">
        <f t="shared" si="468"/>
        <v>2.3305622339093413</v>
      </c>
      <c r="H7139" s="1">
        <f t="shared" si="469"/>
        <v>9.7405622339093405</v>
      </c>
      <c r="I7139" s="1">
        <f t="shared" si="466"/>
        <v>21.803649051393723</v>
      </c>
      <c r="J7139" s="1">
        <f t="shared" si="467"/>
        <v>18.142810083199386</v>
      </c>
    </row>
    <row r="7140" spans="2:10" x14ac:dyDescent="0.35">
      <c r="B7140" t="s">
        <v>71</v>
      </c>
      <c r="C7140">
        <v>2</v>
      </c>
      <c r="D7140" t="s">
        <v>123</v>
      </c>
      <c r="E7140">
        <v>8</v>
      </c>
      <c r="F7140">
        <v>1</v>
      </c>
      <c r="G7140" s="1">
        <f t="shared" si="468"/>
        <v>4.1505622339093415</v>
      </c>
      <c r="H7140" s="1">
        <f t="shared" si="469"/>
        <v>7.9205622339093411</v>
      </c>
      <c r="I7140" s="1">
        <f t="shared" si="466"/>
        <v>4.6249179219171372</v>
      </c>
      <c r="J7140" s="1">
        <f t="shared" si="467"/>
        <v>6.310358681474235E-3</v>
      </c>
    </row>
    <row r="7141" spans="2:10" x14ac:dyDescent="0.35">
      <c r="B7141" t="s">
        <v>47</v>
      </c>
      <c r="C7141">
        <v>5</v>
      </c>
      <c r="D7141" t="s">
        <v>38</v>
      </c>
      <c r="E7141">
        <v>1</v>
      </c>
      <c r="F7141">
        <v>1</v>
      </c>
      <c r="G7141" s="1">
        <f t="shared" si="468"/>
        <v>7.8505622339093417</v>
      </c>
      <c r="H7141" s="1">
        <f t="shared" si="469"/>
        <v>4.2205622339093409</v>
      </c>
      <c r="I7141" s="1">
        <f t="shared" si="466"/>
        <v>8.1257050493902163</v>
      </c>
      <c r="J7141" s="1">
        <f t="shared" si="467"/>
        <v>10.372021102483124</v>
      </c>
    </row>
    <row r="7142" spans="2:10" x14ac:dyDescent="0.35">
      <c r="B7142" t="s">
        <v>199</v>
      </c>
      <c r="C7142">
        <v>14</v>
      </c>
      <c r="D7142" t="s">
        <v>184</v>
      </c>
      <c r="E7142">
        <v>9</v>
      </c>
      <c r="F7142">
        <v>1</v>
      </c>
      <c r="G7142" s="1">
        <f t="shared" si="468"/>
        <v>5.7105622339093411</v>
      </c>
      <c r="H7142" s="1">
        <f t="shared" si="469"/>
        <v>6.3605622339093415</v>
      </c>
      <c r="I7142" s="1">
        <f t="shared" si="466"/>
        <v>68.714778477890093</v>
      </c>
      <c r="J7142" s="1">
        <f t="shared" si="467"/>
        <v>6.9666317210656459</v>
      </c>
    </row>
    <row r="7143" spans="2:10" x14ac:dyDescent="0.35">
      <c r="B7143" t="s">
        <v>21</v>
      </c>
      <c r="C7143">
        <v>6</v>
      </c>
      <c r="D7143" t="s">
        <v>164</v>
      </c>
      <c r="E7143">
        <v>16</v>
      </c>
      <c r="F7143">
        <v>1</v>
      </c>
      <c r="G7143" s="1">
        <f t="shared" si="468"/>
        <v>7.090562233909341</v>
      </c>
      <c r="H7143" s="1">
        <f t="shared" si="469"/>
        <v>4.9805622339093416</v>
      </c>
      <c r="I7143" s="1">
        <f t="shared" si="466"/>
        <v>1.1893259860293324</v>
      </c>
      <c r="J7143" s="1">
        <f t="shared" si="467"/>
        <v>121.42800868074507</v>
      </c>
    </row>
    <row r="7144" spans="2:10" x14ac:dyDescent="0.35">
      <c r="B7144" t="s">
        <v>59</v>
      </c>
      <c r="C7144">
        <v>0</v>
      </c>
      <c r="D7144" t="s">
        <v>204</v>
      </c>
      <c r="E7144">
        <v>4</v>
      </c>
      <c r="F7144">
        <v>1</v>
      </c>
      <c r="G7144" s="1">
        <f t="shared" si="468"/>
        <v>4.3505622339093417</v>
      </c>
      <c r="H7144" s="1">
        <f t="shared" si="469"/>
        <v>7.7205622339093409</v>
      </c>
      <c r="I7144" s="1">
        <f t="shared" si="466"/>
        <v>18.927391751118243</v>
      </c>
      <c r="J7144" s="1">
        <f t="shared" si="467"/>
        <v>13.842583336392465</v>
      </c>
    </row>
    <row r="7145" spans="2:10" x14ac:dyDescent="0.35">
      <c r="B7145" t="s">
        <v>132</v>
      </c>
      <c r="C7145">
        <v>4</v>
      </c>
      <c r="D7145" t="s">
        <v>238</v>
      </c>
      <c r="E7145">
        <v>3</v>
      </c>
      <c r="F7145">
        <v>1</v>
      </c>
      <c r="G7145" s="1">
        <f t="shared" si="468"/>
        <v>6.5705622339093415</v>
      </c>
      <c r="H7145" s="1">
        <f t="shared" si="469"/>
        <v>5.5005622339093412</v>
      </c>
      <c r="I7145" s="1">
        <f t="shared" si="466"/>
        <v>6.6077901984009841</v>
      </c>
      <c r="J7145" s="1">
        <f t="shared" si="467"/>
        <v>6.2528114856536749</v>
      </c>
    </row>
    <row r="7146" spans="2:10" x14ac:dyDescent="0.35">
      <c r="B7146" t="s">
        <v>206</v>
      </c>
      <c r="C7146">
        <v>23</v>
      </c>
      <c r="D7146" t="s">
        <v>258</v>
      </c>
      <c r="E7146">
        <v>11</v>
      </c>
      <c r="F7146">
        <v>1</v>
      </c>
      <c r="G7146" s="1">
        <f t="shared" si="468"/>
        <v>8.4905622339093405</v>
      </c>
      <c r="H7146" s="1">
        <f t="shared" si="469"/>
        <v>3.5805622339093413</v>
      </c>
      <c r="I7146" s="1">
        <f t="shared" si="466"/>
        <v>210.5237842880579</v>
      </c>
      <c r="J7146" s="1">
        <f t="shared" si="467"/>
        <v>55.048056764892344</v>
      </c>
    </row>
    <row r="7147" spans="2:10" x14ac:dyDescent="0.35">
      <c r="B7147" t="s">
        <v>70</v>
      </c>
      <c r="C7147">
        <v>3</v>
      </c>
      <c r="D7147" t="s">
        <v>18</v>
      </c>
      <c r="E7147">
        <v>11</v>
      </c>
      <c r="F7147">
        <v>1</v>
      </c>
      <c r="G7147" s="1">
        <f t="shared" si="468"/>
        <v>2.590562233909341</v>
      </c>
      <c r="H7147" s="1">
        <f t="shared" si="469"/>
        <v>9.4805622339093425</v>
      </c>
      <c r="I7147" s="1">
        <f t="shared" si="466"/>
        <v>0.16763928430130917</v>
      </c>
      <c r="J7147" s="1">
        <f t="shared" si="467"/>
        <v>2.3086911250225675</v>
      </c>
    </row>
    <row r="7148" spans="2:10" x14ac:dyDescent="0.35">
      <c r="B7148" t="s">
        <v>264</v>
      </c>
      <c r="C7148">
        <v>4</v>
      </c>
      <c r="D7148" t="s">
        <v>206</v>
      </c>
      <c r="E7148">
        <v>1</v>
      </c>
      <c r="F7148">
        <v>1</v>
      </c>
      <c r="G7148" s="1">
        <f t="shared" si="468"/>
        <v>3.7105622339093411</v>
      </c>
      <c r="H7148" s="1">
        <f t="shared" si="469"/>
        <v>8.3605622339093415</v>
      </c>
      <c r="I7148" s="1">
        <f t="shared" si="466"/>
        <v>8.3774220439550948E-2</v>
      </c>
      <c r="J7148" s="1">
        <f t="shared" si="467"/>
        <v>54.177876399252476</v>
      </c>
    </row>
    <row r="7149" spans="2:10" x14ac:dyDescent="0.35">
      <c r="B7149" t="s">
        <v>59</v>
      </c>
      <c r="C7149">
        <v>9</v>
      </c>
      <c r="D7149" t="s">
        <v>131</v>
      </c>
      <c r="E7149">
        <v>7</v>
      </c>
      <c r="F7149">
        <v>1</v>
      </c>
      <c r="G7149" s="1">
        <f t="shared" si="468"/>
        <v>4.6305622339093411</v>
      </c>
      <c r="H7149" s="1">
        <f t="shared" si="469"/>
        <v>7.4405622339093416</v>
      </c>
      <c r="I7149" s="1">
        <f t="shared" si="466"/>
        <v>19.091986391739329</v>
      </c>
      <c r="J7149" s="1">
        <f t="shared" si="467"/>
        <v>0.19409508194718939</v>
      </c>
    </row>
    <row r="7150" spans="2:10" x14ac:dyDescent="0.35">
      <c r="B7150" t="s">
        <v>86</v>
      </c>
      <c r="C7150">
        <v>3</v>
      </c>
      <c r="D7150" t="s">
        <v>149</v>
      </c>
      <c r="E7150">
        <v>2</v>
      </c>
      <c r="F7150">
        <v>0</v>
      </c>
      <c r="G7150" s="1">
        <f t="shared" si="468"/>
        <v>8.6155622339093405</v>
      </c>
      <c r="H7150" s="1">
        <f t="shared" si="469"/>
        <v>3.4555622339093413</v>
      </c>
      <c r="I7150" s="1">
        <f t="shared" si="466"/>
        <v>31.534539202908864</v>
      </c>
      <c r="J7150" s="1">
        <f t="shared" si="467"/>
        <v>2.1186614167831519</v>
      </c>
    </row>
    <row r="7151" spans="2:10" x14ac:dyDescent="0.35">
      <c r="B7151" t="s">
        <v>23</v>
      </c>
      <c r="C7151">
        <v>9</v>
      </c>
      <c r="D7151" t="s">
        <v>102</v>
      </c>
      <c r="E7151">
        <v>12</v>
      </c>
      <c r="F7151">
        <v>1</v>
      </c>
      <c r="G7151" s="1">
        <f t="shared" si="468"/>
        <v>6.6505622339093415</v>
      </c>
      <c r="H7151" s="1">
        <f t="shared" si="469"/>
        <v>5.4205622339093411</v>
      </c>
      <c r="I7151" s="1">
        <f t="shared" si="466"/>
        <v>5.5198578167330634</v>
      </c>
      <c r="J7151" s="1">
        <f t="shared" si="467"/>
        <v>43.289001317860041</v>
      </c>
    </row>
    <row r="7152" spans="2:10" x14ac:dyDescent="0.35">
      <c r="B7152" t="s">
        <v>96</v>
      </c>
      <c r="C7152">
        <v>0</v>
      </c>
      <c r="D7152" t="s">
        <v>242</v>
      </c>
      <c r="E7152">
        <v>4</v>
      </c>
      <c r="F7152">
        <v>1</v>
      </c>
      <c r="G7152" s="1">
        <f t="shared" si="468"/>
        <v>5.9705622339093409</v>
      </c>
      <c r="H7152" s="1">
        <f t="shared" si="469"/>
        <v>6.1005622339093417</v>
      </c>
      <c r="I7152" s="1">
        <f t="shared" si="466"/>
        <v>35.647613388984503</v>
      </c>
      <c r="J7152" s="1">
        <f t="shared" si="467"/>
        <v>4.4123616985262037</v>
      </c>
    </row>
    <row r="7153" spans="2:10" x14ac:dyDescent="0.35">
      <c r="B7153" t="s">
        <v>97</v>
      </c>
      <c r="C7153">
        <v>12</v>
      </c>
      <c r="D7153" t="s">
        <v>163</v>
      </c>
      <c r="E7153">
        <v>9</v>
      </c>
      <c r="F7153">
        <v>1</v>
      </c>
      <c r="G7153" s="1">
        <f t="shared" si="468"/>
        <v>6.0305622339093414</v>
      </c>
      <c r="H7153" s="1">
        <f t="shared" si="469"/>
        <v>6.0405622339093412</v>
      </c>
      <c r="I7153" s="1">
        <f t="shared" si="466"/>
        <v>35.634187243229434</v>
      </c>
      <c r="J7153" s="1">
        <f t="shared" si="467"/>
        <v>8.7582718913636697</v>
      </c>
    </row>
    <row r="7154" spans="2:10" x14ac:dyDescent="0.35">
      <c r="B7154" t="s">
        <v>257</v>
      </c>
      <c r="C7154">
        <v>7</v>
      </c>
      <c r="D7154" t="s">
        <v>259</v>
      </c>
      <c r="E7154">
        <v>4</v>
      </c>
      <c r="F7154">
        <v>0</v>
      </c>
      <c r="G7154" s="1">
        <f t="shared" si="468"/>
        <v>8.7755622339093406</v>
      </c>
      <c r="H7154" s="1">
        <f t="shared" si="469"/>
        <v>3.2955622339093416</v>
      </c>
      <c r="I7154" s="1">
        <f t="shared" si="466"/>
        <v>3.1526212464851282</v>
      </c>
      <c r="J7154" s="1">
        <f t="shared" si="467"/>
        <v>0.49623256629479723</v>
      </c>
    </row>
    <row r="7155" spans="2:10" x14ac:dyDescent="0.35">
      <c r="B7155" t="s">
        <v>89</v>
      </c>
      <c r="C7155">
        <v>3</v>
      </c>
      <c r="D7155" t="s">
        <v>251</v>
      </c>
      <c r="E7155">
        <v>9</v>
      </c>
      <c r="F7155">
        <v>1</v>
      </c>
      <c r="G7155" s="1">
        <f t="shared" si="468"/>
        <v>3.570562233909341</v>
      </c>
      <c r="H7155" s="1">
        <f t="shared" si="469"/>
        <v>8.5005622339093421</v>
      </c>
      <c r="I7155" s="1">
        <f t="shared" ref="I7155:I7218" si="470">(C7155-G7155)^2</f>
        <v>0.32554126276361756</v>
      </c>
      <c r="J7155" s="1">
        <f t="shared" ref="J7155:J7218" si="471">(E7155-H7155)^2</f>
        <v>0.24943808219762675</v>
      </c>
    </row>
    <row r="7156" spans="2:10" x14ac:dyDescent="0.35">
      <c r="B7156" t="s">
        <v>6</v>
      </c>
      <c r="C7156">
        <v>10</v>
      </c>
      <c r="D7156" t="s">
        <v>28</v>
      </c>
      <c r="E7156">
        <v>0</v>
      </c>
      <c r="F7156">
        <v>0</v>
      </c>
      <c r="G7156" s="1">
        <f t="shared" si="468"/>
        <v>7.8755622339093412</v>
      </c>
      <c r="H7156" s="1">
        <f t="shared" si="469"/>
        <v>4.1955622339093415</v>
      </c>
      <c r="I7156" s="1">
        <f t="shared" si="470"/>
        <v>4.5132358219922688</v>
      </c>
      <c r="J7156" s="1">
        <f t="shared" si="471"/>
        <v>17.602742458606343</v>
      </c>
    </row>
    <row r="7157" spans="2:10" x14ac:dyDescent="0.35">
      <c r="B7157" t="s">
        <v>238</v>
      </c>
      <c r="C7157">
        <v>7</v>
      </c>
      <c r="D7157" t="s">
        <v>283</v>
      </c>
      <c r="E7157">
        <v>2</v>
      </c>
      <c r="F7157">
        <v>1</v>
      </c>
      <c r="G7157" s="1">
        <f t="shared" si="468"/>
        <v>5.0305622339093414</v>
      </c>
      <c r="H7157" s="1">
        <f t="shared" si="469"/>
        <v>7.0405622339093412</v>
      </c>
      <c r="I7157" s="1">
        <f t="shared" si="470"/>
        <v>3.8786851145041634</v>
      </c>
      <c r="J7157" s="1">
        <f t="shared" si="471"/>
        <v>25.407267633913129</v>
      </c>
    </row>
    <row r="7158" spans="2:10" x14ac:dyDescent="0.35">
      <c r="B7158" t="s">
        <v>143</v>
      </c>
      <c r="C7158">
        <v>5</v>
      </c>
      <c r="D7158" t="s">
        <v>14</v>
      </c>
      <c r="E7158">
        <v>7</v>
      </c>
      <c r="F7158">
        <v>1</v>
      </c>
      <c r="G7158" s="1">
        <f t="shared" si="468"/>
        <v>4.7305622339093407</v>
      </c>
      <c r="H7158" s="1">
        <f t="shared" si="469"/>
        <v>7.3405622339093419</v>
      </c>
      <c r="I7158" s="1">
        <f t="shared" si="470"/>
        <v>7.2596709795924821E-2</v>
      </c>
      <c r="J7158" s="1">
        <f t="shared" si="471"/>
        <v>0.11598263516532133</v>
      </c>
    </row>
    <row r="7159" spans="2:10" x14ac:dyDescent="0.35">
      <c r="B7159" t="s">
        <v>152</v>
      </c>
      <c r="C7159">
        <v>2</v>
      </c>
      <c r="D7159" t="s">
        <v>155</v>
      </c>
      <c r="E7159">
        <v>1</v>
      </c>
      <c r="F7159">
        <v>0</v>
      </c>
      <c r="G7159" s="1">
        <f t="shared" si="468"/>
        <v>5.9755622339093417</v>
      </c>
      <c r="H7159" s="1">
        <f t="shared" si="469"/>
        <v>6.0955622339093409</v>
      </c>
      <c r="I7159" s="1">
        <f t="shared" si="470"/>
        <v>15.805095075686236</v>
      </c>
      <c r="J7159" s="1">
        <f t="shared" si="471"/>
        <v>25.964754479643155</v>
      </c>
    </row>
    <row r="7160" spans="2:10" x14ac:dyDescent="0.35">
      <c r="B7160" t="s">
        <v>74</v>
      </c>
      <c r="C7160">
        <v>10</v>
      </c>
      <c r="D7160" t="s">
        <v>33</v>
      </c>
      <c r="E7160">
        <v>1</v>
      </c>
      <c r="F7160">
        <v>1</v>
      </c>
      <c r="G7160" s="1">
        <f t="shared" si="468"/>
        <v>5.4505622339093414</v>
      </c>
      <c r="H7160" s="1">
        <f t="shared" si="469"/>
        <v>6.6205622339093413</v>
      </c>
      <c r="I7160" s="1">
        <f t="shared" si="470"/>
        <v>20.697383987531964</v>
      </c>
      <c r="J7160" s="1">
        <f t="shared" si="471"/>
        <v>31.590719825247966</v>
      </c>
    </row>
    <row r="7161" spans="2:10" x14ac:dyDescent="0.35">
      <c r="B7161" t="s">
        <v>231</v>
      </c>
      <c r="C7161">
        <v>2</v>
      </c>
      <c r="D7161" t="s">
        <v>68</v>
      </c>
      <c r="E7161">
        <v>9</v>
      </c>
      <c r="F7161">
        <v>1</v>
      </c>
      <c r="G7161" s="1">
        <f t="shared" si="468"/>
        <v>4.090562233909341</v>
      </c>
      <c r="H7161" s="1">
        <f t="shared" si="469"/>
        <v>7.9805622339093416</v>
      </c>
      <c r="I7161" s="1">
        <f t="shared" si="470"/>
        <v>4.3704504538480142</v>
      </c>
      <c r="J7161" s="1">
        <f t="shared" si="471"/>
        <v>1.039253358931912</v>
      </c>
    </row>
    <row r="7162" spans="2:10" x14ac:dyDescent="0.35">
      <c r="B7162" t="s">
        <v>230</v>
      </c>
      <c r="C7162">
        <v>2</v>
      </c>
      <c r="D7162" t="s">
        <v>242</v>
      </c>
      <c r="E7162">
        <v>1</v>
      </c>
      <c r="F7162">
        <v>1</v>
      </c>
      <c r="G7162" s="1">
        <f t="shared" si="468"/>
        <v>3.6705622339093416</v>
      </c>
      <c r="H7162" s="1">
        <f t="shared" si="469"/>
        <v>8.4005622339093406</v>
      </c>
      <c r="I7162" s="1">
        <f t="shared" si="470"/>
        <v>2.7907781773641696</v>
      </c>
      <c r="J7162" s="1">
        <f t="shared" si="471"/>
        <v>54.768321377965208</v>
      </c>
    </row>
    <row r="7163" spans="2:10" x14ac:dyDescent="0.35">
      <c r="B7163" t="s">
        <v>100</v>
      </c>
      <c r="C7163">
        <v>2</v>
      </c>
      <c r="D7163" t="s">
        <v>158</v>
      </c>
      <c r="E7163">
        <v>11</v>
      </c>
      <c r="F7163">
        <v>1</v>
      </c>
      <c r="G7163" s="1">
        <f t="shared" si="468"/>
        <v>7.4705622339093409</v>
      </c>
      <c r="H7163" s="1">
        <f t="shared" si="469"/>
        <v>4.6005622339093417</v>
      </c>
      <c r="I7163" s="1">
        <f t="shared" si="470"/>
        <v>29.927051155075159</v>
      </c>
      <c r="J7163" s="1">
        <f t="shared" si="471"/>
        <v>40.952803722067394</v>
      </c>
    </row>
    <row r="7164" spans="2:10" x14ac:dyDescent="0.35">
      <c r="B7164" t="s">
        <v>135</v>
      </c>
      <c r="C7164">
        <v>4</v>
      </c>
      <c r="D7164" t="s">
        <v>246</v>
      </c>
      <c r="E7164">
        <v>3</v>
      </c>
      <c r="F7164">
        <v>1</v>
      </c>
      <c r="G7164" s="1">
        <f t="shared" si="468"/>
        <v>4.9105622339093413</v>
      </c>
      <c r="H7164" s="1">
        <f t="shared" si="469"/>
        <v>7.1605622339093413</v>
      </c>
      <c r="I7164" s="1">
        <f t="shared" si="470"/>
        <v>0.82912358182196999</v>
      </c>
      <c r="J7164" s="1">
        <f t="shared" si="471"/>
        <v>17.31027810223269</v>
      </c>
    </row>
    <row r="7165" spans="2:10" x14ac:dyDescent="0.35">
      <c r="B7165" t="s">
        <v>155</v>
      </c>
      <c r="C7165">
        <v>9</v>
      </c>
      <c r="D7165" t="s">
        <v>149</v>
      </c>
      <c r="E7165">
        <v>2</v>
      </c>
      <c r="F7165">
        <v>0</v>
      </c>
      <c r="G7165" s="1">
        <f t="shared" si="468"/>
        <v>6.0755622339093414</v>
      </c>
      <c r="H7165" s="1">
        <f t="shared" si="469"/>
        <v>5.9955622339093413</v>
      </c>
      <c r="I7165" s="1">
        <f t="shared" si="470"/>
        <v>8.5523362477373226</v>
      </c>
      <c r="J7165" s="1">
        <f t="shared" si="471"/>
        <v>15.964517565042605</v>
      </c>
    </row>
    <row r="7166" spans="2:10" x14ac:dyDescent="0.35">
      <c r="B7166" t="s">
        <v>190</v>
      </c>
      <c r="C7166">
        <v>1</v>
      </c>
      <c r="D7166" t="s">
        <v>80</v>
      </c>
      <c r="E7166">
        <v>2</v>
      </c>
      <c r="F7166">
        <v>1</v>
      </c>
      <c r="G7166" s="1">
        <f t="shared" si="468"/>
        <v>7.050562233909341</v>
      </c>
      <c r="H7166" s="1">
        <f t="shared" si="469"/>
        <v>5.0205622339093416</v>
      </c>
      <c r="I7166" s="1">
        <f t="shared" si="470"/>
        <v>36.609303346409995</v>
      </c>
      <c r="J7166" s="1">
        <f t="shared" si="471"/>
        <v>9.1237962089193925</v>
      </c>
    </row>
    <row r="7167" spans="2:10" x14ac:dyDescent="0.35">
      <c r="B7167" t="s">
        <v>83</v>
      </c>
      <c r="C7167">
        <v>18</v>
      </c>
      <c r="D7167" t="s">
        <v>177</v>
      </c>
      <c r="E7167">
        <v>7</v>
      </c>
      <c r="F7167">
        <v>1</v>
      </c>
      <c r="G7167" s="1">
        <f t="shared" si="468"/>
        <v>7.4705622339093409</v>
      </c>
      <c r="H7167" s="1">
        <f t="shared" si="469"/>
        <v>4.6005622339093417</v>
      </c>
      <c r="I7167" s="1">
        <f t="shared" si="470"/>
        <v>110.86905966997625</v>
      </c>
      <c r="J7167" s="1">
        <f t="shared" si="471"/>
        <v>5.7573015933421283</v>
      </c>
    </row>
    <row r="7168" spans="2:10" x14ac:dyDescent="0.35">
      <c r="B7168" t="s">
        <v>159</v>
      </c>
      <c r="C7168">
        <v>1</v>
      </c>
      <c r="D7168" t="s">
        <v>174</v>
      </c>
      <c r="E7168">
        <v>2</v>
      </c>
      <c r="F7168">
        <v>1</v>
      </c>
      <c r="G7168" s="1">
        <f t="shared" si="468"/>
        <v>6.8905622339093409</v>
      </c>
      <c r="H7168" s="1">
        <f t="shared" si="469"/>
        <v>5.1805622339093418</v>
      </c>
      <c r="I7168" s="1">
        <f t="shared" si="470"/>
        <v>34.698723431559003</v>
      </c>
      <c r="J7168" s="1">
        <f t="shared" si="471"/>
        <v>10.115976123770382</v>
      </c>
    </row>
    <row r="7169" spans="2:10" x14ac:dyDescent="0.35">
      <c r="B7169" t="s">
        <v>221</v>
      </c>
      <c r="C7169">
        <v>7</v>
      </c>
      <c r="D7169" t="s">
        <v>118</v>
      </c>
      <c r="E7169">
        <v>2</v>
      </c>
      <c r="F7169">
        <v>1</v>
      </c>
      <c r="G7169" s="1">
        <f t="shared" si="468"/>
        <v>5.090562233909341</v>
      </c>
      <c r="H7169" s="1">
        <f t="shared" si="469"/>
        <v>6.9805622339093416</v>
      </c>
      <c r="I7169" s="1">
        <f t="shared" si="470"/>
        <v>3.6459525825732859</v>
      </c>
      <c r="J7169" s="1">
        <f t="shared" si="471"/>
        <v>24.806000165844011</v>
      </c>
    </row>
    <row r="7170" spans="2:10" x14ac:dyDescent="0.35">
      <c r="B7170" t="s">
        <v>31</v>
      </c>
      <c r="C7170">
        <v>13</v>
      </c>
      <c r="D7170" t="s">
        <v>113</v>
      </c>
      <c r="E7170">
        <v>2</v>
      </c>
      <c r="F7170">
        <v>0</v>
      </c>
      <c r="G7170" s="1">
        <f t="shared" ref="G7170:G7233" si="472">IF(F7170=1,SUMIF(M:M,B7170,O:O)+SUMIF(M:M,D7170,P:P)+$O$301+$O$304,SUMIF(M:M,B7170,O:O)+SUMIF(M:M,D7170,P:P)+$O$301)</f>
        <v>8.4555622339093404</v>
      </c>
      <c r="H7170" s="1">
        <f t="shared" ref="H7170:H7233" si="473">IF(F7170=1,SUMIF(M:M,D7170,O:O)+SUMIF(M:M,B7170,P:P)+$O$301+$O$303,SUMIF(M:M,D7170,O:O)+SUMIF(M:M,B7170,P:P)+$O$301)</f>
        <v>3.6155622339093414</v>
      </c>
      <c r="I7170" s="1">
        <f t="shared" si="470"/>
        <v>20.651914609871064</v>
      </c>
      <c r="J7170" s="1">
        <f t="shared" si="471"/>
        <v>2.6100413316341413</v>
      </c>
    </row>
    <row r="7171" spans="2:10" x14ac:dyDescent="0.35">
      <c r="B7171" t="s">
        <v>198</v>
      </c>
      <c r="C7171">
        <v>4</v>
      </c>
      <c r="D7171" t="s">
        <v>244</v>
      </c>
      <c r="E7171">
        <v>14</v>
      </c>
      <c r="F7171">
        <v>1</v>
      </c>
      <c r="G7171" s="1">
        <f t="shared" si="472"/>
        <v>5.7905622339093412</v>
      </c>
      <c r="H7171" s="1">
        <f t="shared" si="473"/>
        <v>6.2805622339093414</v>
      </c>
      <c r="I7171" s="1">
        <f t="shared" si="470"/>
        <v>3.2061131135024104</v>
      </c>
      <c r="J7171" s="1">
        <f t="shared" si="471"/>
        <v>59.589719424546736</v>
      </c>
    </row>
    <row r="7172" spans="2:10" x14ac:dyDescent="0.35">
      <c r="B7172" t="s">
        <v>43</v>
      </c>
      <c r="C7172">
        <v>4</v>
      </c>
      <c r="D7172" t="s">
        <v>78</v>
      </c>
      <c r="E7172">
        <v>5</v>
      </c>
      <c r="F7172">
        <v>1</v>
      </c>
      <c r="G7172" s="1">
        <f t="shared" si="472"/>
        <v>4.7505622339093412</v>
      </c>
      <c r="H7172" s="1">
        <f t="shared" si="473"/>
        <v>7.3205622339093415</v>
      </c>
      <c r="I7172" s="1">
        <f t="shared" si="470"/>
        <v>0.56334366697098059</v>
      </c>
      <c r="J7172" s="1">
        <f t="shared" si="471"/>
        <v>5.385009081446313</v>
      </c>
    </row>
    <row r="7173" spans="2:10" x14ac:dyDescent="0.35">
      <c r="B7173" t="s">
        <v>108</v>
      </c>
      <c r="C7173">
        <v>4</v>
      </c>
      <c r="D7173" t="s">
        <v>148</v>
      </c>
      <c r="E7173">
        <v>1</v>
      </c>
      <c r="F7173">
        <v>1</v>
      </c>
      <c r="G7173" s="1">
        <f t="shared" si="472"/>
        <v>6.3705622339093413</v>
      </c>
      <c r="H7173" s="1">
        <f t="shared" si="473"/>
        <v>5.7005622339093414</v>
      </c>
      <c r="I7173" s="1">
        <f t="shared" si="470"/>
        <v>5.6195653048372467</v>
      </c>
      <c r="J7173" s="1">
        <f t="shared" si="471"/>
        <v>22.095285314854777</v>
      </c>
    </row>
    <row r="7174" spans="2:10" x14ac:dyDescent="0.35">
      <c r="B7174" t="s">
        <v>173</v>
      </c>
      <c r="C7174">
        <v>7</v>
      </c>
      <c r="D7174" t="s">
        <v>160</v>
      </c>
      <c r="E7174">
        <v>10</v>
      </c>
      <c r="F7174">
        <v>1</v>
      </c>
      <c r="G7174" s="1">
        <f t="shared" si="472"/>
        <v>4.2305622339093416</v>
      </c>
      <c r="H7174" s="1">
        <f t="shared" si="473"/>
        <v>7.840562233909341</v>
      </c>
      <c r="I7174" s="1">
        <f t="shared" si="470"/>
        <v>7.6697855402492161</v>
      </c>
      <c r="J7174" s="1">
        <f t="shared" si="471"/>
        <v>4.6631714656186158</v>
      </c>
    </row>
    <row r="7175" spans="2:10" x14ac:dyDescent="0.35">
      <c r="B7175" t="s">
        <v>173</v>
      </c>
      <c r="C7175">
        <v>0</v>
      </c>
      <c r="D7175" t="s">
        <v>160</v>
      </c>
      <c r="E7175">
        <v>5</v>
      </c>
      <c r="F7175">
        <v>1</v>
      </c>
      <c r="G7175" s="1">
        <f t="shared" si="472"/>
        <v>4.2305622339093416</v>
      </c>
      <c r="H7175" s="1">
        <f t="shared" si="473"/>
        <v>7.840562233909341</v>
      </c>
      <c r="I7175" s="1">
        <f t="shared" si="470"/>
        <v>17.897656814979999</v>
      </c>
      <c r="J7175" s="1">
        <f t="shared" si="471"/>
        <v>8.0687938047120262</v>
      </c>
    </row>
    <row r="7176" spans="2:10" x14ac:dyDescent="0.35">
      <c r="B7176" t="s">
        <v>167</v>
      </c>
      <c r="C7176">
        <v>6</v>
      </c>
      <c r="D7176" t="s">
        <v>54</v>
      </c>
      <c r="E7176">
        <v>8</v>
      </c>
      <c r="F7176">
        <v>1</v>
      </c>
      <c r="G7176" s="1">
        <f t="shared" si="472"/>
        <v>3.1705622339093411</v>
      </c>
      <c r="H7176" s="1">
        <f t="shared" si="473"/>
        <v>8.9005622339093406</v>
      </c>
      <c r="I7176" s="1">
        <f t="shared" si="470"/>
        <v>8.0057180721800982</v>
      </c>
      <c r="J7176" s="1">
        <f t="shared" si="471"/>
        <v>0.81101233714378196</v>
      </c>
    </row>
    <row r="7177" spans="2:10" x14ac:dyDescent="0.35">
      <c r="B7177" t="s">
        <v>115</v>
      </c>
      <c r="C7177">
        <v>1</v>
      </c>
      <c r="D7177" t="s">
        <v>71</v>
      </c>
      <c r="E7177">
        <v>2</v>
      </c>
      <c r="F7177">
        <v>1</v>
      </c>
      <c r="G7177" s="1">
        <f t="shared" si="472"/>
        <v>3.1505622339093415</v>
      </c>
      <c r="H7177" s="1">
        <f t="shared" si="473"/>
        <v>8.9205622339093402</v>
      </c>
      <c r="I7177" s="1">
        <f t="shared" si="470"/>
        <v>4.6249179219171372</v>
      </c>
      <c r="J7177" s="1">
        <f t="shared" si="471"/>
        <v>47.894181633412238</v>
      </c>
    </row>
    <row r="7178" spans="2:10" x14ac:dyDescent="0.35">
      <c r="B7178" t="s">
        <v>179</v>
      </c>
      <c r="C7178">
        <v>2</v>
      </c>
      <c r="D7178" t="s">
        <v>125</v>
      </c>
      <c r="E7178">
        <v>1</v>
      </c>
      <c r="F7178">
        <v>1</v>
      </c>
      <c r="G7178" s="1">
        <f t="shared" si="472"/>
        <v>4.5705622339093415</v>
      </c>
      <c r="H7178" s="1">
        <f t="shared" si="473"/>
        <v>7.5005622339093412</v>
      </c>
      <c r="I7178" s="1">
        <f t="shared" si="470"/>
        <v>6.6077901984009841</v>
      </c>
      <c r="J7178" s="1">
        <f t="shared" si="471"/>
        <v>42.257309356928403</v>
      </c>
    </row>
    <row r="7179" spans="2:10" x14ac:dyDescent="0.35">
      <c r="B7179" t="s">
        <v>210</v>
      </c>
      <c r="C7179">
        <v>5</v>
      </c>
      <c r="D7179" t="s">
        <v>154</v>
      </c>
      <c r="E7179">
        <v>11</v>
      </c>
      <c r="F7179">
        <v>1</v>
      </c>
      <c r="G7179" s="1">
        <f t="shared" si="472"/>
        <v>3.6305622339093411</v>
      </c>
      <c r="H7179" s="1">
        <f t="shared" si="473"/>
        <v>8.4405622339093416</v>
      </c>
      <c r="I7179" s="1">
        <f t="shared" si="470"/>
        <v>1.8753597951953742</v>
      </c>
      <c r="J7179" s="1">
        <f t="shared" si="471"/>
        <v>6.55072167849114</v>
      </c>
    </row>
    <row r="7180" spans="2:10" x14ac:dyDescent="0.35">
      <c r="B7180" t="s">
        <v>262</v>
      </c>
      <c r="C7180">
        <v>5</v>
      </c>
      <c r="D7180" t="s">
        <v>215</v>
      </c>
      <c r="E7180">
        <v>0</v>
      </c>
      <c r="F7180">
        <v>1</v>
      </c>
      <c r="G7180" s="1">
        <f t="shared" si="472"/>
        <v>7.8305622339093413</v>
      </c>
      <c r="H7180" s="1">
        <f t="shared" si="473"/>
        <v>4.2405622339093414</v>
      </c>
      <c r="I7180" s="1">
        <f t="shared" si="470"/>
        <v>8.012082560033841</v>
      </c>
      <c r="J7180" s="1">
        <f t="shared" si="471"/>
        <v>17.982368059658185</v>
      </c>
    </row>
    <row r="7181" spans="2:10" x14ac:dyDescent="0.35">
      <c r="B7181" t="s">
        <v>229</v>
      </c>
      <c r="C7181">
        <v>0</v>
      </c>
      <c r="D7181" t="s">
        <v>90</v>
      </c>
      <c r="E7181">
        <v>1</v>
      </c>
      <c r="F7181">
        <v>1</v>
      </c>
      <c r="G7181" s="1">
        <f t="shared" si="472"/>
        <v>4.2905622339093412</v>
      </c>
      <c r="H7181" s="1">
        <f t="shared" si="473"/>
        <v>7.7805622339093414</v>
      </c>
      <c r="I7181" s="1">
        <f t="shared" si="470"/>
        <v>18.408924283049117</v>
      </c>
      <c r="J7181" s="1">
        <f t="shared" si="471"/>
        <v>45.976024207917639</v>
      </c>
    </row>
    <row r="7182" spans="2:10" x14ac:dyDescent="0.35">
      <c r="B7182" t="s">
        <v>92</v>
      </c>
      <c r="C7182">
        <v>6</v>
      </c>
      <c r="D7182" t="s">
        <v>37</v>
      </c>
      <c r="E7182">
        <v>3</v>
      </c>
      <c r="F7182">
        <v>1</v>
      </c>
      <c r="G7182" s="1">
        <f t="shared" si="472"/>
        <v>5.7905622339093412</v>
      </c>
      <c r="H7182" s="1">
        <f t="shared" si="473"/>
        <v>6.2805622339093414</v>
      </c>
      <c r="I7182" s="1">
        <f t="shared" si="470"/>
        <v>4.3864177865045505E-2</v>
      </c>
      <c r="J7182" s="1">
        <f t="shared" si="471"/>
        <v>10.762088570552249</v>
      </c>
    </row>
    <row r="7183" spans="2:10" x14ac:dyDescent="0.35">
      <c r="B7183" t="s">
        <v>252</v>
      </c>
      <c r="C7183">
        <v>1</v>
      </c>
      <c r="D7183" t="s">
        <v>253</v>
      </c>
      <c r="E7183">
        <v>6</v>
      </c>
      <c r="F7183">
        <v>1</v>
      </c>
      <c r="G7183" s="1">
        <f t="shared" si="472"/>
        <v>5.2105622339093411</v>
      </c>
      <c r="H7183" s="1">
        <f t="shared" si="473"/>
        <v>6.8605622339093415</v>
      </c>
      <c r="I7183" s="1">
        <f t="shared" si="470"/>
        <v>17.72883432562362</v>
      </c>
      <c r="J7183" s="1">
        <f t="shared" si="471"/>
        <v>0.74056735843103616</v>
      </c>
    </row>
    <row r="7184" spans="2:10" x14ac:dyDescent="0.35">
      <c r="B7184" t="s">
        <v>120</v>
      </c>
      <c r="C7184">
        <v>4</v>
      </c>
      <c r="D7184" t="s">
        <v>288</v>
      </c>
      <c r="E7184">
        <v>3</v>
      </c>
      <c r="F7184">
        <v>1</v>
      </c>
      <c r="G7184" s="1">
        <f t="shared" si="472"/>
        <v>8.3305622339093421</v>
      </c>
      <c r="H7184" s="1">
        <f t="shared" si="473"/>
        <v>3.740562233909341</v>
      </c>
      <c r="I7184" s="1">
        <f t="shared" si="470"/>
        <v>18.753769261761871</v>
      </c>
      <c r="J7184" s="1">
        <f t="shared" si="471"/>
        <v>0.54843242229279343</v>
      </c>
    </row>
    <row r="7185" spans="2:10" x14ac:dyDescent="0.35">
      <c r="B7185" t="s">
        <v>279</v>
      </c>
      <c r="C7185">
        <v>3</v>
      </c>
      <c r="D7185" t="s">
        <v>233</v>
      </c>
      <c r="E7185">
        <v>0</v>
      </c>
      <c r="F7185">
        <v>1</v>
      </c>
      <c r="G7185" s="1">
        <f t="shared" si="472"/>
        <v>5.6105622339093415</v>
      </c>
      <c r="H7185" s="1">
        <f t="shared" si="473"/>
        <v>6.4605622339093411</v>
      </c>
      <c r="I7185" s="1">
        <f t="shared" si="470"/>
        <v>6.8150351771137316</v>
      </c>
      <c r="J7185" s="1">
        <f t="shared" si="471"/>
        <v>41.738864378215659</v>
      </c>
    </row>
    <row r="7186" spans="2:10" x14ac:dyDescent="0.35">
      <c r="B7186" t="s">
        <v>279</v>
      </c>
      <c r="C7186">
        <v>7</v>
      </c>
      <c r="D7186" t="s">
        <v>233</v>
      </c>
      <c r="E7186">
        <v>0</v>
      </c>
      <c r="F7186">
        <v>1</v>
      </c>
      <c r="G7186" s="1">
        <f t="shared" si="472"/>
        <v>5.6105622339093415</v>
      </c>
      <c r="H7186" s="1">
        <f t="shared" si="473"/>
        <v>6.4605622339093411</v>
      </c>
      <c r="I7186" s="1">
        <f t="shared" si="470"/>
        <v>1.9305373058389994</v>
      </c>
      <c r="J7186" s="1">
        <f t="shared" si="471"/>
        <v>41.738864378215659</v>
      </c>
    </row>
    <row r="7187" spans="2:10" x14ac:dyDescent="0.35">
      <c r="B7187" t="s">
        <v>53</v>
      </c>
      <c r="C7187">
        <v>9</v>
      </c>
      <c r="D7187" t="s">
        <v>27</v>
      </c>
      <c r="E7187">
        <v>17</v>
      </c>
      <c r="F7187">
        <v>1</v>
      </c>
      <c r="G7187" s="1">
        <f t="shared" si="472"/>
        <v>4.510562233909341</v>
      </c>
      <c r="H7187" s="1">
        <f t="shared" si="473"/>
        <v>7.5605622339093417</v>
      </c>
      <c r="I7187" s="1">
        <f t="shared" si="470"/>
        <v>20.155051455601086</v>
      </c>
      <c r="J7187" s="1">
        <f t="shared" si="471"/>
        <v>89.102985339898609</v>
      </c>
    </row>
    <row r="7188" spans="2:10" x14ac:dyDescent="0.35">
      <c r="B7188" t="s">
        <v>29</v>
      </c>
      <c r="C7188">
        <v>17</v>
      </c>
      <c r="D7188" t="s">
        <v>139</v>
      </c>
      <c r="E7188">
        <v>2</v>
      </c>
      <c r="F7188">
        <v>1</v>
      </c>
      <c r="G7188" s="1">
        <f t="shared" si="472"/>
        <v>7.6705622339093411</v>
      </c>
      <c r="H7188" s="1">
        <f t="shared" si="473"/>
        <v>4.4005622339093415</v>
      </c>
      <c r="I7188" s="1">
        <f t="shared" si="470"/>
        <v>87.038409031358682</v>
      </c>
      <c r="J7188" s="1">
        <f t="shared" si="471"/>
        <v>5.7626990388718085</v>
      </c>
    </row>
    <row r="7189" spans="2:10" x14ac:dyDescent="0.35">
      <c r="B7189" t="s">
        <v>187</v>
      </c>
      <c r="C7189">
        <v>1</v>
      </c>
      <c r="D7189" t="s">
        <v>261</v>
      </c>
      <c r="E7189">
        <v>2</v>
      </c>
      <c r="F7189">
        <v>1</v>
      </c>
      <c r="G7189" s="1">
        <f t="shared" si="472"/>
        <v>3.2705622339093412</v>
      </c>
      <c r="H7189" s="1">
        <f t="shared" si="473"/>
        <v>8.800562233909341</v>
      </c>
      <c r="I7189" s="1">
        <f t="shared" si="470"/>
        <v>5.1554528580553782</v>
      </c>
      <c r="J7189" s="1">
        <f t="shared" si="471"/>
        <v>46.247646697274007</v>
      </c>
    </row>
    <row r="7190" spans="2:10" x14ac:dyDescent="0.35">
      <c r="B7190" t="s">
        <v>123</v>
      </c>
      <c r="C7190">
        <v>2</v>
      </c>
      <c r="D7190" t="s">
        <v>178</v>
      </c>
      <c r="E7190">
        <v>4</v>
      </c>
      <c r="F7190">
        <v>1</v>
      </c>
      <c r="G7190" s="1">
        <f t="shared" si="472"/>
        <v>8.5105622339093419</v>
      </c>
      <c r="H7190" s="1">
        <f t="shared" si="473"/>
        <v>3.5605622339093412</v>
      </c>
      <c r="I7190" s="1">
        <f t="shared" si="470"/>
        <v>42.3874206016066</v>
      </c>
      <c r="J7190" s="1">
        <f t="shared" si="471"/>
        <v>0.19310555026674853</v>
      </c>
    </row>
    <row r="7191" spans="2:10" x14ac:dyDescent="0.35">
      <c r="B7191" t="s">
        <v>91</v>
      </c>
      <c r="C7191">
        <v>6</v>
      </c>
      <c r="D7191" t="s">
        <v>89</v>
      </c>
      <c r="E7191">
        <v>4</v>
      </c>
      <c r="F7191">
        <v>1</v>
      </c>
      <c r="G7191" s="1">
        <f t="shared" si="472"/>
        <v>6.9905622339093414</v>
      </c>
      <c r="H7191" s="1">
        <f t="shared" si="473"/>
        <v>5.0805622339093413</v>
      </c>
      <c r="I7191" s="1">
        <f t="shared" si="470"/>
        <v>0.98121353924746479</v>
      </c>
      <c r="J7191" s="1">
        <f t="shared" si="471"/>
        <v>1.167614741351146</v>
      </c>
    </row>
    <row r="7192" spans="2:10" x14ac:dyDescent="0.35">
      <c r="B7192" t="s">
        <v>237</v>
      </c>
      <c r="C7192">
        <v>3</v>
      </c>
      <c r="D7192" t="s">
        <v>217</v>
      </c>
      <c r="E7192">
        <v>4</v>
      </c>
      <c r="F7192">
        <v>1</v>
      </c>
      <c r="G7192" s="1">
        <f t="shared" si="472"/>
        <v>5.0105622339093419</v>
      </c>
      <c r="H7192" s="1">
        <f t="shared" si="473"/>
        <v>7.0605622339093408</v>
      </c>
      <c r="I7192" s="1">
        <f t="shared" si="470"/>
        <v>4.042360496422523</v>
      </c>
      <c r="J7192" s="1">
        <f t="shared" si="471"/>
        <v>9.3670411876321342</v>
      </c>
    </row>
    <row r="7193" spans="2:10" x14ac:dyDescent="0.35">
      <c r="B7193" t="s">
        <v>119</v>
      </c>
      <c r="C7193">
        <v>5</v>
      </c>
      <c r="D7193" t="s">
        <v>239</v>
      </c>
      <c r="E7193">
        <v>6</v>
      </c>
      <c r="F7193">
        <v>1</v>
      </c>
      <c r="G7193" s="1">
        <f t="shared" si="472"/>
        <v>7.7505622339093412</v>
      </c>
      <c r="H7193" s="1">
        <f t="shared" si="473"/>
        <v>4.3205622339093415</v>
      </c>
      <c r="I7193" s="1">
        <f t="shared" si="470"/>
        <v>7.5655926026083451</v>
      </c>
      <c r="J7193" s="1">
        <f t="shared" si="471"/>
        <v>2.8205112101715817</v>
      </c>
    </row>
    <row r="7194" spans="2:10" x14ac:dyDescent="0.35">
      <c r="B7194" t="s">
        <v>86</v>
      </c>
      <c r="C7194">
        <v>13</v>
      </c>
      <c r="D7194" t="s">
        <v>28</v>
      </c>
      <c r="E7194">
        <v>1</v>
      </c>
      <c r="F7194">
        <v>0</v>
      </c>
      <c r="G7194" s="1">
        <f t="shared" si="472"/>
        <v>6.3555622339093416</v>
      </c>
      <c r="H7194" s="1">
        <f t="shared" si="473"/>
        <v>5.715562233909341</v>
      </c>
      <c r="I7194" s="1">
        <f t="shared" si="470"/>
        <v>44.148553227451821</v>
      </c>
      <c r="J7194" s="1">
        <f t="shared" si="471"/>
        <v>22.236527181872056</v>
      </c>
    </row>
    <row r="7195" spans="2:10" x14ac:dyDescent="0.35">
      <c r="B7195" t="s">
        <v>208</v>
      </c>
      <c r="C7195">
        <v>4</v>
      </c>
      <c r="D7195" t="s">
        <v>201</v>
      </c>
      <c r="E7195">
        <v>5</v>
      </c>
      <c r="F7195">
        <v>1</v>
      </c>
      <c r="G7195" s="1">
        <f t="shared" si="472"/>
        <v>2.8705622339093413</v>
      </c>
      <c r="H7195" s="1">
        <f t="shared" si="473"/>
        <v>9.2005622339093414</v>
      </c>
      <c r="I7195" s="1">
        <f t="shared" si="470"/>
        <v>1.2756296674718575</v>
      </c>
      <c r="J7195" s="1">
        <f t="shared" si="471"/>
        <v>17.644723080945436</v>
      </c>
    </row>
    <row r="7196" spans="2:10" x14ac:dyDescent="0.35">
      <c r="B7196" t="s">
        <v>85</v>
      </c>
      <c r="C7196">
        <v>2</v>
      </c>
      <c r="D7196" t="s">
        <v>111</v>
      </c>
      <c r="E7196">
        <v>4</v>
      </c>
      <c r="F7196">
        <v>1</v>
      </c>
      <c r="G7196" s="1">
        <f t="shared" si="472"/>
        <v>4.5105622339093419</v>
      </c>
      <c r="H7196" s="1">
        <f t="shared" si="473"/>
        <v>7.5605622339093408</v>
      </c>
      <c r="I7196" s="1">
        <f t="shared" si="470"/>
        <v>6.3029227303318649</v>
      </c>
      <c r="J7196" s="1">
        <f t="shared" si="471"/>
        <v>12.677603421541475</v>
      </c>
    </row>
    <row r="7197" spans="2:10" x14ac:dyDescent="0.35">
      <c r="B7197" t="s">
        <v>214</v>
      </c>
      <c r="C7197">
        <v>0</v>
      </c>
      <c r="D7197" t="s">
        <v>240</v>
      </c>
      <c r="E7197">
        <v>3</v>
      </c>
      <c r="F7197">
        <v>1</v>
      </c>
      <c r="G7197" s="1">
        <f t="shared" si="472"/>
        <v>5.3705622339093413</v>
      </c>
      <c r="H7197" s="1">
        <f t="shared" si="473"/>
        <v>6.7005622339093414</v>
      </c>
      <c r="I7197" s="1">
        <f t="shared" si="470"/>
        <v>28.842938708293293</v>
      </c>
      <c r="J7197" s="1">
        <f t="shared" si="471"/>
        <v>13.694160847036095</v>
      </c>
    </row>
    <row r="7198" spans="2:10" x14ac:dyDescent="0.35">
      <c r="B7198" t="s">
        <v>214</v>
      </c>
      <c r="C7198">
        <v>1</v>
      </c>
      <c r="D7198" t="s">
        <v>240</v>
      </c>
      <c r="E7198">
        <v>3</v>
      </c>
      <c r="F7198">
        <v>1</v>
      </c>
      <c r="G7198" s="1">
        <f t="shared" si="472"/>
        <v>5.3705622339093413</v>
      </c>
      <c r="H7198" s="1">
        <f t="shared" si="473"/>
        <v>6.7005622339093414</v>
      </c>
      <c r="I7198" s="1">
        <f t="shared" si="470"/>
        <v>19.10181424047461</v>
      </c>
      <c r="J7198" s="1">
        <f t="shared" si="471"/>
        <v>13.694160847036095</v>
      </c>
    </row>
    <row r="7199" spans="2:10" x14ac:dyDescent="0.35">
      <c r="B7199" t="s">
        <v>95</v>
      </c>
      <c r="C7199">
        <v>10</v>
      </c>
      <c r="D7199" t="s">
        <v>12</v>
      </c>
      <c r="E7199">
        <v>2</v>
      </c>
      <c r="F7199">
        <v>1</v>
      </c>
      <c r="G7199" s="1">
        <f t="shared" si="472"/>
        <v>4.4905622339093414</v>
      </c>
      <c r="H7199" s="1">
        <f t="shared" si="473"/>
        <v>7.5805622339093413</v>
      </c>
      <c r="I7199" s="1">
        <f t="shared" si="470"/>
        <v>30.353904498426026</v>
      </c>
      <c r="J7199" s="1">
        <f t="shared" si="471"/>
        <v>31.142674846535218</v>
      </c>
    </row>
    <row r="7200" spans="2:10" x14ac:dyDescent="0.35">
      <c r="B7200" t="s">
        <v>150</v>
      </c>
      <c r="C7200">
        <v>5</v>
      </c>
      <c r="D7200" t="s">
        <v>141</v>
      </c>
      <c r="E7200">
        <v>4</v>
      </c>
      <c r="F7200">
        <v>1</v>
      </c>
      <c r="G7200" s="1">
        <f t="shared" si="472"/>
        <v>5.5705622339093406</v>
      </c>
      <c r="H7200" s="1">
        <f t="shared" si="473"/>
        <v>6.5005622339093421</v>
      </c>
      <c r="I7200" s="1">
        <f t="shared" si="470"/>
        <v>0.32554126276361706</v>
      </c>
      <c r="J7200" s="1">
        <f t="shared" si="471"/>
        <v>6.2528114856536794</v>
      </c>
    </row>
    <row r="7201" spans="2:10" x14ac:dyDescent="0.35">
      <c r="B7201" t="s">
        <v>180</v>
      </c>
      <c r="C7201">
        <v>6</v>
      </c>
      <c r="D7201" t="s">
        <v>96</v>
      </c>
      <c r="E7201">
        <v>4</v>
      </c>
      <c r="F7201">
        <v>1</v>
      </c>
      <c r="G7201" s="1">
        <f t="shared" si="472"/>
        <v>5.9505622339093414</v>
      </c>
      <c r="H7201" s="1">
        <f t="shared" si="473"/>
        <v>6.1205622339093413</v>
      </c>
      <c r="I7201" s="1">
        <f t="shared" si="470"/>
        <v>2.4440927160346774E-3</v>
      </c>
      <c r="J7201" s="1">
        <f t="shared" si="471"/>
        <v>4.4967841878825761</v>
      </c>
    </row>
    <row r="7202" spans="2:10" x14ac:dyDescent="0.35">
      <c r="B7202" t="s">
        <v>248</v>
      </c>
      <c r="C7202">
        <v>9</v>
      </c>
      <c r="D7202" t="s">
        <v>267</v>
      </c>
      <c r="E7202">
        <v>6</v>
      </c>
      <c r="F7202">
        <v>1</v>
      </c>
      <c r="G7202" s="1">
        <f t="shared" si="472"/>
        <v>6.8905622339093409</v>
      </c>
      <c r="H7202" s="1">
        <f t="shared" si="473"/>
        <v>5.1805622339093418</v>
      </c>
      <c r="I7202" s="1">
        <f t="shared" si="470"/>
        <v>4.4497276890095501</v>
      </c>
      <c r="J7202" s="1">
        <f t="shared" si="471"/>
        <v>0.6714782524956483</v>
      </c>
    </row>
    <row r="7203" spans="2:10" x14ac:dyDescent="0.35">
      <c r="B7203" t="s">
        <v>124</v>
      </c>
      <c r="C7203">
        <v>15</v>
      </c>
      <c r="D7203" t="s">
        <v>34</v>
      </c>
      <c r="E7203">
        <v>23</v>
      </c>
      <c r="F7203">
        <v>1</v>
      </c>
      <c r="G7203" s="1">
        <f t="shared" si="472"/>
        <v>4.3905622339093409</v>
      </c>
      <c r="H7203" s="1">
        <f t="shared" si="473"/>
        <v>7.6805622339093418</v>
      </c>
      <c r="I7203" s="1">
        <f t="shared" si="470"/>
        <v>112.56016971255076</v>
      </c>
      <c r="J7203" s="1">
        <f t="shared" si="471"/>
        <v>234.68517346912475</v>
      </c>
    </row>
    <row r="7204" spans="2:10" x14ac:dyDescent="0.35">
      <c r="B7204" t="s">
        <v>137</v>
      </c>
      <c r="C7204">
        <v>3</v>
      </c>
      <c r="D7204" t="s">
        <v>35</v>
      </c>
      <c r="E7204">
        <v>9</v>
      </c>
      <c r="F7204">
        <v>1</v>
      </c>
      <c r="G7204" s="1">
        <f t="shared" si="472"/>
        <v>3.050562233909341</v>
      </c>
      <c r="H7204" s="1">
        <f t="shared" si="473"/>
        <v>9.0205622339093416</v>
      </c>
      <c r="I7204" s="1">
        <f t="shared" si="470"/>
        <v>2.5565394979029134E-3</v>
      </c>
      <c r="J7204" s="1">
        <f t="shared" si="471"/>
        <v>4.2280546334247929E-4</v>
      </c>
    </row>
    <row r="7205" spans="2:10" x14ac:dyDescent="0.35">
      <c r="B7205" t="s">
        <v>132</v>
      </c>
      <c r="C7205">
        <v>1</v>
      </c>
      <c r="D7205" t="s">
        <v>181</v>
      </c>
      <c r="E7205">
        <v>7</v>
      </c>
      <c r="F7205">
        <v>1</v>
      </c>
      <c r="G7205" s="1">
        <f t="shared" si="472"/>
        <v>3.7305622339093412</v>
      </c>
      <c r="H7205" s="1">
        <f t="shared" si="473"/>
        <v>8.3405622339093419</v>
      </c>
      <c r="I7205" s="1">
        <f t="shared" si="470"/>
        <v>7.4559701132519711</v>
      </c>
      <c r="J7205" s="1">
        <f t="shared" si="471"/>
        <v>1.7971071029840051</v>
      </c>
    </row>
    <row r="7206" spans="2:10" x14ac:dyDescent="0.35">
      <c r="B7206" t="s">
        <v>140</v>
      </c>
      <c r="C7206">
        <v>5</v>
      </c>
      <c r="D7206" t="s">
        <v>22</v>
      </c>
      <c r="E7206">
        <v>4</v>
      </c>
      <c r="F7206">
        <v>1</v>
      </c>
      <c r="G7206" s="1">
        <f t="shared" si="472"/>
        <v>5.9505622339093414</v>
      </c>
      <c r="H7206" s="1">
        <f t="shared" si="473"/>
        <v>6.1205622339093413</v>
      </c>
      <c r="I7206" s="1">
        <f t="shared" si="470"/>
        <v>0.90356856053471735</v>
      </c>
      <c r="J7206" s="1">
        <f t="shared" si="471"/>
        <v>4.4967841878825761</v>
      </c>
    </row>
    <row r="7207" spans="2:10" x14ac:dyDescent="0.35">
      <c r="B7207" t="s">
        <v>281</v>
      </c>
      <c r="C7207">
        <v>5</v>
      </c>
      <c r="D7207" t="s">
        <v>138</v>
      </c>
      <c r="E7207">
        <v>13</v>
      </c>
      <c r="F7207">
        <v>1</v>
      </c>
      <c r="G7207" s="1">
        <f t="shared" si="472"/>
        <v>4.2305622339093416</v>
      </c>
      <c r="H7207" s="1">
        <f t="shared" si="473"/>
        <v>7.840562233909341</v>
      </c>
      <c r="I7207" s="1">
        <f t="shared" si="470"/>
        <v>0.59203447588658276</v>
      </c>
      <c r="J7207" s="1">
        <f t="shared" si="471"/>
        <v>26.61979806216257</v>
      </c>
    </row>
    <row r="7208" spans="2:10" x14ac:dyDescent="0.35">
      <c r="B7208" t="s">
        <v>77</v>
      </c>
      <c r="C7208">
        <v>3</v>
      </c>
      <c r="D7208" t="s">
        <v>4</v>
      </c>
      <c r="E7208">
        <v>4</v>
      </c>
      <c r="F7208">
        <v>1</v>
      </c>
      <c r="G7208" s="1">
        <f t="shared" si="472"/>
        <v>2.3705622339093413</v>
      </c>
      <c r="H7208" s="1">
        <f t="shared" si="473"/>
        <v>9.7005622339093414</v>
      </c>
      <c r="I7208" s="1">
        <f t="shared" si="470"/>
        <v>0.39619190138119881</v>
      </c>
      <c r="J7208" s="1">
        <f t="shared" si="471"/>
        <v>32.49640978267346</v>
      </c>
    </row>
    <row r="7209" spans="2:10" x14ac:dyDescent="0.35">
      <c r="B7209" t="s">
        <v>52</v>
      </c>
      <c r="C7209">
        <v>14</v>
      </c>
      <c r="D7209" t="s">
        <v>13</v>
      </c>
      <c r="E7209">
        <v>2</v>
      </c>
      <c r="F7209">
        <v>0</v>
      </c>
      <c r="G7209" s="1">
        <f t="shared" si="472"/>
        <v>5.5955622339093409</v>
      </c>
      <c r="H7209" s="1">
        <f t="shared" si="473"/>
        <v>6.4755622339093417</v>
      </c>
      <c r="I7209" s="1">
        <f t="shared" si="470"/>
        <v>70.634574164090949</v>
      </c>
      <c r="J7209" s="1">
        <f t="shared" si="471"/>
        <v>20.030657309595576</v>
      </c>
    </row>
    <row r="7210" spans="2:10" x14ac:dyDescent="0.35">
      <c r="B7210" t="s">
        <v>228</v>
      </c>
      <c r="C7210">
        <v>12</v>
      </c>
      <c r="D7210" t="s">
        <v>87</v>
      </c>
      <c r="E7210">
        <v>1</v>
      </c>
      <c r="F7210">
        <v>0</v>
      </c>
      <c r="G7210" s="1">
        <f t="shared" si="472"/>
        <v>9.3555622339093425</v>
      </c>
      <c r="H7210" s="1">
        <f t="shared" si="473"/>
        <v>2.715562233909341</v>
      </c>
      <c r="I7210" s="1">
        <f t="shared" si="470"/>
        <v>6.9930510987265473</v>
      </c>
      <c r="J7210" s="1">
        <f t="shared" si="471"/>
        <v>2.9431537784160087</v>
      </c>
    </row>
    <row r="7211" spans="2:10" x14ac:dyDescent="0.35">
      <c r="B7211" t="s">
        <v>168</v>
      </c>
      <c r="C7211">
        <v>4</v>
      </c>
      <c r="D7211" t="s">
        <v>106</v>
      </c>
      <c r="E7211">
        <v>11</v>
      </c>
      <c r="F7211">
        <v>1</v>
      </c>
      <c r="G7211" s="1">
        <f t="shared" si="472"/>
        <v>6.4705622339093409</v>
      </c>
      <c r="H7211" s="1">
        <f t="shared" si="473"/>
        <v>5.6005622339093417</v>
      </c>
      <c r="I7211" s="1">
        <f t="shared" si="470"/>
        <v>6.103677751619113</v>
      </c>
      <c r="J7211" s="1">
        <f t="shared" si="471"/>
        <v>29.153928189886077</v>
      </c>
    </row>
    <row r="7212" spans="2:10" x14ac:dyDescent="0.35">
      <c r="B7212" t="s">
        <v>58</v>
      </c>
      <c r="C7212">
        <v>5</v>
      </c>
      <c r="D7212" t="s">
        <v>196</v>
      </c>
      <c r="E7212">
        <v>1</v>
      </c>
      <c r="F7212">
        <v>1</v>
      </c>
      <c r="G7212" s="1">
        <f t="shared" si="472"/>
        <v>6.4505622339093414</v>
      </c>
      <c r="H7212" s="1">
        <f t="shared" si="473"/>
        <v>5.6205622339093413</v>
      </c>
      <c r="I7212" s="1">
        <f t="shared" si="470"/>
        <v>2.1041307944440586</v>
      </c>
      <c r="J7212" s="1">
        <f t="shared" si="471"/>
        <v>21.349595357429283</v>
      </c>
    </row>
    <row r="7213" spans="2:10" x14ac:dyDescent="0.35">
      <c r="B7213" t="s">
        <v>147</v>
      </c>
      <c r="C7213">
        <v>0</v>
      </c>
      <c r="D7213" t="s">
        <v>163</v>
      </c>
      <c r="E7213">
        <v>8</v>
      </c>
      <c r="F7213">
        <v>1</v>
      </c>
      <c r="G7213" s="1">
        <f t="shared" si="472"/>
        <v>5.4905622339093414</v>
      </c>
      <c r="H7213" s="1">
        <f t="shared" si="473"/>
        <v>6.5805622339093413</v>
      </c>
      <c r="I7213" s="1">
        <f t="shared" si="470"/>
        <v>30.146273644431538</v>
      </c>
      <c r="J7213" s="1">
        <f t="shared" si="471"/>
        <v>2.0148035718044395</v>
      </c>
    </row>
    <row r="7214" spans="2:10" x14ac:dyDescent="0.35">
      <c r="B7214" t="s">
        <v>222</v>
      </c>
      <c r="C7214">
        <v>2</v>
      </c>
      <c r="D7214" t="s">
        <v>161</v>
      </c>
      <c r="E7214">
        <v>4</v>
      </c>
      <c r="F7214">
        <v>1</v>
      </c>
      <c r="G7214" s="1">
        <f t="shared" si="472"/>
        <v>6.3105622339093408</v>
      </c>
      <c r="H7214" s="1">
        <f t="shared" si="473"/>
        <v>5.7605622339093419</v>
      </c>
      <c r="I7214" s="1">
        <f t="shared" si="470"/>
        <v>18.580946772405486</v>
      </c>
      <c r="J7214" s="1">
        <f t="shared" si="471"/>
        <v>3.0995793794678521</v>
      </c>
    </row>
    <row r="7215" spans="2:10" x14ac:dyDescent="0.35">
      <c r="B7215" t="s">
        <v>81</v>
      </c>
      <c r="C7215">
        <v>3</v>
      </c>
      <c r="D7215" t="s">
        <v>93</v>
      </c>
      <c r="E7215">
        <v>4</v>
      </c>
      <c r="F7215">
        <v>1</v>
      </c>
      <c r="G7215" s="1">
        <f t="shared" si="472"/>
        <v>5.9305622339093418</v>
      </c>
      <c r="H7215" s="1">
        <f t="shared" si="473"/>
        <v>6.1405622339093409</v>
      </c>
      <c r="I7215" s="1">
        <f t="shared" si="470"/>
        <v>8.5881950068157114</v>
      </c>
      <c r="J7215" s="1">
        <f t="shared" si="471"/>
        <v>4.5820066772389474</v>
      </c>
    </row>
    <row r="7216" spans="2:10" x14ac:dyDescent="0.35">
      <c r="B7216" t="s">
        <v>142</v>
      </c>
      <c r="C7216">
        <v>7</v>
      </c>
      <c r="D7216" t="s">
        <v>68</v>
      </c>
      <c r="E7216">
        <v>2</v>
      </c>
      <c r="F7216">
        <v>1</v>
      </c>
      <c r="G7216" s="1">
        <f t="shared" si="472"/>
        <v>5.8105622339093417</v>
      </c>
      <c r="H7216" s="1">
        <f t="shared" si="473"/>
        <v>6.260562233909341</v>
      </c>
      <c r="I7216" s="1">
        <f t="shared" si="470"/>
        <v>1.4147621994027355</v>
      </c>
      <c r="J7216" s="1">
        <f t="shared" si="471"/>
        <v>18.152390549014555</v>
      </c>
    </row>
    <row r="7217" spans="2:10" x14ac:dyDescent="0.35">
      <c r="B7217" t="s">
        <v>186</v>
      </c>
      <c r="C7217">
        <v>4</v>
      </c>
      <c r="D7217" t="s">
        <v>170</v>
      </c>
      <c r="E7217">
        <v>5</v>
      </c>
      <c r="F7217">
        <v>1</v>
      </c>
      <c r="G7217" s="1">
        <f t="shared" si="472"/>
        <v>4.9905622339093414</v>
      </c>
      <c r="H7217" s="1">
        <f t="shared" si="473"/>
        <v>7.0805622339093413</v>
      </c>
      <c r="I7217" s="1">
        <f t="shared" si="470"/>
        <v>0.98121353924746479</v>
      </c>
      <c r="J7217" s="1">
        <f t="shared" si="471"/>
        <v>4.3287392091698287</v>
      </c>
    </row>
    <row r="7218" spans="2:10" x14ac:dyDescent="0.35">
      <c r="B7218" t="s">
        <v>6</v>
      </c>
      <c r="C7218">
        <v>6</v>
      </c>
      <c r="D7218" t="s">
        <v>152</v>
      </c>
      <c r="E7218">
        <v>3</v>
      </c>
      <c r="F7218">
        <v>0</v>
      </c>
      <c r="G7218" s="1">
        <f t="shared" si="472"/>
        <v>10.155562233909341</v>
      </c>
      <c r="H7218" s="1">
        <f t="shared" si="473"/>
        <v>1.9155622339093412</v>
      </c>
      <c r="I7218" s="1">
        <f t="shared" si="470"/>
        <v>17.268697479893596</v>
      </c>
      <c r="J7218" s="1">
        <f t="shared" si="471"/>
        <v>1.1760052685236984</v>
      </c>
    </row>
    <row r="7219" spans="2:10" x14ac:dyDescent="0.35">
      <c r="B7219" t="s">
        <v>268</v>
      </c>
      <c r="C7219">
        <v>2</v>
      </c>
      <c r="D7219" t="s">
        <v>290</v>
      </c>
      <c r="E7219">
        <v>13</v>
      </c>
      <c r="F7219">
        <v>1</v>
      </c>
      <c r="G7219" s="1">
        <f t="shared" si="472"/>
        <v>6.8705622339093413</v>
      </c>
      <c r="H7219" s="1">
        <f t="shared" si="473"/>
        <v>5.2005622339093414</v>
      </c>
      <c r="I7219" s="1">
        <f t="shared" ref="I7219:I7282" si="474">(C7219-G7219)^2</f>
        <v>23.722376474383953</v>
      </c>
      <c r="J7219" s="1">
        <f t="shared" ref="J7219:J7282" si="475">(E7219-H7219)^2</f>
        <v>60.831229467121247</v>
      </c>
    </row>
    <row r="7220" spans="2:10" x14ac:dyDescent="0.35">
      <c r="B7220" t="s">
        <v>268</v>
      </c>
      <c r="C7220">
        <v>3</v>
      </c>
      <c r="D7220" t="s">
        <v>290</v>
      </c>
      <c r="E7220">
        <v>4</v>
      </c>
      <c r="F7220">
        <v>1</v>
      </c>
      <c r="G7220" s="1">
        <f t="shared" si="472"/>
        <v>6.8705622339093413</v>
      </c>
      <c r="H7220" s="1">
        <f t="shared" si="473"/>
        <v>5.2005622339093414</v>
      </c>
      <c r="I7220" s="1">
        <f t="shared" si="474"/>
        <v>14.981252006565271</v>
      </c>
      <c r="J7220" s="1">
        <f t="shared" si="475"/>
        <v>1.4413496774893881</v>
      </c>
    </row>
    <row r="7221" spans="2:10" x14ac:dyDescent="0.35">
      <c r="B7221" t="s">
        <v>236</v>
      </c>
      <c r="C7221">
        <v>6</v>
      </c>
      <c r="D7221" t="s">
        <v>105</v>
      </c>
      <c r="E7221">
        <v>5</v>
      </c>
      <c r="F7221">
        <v>1</v>
      </c>
      <c r="G7221" s="1">
        <f t="shared" si="472"/>
        <v>6.6905622339093416</v>
      </c>
      <c r="H7221" s="1">
        <f t="shared" si="473"/>
        <v>5.3805622339093411</v>
      </c>
      <c r="I7221" s="1">
        <f t="shared" si="474"/>
        <v>0.47687619890186017</v>
      </c>
      <c r="J7221" s="1">
        <f t="shared" si="475"/>
        <v>0.14482761387806803</v>
      </c>
    </row>
    <row r="7222" spans="2:10" x14ac:dyDescent="0.35">
      <c r="B7222" t="s">
        <v>225</v>
      </c>
      <c r="C7222">
        <v>4</v>
      </c>
      <c r="D7222" t="s">
        <v>60</v>
      </c>
      <c r="E7222">
        <v>6</v>
      </c>
      <c r="F7222">
        <v>1</v>
      </c>
      <c r="G7222" s="1">
        <f t="shared" si="472"/>
        <v>8.3305622339093404</v>
      </c>
      <c r="H7222" s="1">
        <f t="shared" si="473"/>
        <v>3.7405622339093414</v>
      </c>
      <c r="I7222" s="1">
        <f t="shared" si="474"/>
        <v>18.753769261761857</v>
      </c>
      <c r="J7222" s="1">
        <f t="shared" si="475"/>
        <v>5.1050590188367453</v>
      </c>
    </row>
    <row r="7223" spans="2:10" x14ac:dyDescent="0.35">
      <c r="B7223" t="s">
        <v>205</v>
      </c>
      <c r="C7223">
        <v>8</v>
      </c>
      <c r="D7223" t="s">
        <v>199</v>
      </c>
      <c r="E7223">
        <v>2</v>
      </c>
      <c r="F7223">
        <v>1</v>
      </c>
      <c r="G7223" s="1">
        <f t="shared" si="472"/>
        <v>9.1905622339093416</v>
      </c>
      <c r="H7223" s="1">
        <f t="shared" si="473"/>
        <v>2.8805622339093415</v>
      </c>
      <c r="I7223" s="1">
        <f t="shared" si="474"/>
        <v>1.4174384328112017</v>
      </c>
      <c r="J7223" s="1">
        <f t="shared" si="475"/>
        <v>0.77538984778740994</v>
      </c>
    </row>
    <row r="7224" spans="2:10" x14ac:dyDescent="0.35">
      <c r="B7224" t="s">
        <v>248</v>
      </c>
      <c r="C7224">
        <v>1</v>
      </c>
      <c r="D7224" t="s">
        <v>267</v>
      </c>
      <c r="E7224">
        <v>2</v>
      </c>
      <c r="F7224">
        <v>1</v>
      </c>
      <c r="G7224" s="1">
        <f t="shared" si="472"/>
        <v>6.8905622339093409</v>
      </c>
      <c r="H7224" s="1">
        <f t="shared" si="473"/>
        <v>5.1805622339093418</v>
      </c>
      <c r="I7224" s="1">
        <f t="shared" si="474"/>
        <v>34.698723431559003</v>
      </c>
      <c r="J7224" s="1">
        <f t="shared" si="475"/>
        <v>10.115976123770382</v>
      </c>
    </row>
    <row r="7225" spans="2:10" x14ac:dyDescent="0.35">
      <c r="B7225" t="s">
        <v>114</v>
      </c>
      <c r="C7225">
        <v>3</v>
      </c>
      <c r="D7225" t="s">
        <v>116</v>
      </c>
      <c r="E7225">
        <v>13</v>
      </c>
      <c r="F7225">
        <v>1</v>
      </c>
      <c r="G7225" s="1">
        <f t="shared" si="472"/>
        <v>3.0705622339093415</v>
      </c>
      <c r="H7225" s="1">
        <f t="shared" si="473"/>
        <v>6.2405622339093414</v>
      </c>
      <c r="I7225" s="1">
        <f t="shared" si="474"/>
        <v>4.9790288542766181E-3</v>
      </c>
      <c r="J7225" s="1">
        <f t="shared" si="475"/>
        <v>45.689998913652673</v>
      </c>
    </row>
    <row r="7226" spans="2:10" x14ac:dyDescent="0.35">
      <c r="B7226" t="s">
        <v>144</v>
      </c>
      <c r="C7226">
        <v>5</v>
      </c>
      <c r="D7226" t="s">
        <v>36</v>
      </c>
      <c r="E7226">
        <v>4</v>
      </c>
      <c r="F7226">
        <v>1</v>
      </c>
      <c r="G7226" s="1">
        <f t="shared" si="472"/>
        <v>6.4705622339093409</v>
      </c>
      <c r="H7226" s="1">
        <f t="shared" si="473"/>
        <v>5.6005622339093417</v>
      </c>
      <c r="I7226" s="1">
        <f t="shared" si="474"/>
        <v>2.1625532838004311</v>
      </c>
      <c r="J7226" s="1">
        <f t="shared" si="475"/>
        <v>2.5617994646168625</v>
      </c>
    </row>
    <row r="7227" spans="2:10" x14ac:dyDescent="0.35">
      <c r="B7227" t="s">
        <v>151</v>
      </c>
      <c r="C7227">
        <v>1</v>
      </c>
      <c r="D7227" t="s">
        <v>126</v>
      </c>
      <c r="E7227">
        <v>5</v>
      </c>
      <c r="F7227">
        <v>1</v>
      </c>
      <c r="G7227" s="1">
        <f t="shared" si="472"/>
        <v>5.7905622339093412</v>
      </c>
      <c r="H7227" s="1">
        <f t="shared" si="473"/>
        <v>6.2805622339093414</v>
      </c>
      <c r="I7227" s="1">
        <f t="shared" si="474"/>
        <v>22.949486516958459</v>
      </c>
      <c r="J7227" s="1">
        <f t="shared" si="475"/>
        <v>1.6398396349148829</v>
      </c>
    </row>
    <row r="7228" spans="2:10" x14ac:dyDescent="0.35">
      <c r="B7228" t="s">
        <v>194</v>
      </c>
      <c r="C7228">
        <v>6</v>
      </c>
      <c r="D7228" t="s">
        <v>72</v>
      </c>
      <c r="E7228">
        <v>0</v>
      </c>
      <c r="F7228">
        <v>1</v>
      </c>
      <c r="G7228" s="1">
        <f t="shared" si="472"/>
        <v>7.9305622339093418</v>
      </c>
      <c r="H7228" s="1">
        <f t="shared" si="473"/>
        <v>4.1405622339093417</v>
      </c>
      <c r="I7228" s="1">
        <f t="shared" si="474"/>
        <v>3.7270705389970282</v>
      </c>
      <c r="J7228" s="1">
        <f t="shared" si="475"/>
        <v>17.144255612876318</v>
      </c>
    </row>
    <row r="7229" spans="2:10" x14ac:dyDescent="0.35">
      <c r="B7229" t="s">
        <v>184</v>
      </c>
      <c r="C7229">
        <v>1</v>
      </c>
      <c r="D7229" t="s">
        <v>172</v>
      </c>
      <c r="E7229">
        <v>5</v>
      </c>
      <c r="F7229">
        <v>1</v>
      </c>
      <c r="G7229" s="1">
        <f t="shared" si="472"/>
        <v>7.050562233909341</v>
      </c>
      <c r="H7229" s="1">
        <f t="shared" si="473"/>
        <v>5.0205622339093416</v>
      </c>
      <c r="I7229" s="1">
        <f t="shared" si="474"/>
        <v>36.609303346409995</v>
      </c>
      <c r="J7229" s="1">
        <f t="shared" si="475"/>
        <v>4.2280546334247929E-4</v>
      </c>
    </row>
    <row r="7230" spans="2:10" x14ac:dyDescent="0.35">
      <c r="B7230" t="s">
        <v>209</v>
      </c>
      <c r="C7230">
        <v>12</v>
      </c>
      <c r="D7230" t="s">
        <v>117</v>
      </c>
      <c r="E7230">
        <v>8</v>
      </c>
      <c r="F7230">
        <v>1</v>
      </c>
      <c r="G7230" s="1">
        <f t="shared" si="472"/>
        <v>5.6505622339093415</v>
      </c>
      <c r="H7230" s="1">
        <f t="shared" si="473"/>
        <v>6.4205622339093411</v>
      </c>
      <c r="I7230" s="1">
        <f t="shared" si="474"/>
        <v>40.315359945458333</v>
      </c>
      <c r="J7230" s="1">
        <f t="shared" si="475"/>
        <v>2.494623656953451</v>
      </c>
    </row>
    <row r="7231" spans="2:10" x14ac:dyDescent="0.35">
      <c r="B7231" t="s">
        <v>145</v>
      </c>
      <c r="C7231">
        <v>2</v>
      </c>
      <c r="D7231" t="s">
        <v>197</v>
      </c>
      <c r="E7231">
        <v>3</v>
      </c>
      <c r="F7231">
        <v>1</v>
      </c>
      <c r="G7231" s="1">
        <f t="shared" si="472"/>
        <v>6.4705622339093409</v>
      </c>
      <c r="H7231" s="1">
        <f t="shared" si="473"/>
        <v>5.6005622339093417</v>
      </c>
      <c r="I7231" s="1">
        <f t="shared" si="474"/>
        <v>19.985926687256477</v>
      </c>
      <c r="J7231" s="1">
        <f t="shared" si="475"/>
        <v>6.7629239324355455</v>
      </c>
    </row>
    <row r="7232" spans="2:10" x14ac:dyDescent="0.35">
      <c r="B7232" t="s">
        <v>79</v>
      </c>
      <c r="C7232">
        <v>5</v>
      </c>
      <c r="D7232" t="s">
        <v>66</v>
      </c>
      <c r="E7232">
        <v>10</v>
      </c>
      <c r="F7232">
        <v>1</v>
      </c>
      <c r="G7232" s="1">
        <f t="shared" si="472"/>
        <v>7.2305622339093416</v>
      </c>
      <c r="H7232" s="1">
        <f t="shared" si="473"/>
        <v>4.840562233909341</v>
      </c>
      <c r="I7232" s="1">
        <f t="shared" si="474"/>
        <v>4.9754078793426322</v>
      </c>
      <c r="J7232" s="1">
        <f t="shared" si="475"/>
        <v>26.61979806216257</v>
      </c>
    </row>
    <row r="7233" spans="2:10" x14ac:dyDescent="0.35">
      <c r="B7233" t="s">
        <v>30</v>
      </c>
      <c r="C7233">
        <v>6</v>
      </c>
      <c r="D7233" t="s">
        <v>129</v>
      </c>
      <c r="E7233">
        <v>5</v>
      </c>
      <c r="F7233">
        <v>1</v>
      </c>
      <c r="G7233" s="1">
        <f t="shared" si="472"/>
        <v>5.9305622339093418</v>
      </c>
      <c r="H7233" s="1">
        <f t="shared" si="473"/>
        <v>6.1405622339093409</v>
      </c>
      <c r="I7233" s="1">
        <f t="shared" si="474"/>
        <v>4.821603359660964E-3</v>
      </c>
      <c r="J7233" s="1">
        <f t="shared" si="475"/>
        <v>1.3008822094202659</v>
      </c>
    </row>
    <row r="7234" spans="2:10" x14ac:dyDescent="0.35">
      <c r="B7234" t="s">
        <v>76</v>
      </c>
      <c r="C7234">
        <v>8</v>
      </c>
      <c r="D7234" t="s">
        <v>62</v>
      </c>
      <c r="E7234">
        <v>10</v>
      </c>
      <c r="F7234">
        <v>1</v>
      </c>
      <c r="G7234" s="1">
        <f t="shared" ref="G7234:G7297" si="476">IF(F7234=1,SUMIF(M:M,B7234,O:O)+SUMIF(M:M,D7234,P:P)+$O$301+$O$304,SUMIF(M:M,B7234,O:O)+SUMIF(M:M,D7234,P:P)+$O$301)</f>
        <v>4.3505622339093417</v>
      </c>
      <c r="H7234" s="1">
        <f t="shared" ref="H7234:H7297" si="477">IF(F7234=1,SUMIF(M:M,D7234,O:O)+SUMIF(M:M,B7234,P:P)+$O$301+$O$303,SUMIF(M:M,D7234,O:O)+SUMIF(M:M,B7234,P:P)+$O$301)</f>
        <v>7.7205622339093409</v>
      </c>
      <c r="I7234" s="1">
        <f t="shared" si="474"/>
        <v>13.318396008568774</v>
      </c>
      <c r="J7234" s="1">
        <f t="shared" si="475"/>
        <v>5.1958365294803741</v>
      </c>
    </row>
    <row r="7235" spans="2:10" x14ac:dyDescent="0.35">
      <c r="B7235" t="s">
        <v>73</v>
      </c>
      <c r="C7235">
        <v>4</v>
      </c>
      <c r="D7235" t="s">
        <v>121</v>
      </c>
      <c r="E7235">
        <v>10</v>
      </c>
      <c r="F7235">
        <v>1</v>
      </c>
      <c r="G7235" s="1">
        <f t="shared" si="476"/>
        <v>4.6105622339093415</v>
      </c>
      <c r="H7235" s="1">
        <f t="shared" si="477"/>
        <v>7.4605622339093411</v>
      </c>
      <c r="I7235" s="1">
        <f t="shared" si="474"/>
        <v>0.37278624147636547</v>
      </c>
      <c r="J7235" s="1">
        <f t="shared" si="475"/>
        <v>6.4487441678475159</v>
      </c>
    </row>
    <row r="7236" spans="2:10" x14ac:dyDescent="0.35">
      <c r="B7236" t="s">
        <v>153</v>
      </c>
      <c r="C7236">
        <v>2</v>
      </c>
      <c r="D7236" t="s">
        <v>45</v>
      </c>
      <c r="E7236">
        <v>7</v>
      </c>
      <c r="F7236">
        <v>1</v>
      </c>
      <c r="G7236" s="1">
        <f t="shared" si="476"/>
        <v>4.8505622339093417</v>
      </c>
      <c r="H7236" s="1">
        <f t="shared" si="477"/>
        <v>7.2205622339093409</v>
      </c>
      <c r="I7236" s="1">
        <f t="shared" si="474"/>
        <v>8.1257050493902163</v>
      </c>
      <c r="J7236" s="1">
        <f t="shared" si="475"/>
        <v>4.8647699027078821E-2</v>
      </c>
    </row>
    <row r="7237" spans="2:10" x14ac:dyDescent="0.35">
      <c r="B7237" t="s">
        <v>257</v>
      </c>
      <c r="C7237">
        <v>4</v>
      </c>
      <c r="D7237" t="s">
        <v>258</v>
      </c>
      <c r="E7237">
        <v>6</v>
      </c>
      <c r="F7237">
        <v>1</v>
      </c>
      <c r="G7237" s="1">
        <f t="shared" si="476"/>
        <v>7.7305622339093407</v>
      </c>
      <c r="H7237" s="1">
        <f t="shared" si="477"/>
        <v>4.3405622339093419</v>
      </c>
      <c r="I7237" s="1">
        <f t="shared" si="474"/>
        <v>13.91709458107065</v>
      </c>
      <c r="J7237" s="1">
        <f t="shared" si="475"/>
        <v>2.7537336995279538</v>
      </c>
    </row>
    <row r="7238" spans="2:10" x14ac:dyDescent="0.35">
      <c r="B7238" t="s">
        <v>136</v>
      </c>
      <c r="C7238">
        <v>2</v>
      </c>
      <c r="D7238" t="s">
        <v>171</v>
      </c>
      <c r="E7238">
        <v>12</v>
      </c>
      <c r="F7238">
        <v>1</v>
      </c>
      <c r="G7238" s="1">
        <f t="shared" si="476"/>
        <v>8.7705622339093416</v>
      </c>
      <c r="H7238" s="1">
        <f t="shared" si="477"/>
        <v>3.3005622339093414</v>
      </c>
      <c r="I7238" s="1">
        <f t="shared" si="474"/>
        <v>45.840512963239455</v>
      </c>
      <c r="J7238" s="1">
        <f t="shared" si="475"/>
        <v>75.680217446084441</v>
      </c>
    </row>
    <row r="7239" spans="2:10" x14ac:dyDescent="0.35">
      <c r="B7239" t="s">
        <v>82</v>
      </c>
      <c r="C7239">
        <v>8</v>
      </c>
      <c r="D7239" t="s">
        <v>192</v>
      </c>
      <c r="E7239">
        <v>6</v>
      </c>
      <c r="F7239">
        <v>1</v>
      </c>
      <c r="G7239" s="1">
        <f t="shared" si="476"/>
        <v>7.3305622339093413</v>
      </c>
      <c r="H7239" s="1">
        <f t="shared" si="477"/>
        <v>4.7405622339093414</v>
      </c>
      <c r="I7239" s="1">
        <f t="shared" si="474"/>
        <v>0.44814692266845152</v>
      </c>
      <c r="J7239" s="1">
        <f t="shared" si="475"/>
        <v>1.5861834866554285</v>
      </c>
    </row>
    <row r="7240" spans="2:10" x14ac:dyDescent="0.35">
      <c r="B7240" t="s">
        <v>101</v>
      </c>
      <c r="C7240">
        <v>1</v>
      </c>
      <c r="D7240" t="s">
        <v>127</v>
      </c>
      <c r="E7240">
        <v>4</v>
      </c>
      <c r="F7240">
        <v>1</v>
      </c>
      <c r="G7240" s="1">
        <f t="shared" si="476"/>
        <v>2.7705622339093416</v>
      </c>
      <c r="H7240" s="1">
        <f t="shared" si="477"/>
        <v>6.5205622339093416</v>
      </c>
      <c r="I7240" s="1">
        <f t="shared" si="474"/>
        <v>3.1348906241460384</v>
      </c>
      <c r="J7240" s="1">
        <f t="shared" si="475"/>
        <v>6.3532339750100508</v>
      </c>
    </row>
    <row r="7241" spans="2:10" x14ac:dyDescent="0.35">
      <c r="B7241" t="s">
        <v>191</v>
      </c>
      <c r="C7241">
        <v>2</v>
      </c>
      <c r="D7241" t="s">
        <v>282</v>
      </c>
      <c r="E7241">
        <v>1</v>
      </c>
      <c r="F7241">
        <v>1</v>
      </c>
      <c r="G7241" s="1">
        <f t="shared" si="476"/>
        <v>10.150562233909341</v>
      </c>
      <c r="H7241" s="1">
        <f t="shared" si="477"/>
        <v>1.9205622339093411</v>
      </c>
      <c r="I7241" s="1">
        <f t="shared" si="474"/>
        <v>66.431664728829219</v>
      </c>
      <c r="J7241" s="1">
        <f t="shared" si="475"/>
        <v>0.84743482650015645</v>
      </c>
    </row>
    <row r="7242" spans="2:10" x14ac:dyDescent="0.35">
      <c r="B7242" t="s">
        <v>130</v>
      </c>
      <c r="C7242">
        <v>5</v>
      </c>
      <c r="D7242" t="s">
        <v>232</v>
      </c>
      <c r="E7242">
        <v>4</v>
      </c>
      <c r="F7242">
        <v>1</v>
      </c>
      <c r="G7242" s="1">
        <f t="shared" si="476"/>
        <v>9.9305622339093418</v>
      </c>
      <c r="H7242" s="1">
        <f t="shared" si="477"/>
        <v>2.1405622339093417</v>
      </c>
      <c r="I7242" s="1">
        <f t="shared" si="474"/>
        <v>24.31044394245308</v>
      </c>
      <c r="J7242" s="1">
        <f t="shared" si="475"/>
        <v>3.4575088059642174</v>
      </c>
    </row>
    <row r="7243" spans="2:10" x14ac:dyDescent="0.35">
      <c r="B7243" t="s">
        <v>200</v>
      </c>
      <c r="C7243">
        <v>5</v>
      </c>
      <c r="D7243" t="s">
        <v>157</v>
      </c>
      <c r="E7243">
        <v>2</v>
      </c>
      <c r="F7243">
        <v>1</v>
      </c>
      <c r="G7243" s="1">
        <f t="shared" si="476"/>
        <v>9.2305622339093407</v>
      </c>
      <c r="H7243" s="1">
        <f t="shared" si="477"/>
        <v>2.8405622339093415</v>
      </c>
      <c r="I7243" s="1">
        <f t="shared" si="474"/>
        <v>17.897656814979992</v>
      </c>
      <c r="J7243" s="1">
        <f t="shared" si="475"/>
        <v>0.70654486907466252</v>
      </c>
    </row>
    <row r="7244" spans="2:10" x14ac:dyDescent="0.35">
      <c r="B7244" t="s">
        <v>211</v>
      </c>
      <c r="C7244">
        <v>1</v>
      </c>
      <c r="D7244" t="s">
        <v>202</v>
      </c>
      <c r="E7244">
        <v>8</v>
      </c>
      <c r="F7244">
        <v>1</v>
      </c>
      <c r="G7244" s="1">
        <f t="shared" si="476"/>
        <v>7.6105622339093415</v>
      </c>
      <c r="H7244" s="1">
        <f t="shared" si="477"/>
        <v>4.4605622339093411</v>
      </c>
      <c r="I7244" s="1">
        <f t="shared" si="474"/>
        <v>43.69953304838846</v>
      </c>
      <c r="J7244" s="1">
        <f t="shared" si="475"/>
        <v>12.527619700028833</v>
      </c>
    </row>
    <row r="7245" spans="2:10" x14ac:dyDescent="0.35">
      <c r="B7245" t="s">
        <v>15</v>
      </c>
      <c r="C7245">
        <v>1</v>
      </c>
      <c r="D7245" t="s">
        <v>204</v>
      </c>
      <c r="E7245">
        <v>4</v>
      </c>
      <c r="F7245">
        <v>1</v>
      </c>
      <c r="G7245" s="1">
        <f t="shared" si="476"/>
        <v>6.0305622339093414</v>
      </c>
      <c r="H7245" s="1">
        <f t="shared" si="477"/>
        <v>6.0405622339093412</v>
      </c>
      <c r="I7245" s="1">
        <f t="shared" si="474"/>
        <v>25.306556389234945</v>
      </c>
      <c r="J7245" s="1">
        <f t="shared" si="475"/>
        <v>4.163894230457081</v>
      </c>
    </row>
    <row r="7246" spans="2:10" x14ac:dyDescent="0.35">
      <c r="B7246" t="s">
        <v>195</v>
      </c>
      <c r="C7246">
        <v>5</v>
      </c>
      <c r="D7246" t="s">
        <v>188</v>
      </c>
      <c r="E7246">
        <v>7</v>
      </c>
      <c r="F7246">
        <v>1</v>
      </c>
      <c r="G7246" s="1">
        <f t="shared" si="476"/>
        <v>4.2305622339093416</v>
      </c>
      <c r="H7246" s="1">
        <f t="shared" si="477"/>
        <v>8.8405622339093419</v>
      </c>
      <c r="I7246" s="1">
        <f t="shared" si="474"/>
        <v>0.59203447588658276</v>
      </c>
      <c r="J7246" s="1">
        <f t="shared" si="475"/>
        <v>3.3876693368933473</v>
      </c>
    </row>
    <row r="7247" spans="2:10" x14ac:dyDescent="0.35">
      <c r="B7247" t="s">
        <v>112</v>
      </c>
      <c r="C7247">
        <v>4</v>
      </c>
      <c r="D7247" t="s">
        <v>107</v>
      </c>
      <c r="E7247">
        <v>11</v>
      </c>
      <c r="F7247">
        <v>1</v>
      </c>
      <c r="G7247" s="1">
        <f t="shared" si="476"/>
        <v>8.0905622339093419</v>
      </c>
      <c r="H7247" s="1">
        <f t="shared" si="477"/>
        <v>3.9805622339093412</v>
      </c>
      <c r="I7247" s="1">
        <f t="shared" si="474"/>
        <v>16.732699389485386</v>
      </c>
      <c r="J7247" s="1">
        <f t="shared" si="475"/>
        <v>49.272506552019827</v>
      </c>
    </row>
    <row r="7248" spans="2:10" x14ac:dyDescent="0.35">
      <c r="B7248" t="s">
        <v>289</v>
      </c>
      <c r="C7248">
        <v>3</v>
      </c>
      <c r="D7248" t="s">
        <v>206</v>
      </c>
      <c r="E7248">
        <v>4</v>
      </c>
      <c r="F7248">
        <v>1</v>
      </c>
      <c r="G7248" s="1">
        <f t="shared" si="476"/>
        <v>1.8705622339093413</v>
      </c>
      <c r="H7248" s="1">
        <f t="shared" si="477"/>
        <v>10.200562233909341</v>
      </c>
      <c r="I7248" s="1">
        <f t="shared" si="474"/>
        <v>1.2756296674718575</v>
      </c>
      <c r="J7248" s="1">
        <f t="shared" si="475"/>
        <v>38.446972016582805</v>
      </c>
    </row>
    <row r="7249" spans="2:10" x14ac:dyDescent="0.35">
      <c r="B7249" t="s">
        <v>100</v>
      </c>
      <c r="C7249">
        <v>2</v>
      </c>
      <c r="D7249" t="s">
        <v>158</v>
      </c>
      <c r="E7249">
        <v>3</v>
      </c>
      <c r="F7249">
        <v>1</v>
      </c>
      <c r="G7249" s="1">
        <f t="shared" si="476"/>
        <v>7.4705622339093409</v>
      </c>
      <c r="H7249" s="1">
        <f t="shared" si="477"/>
        <v>4.6005622339093417</v>
      </c>
      <c r="I7249" s="1">
        <f t="shared" si="474"/>
        <v>29.927051155075159</v>
      </c>
      <c r="J7249" s="1">
        <f t="shared" si="475"/>
        <v>2.5617994646168625</v>
      </c>
    </row>
    <row r="7250" spans="2:10" x14ac:dyDescent="0.35">
      <c r="B7250" t="s">
        <v>223</v>
      </c>
      <c r="C7250">
        <v>3</v>
      </c>
      <c r="D7250" t="s">
        <v>274</v>
      </c>
      <c r="E7250">
        <v>1</v>
      </c>
      <c r="F7250">
        <v>1</v>
      </c>
      <c r="G7250" s="1">
        <f t="shared" si="476"/>
        <v>8.8105622339093408</v>
      </c>
      <c r="H7250" s="1">
        <f t="shared" si="477"/>
        <v>3.260562233909341</v>
      </c>
      <c r="I7250" s="1">
        <f t="shared" si="474"/>
        <v>33.762633474133509</v>
      </c>
      <c r="J7250" s="1">
        <f t="shared" si="475"/>
        <v>5.1101416133771904</v>
      </c>
    </row>
    <row r="7251" spans="2:10" x14ac:dyDescent="0.35">
      <c r="B7251" t="s">
        <v>147</v>
      </c>
      <c r="C7251">
        <v>10</v>
      </c>
      <c r="D7251" t="s">
        <v>163</v>
      </c>
      <c r="E7251">
        <v>8</v>
      </c>
      <c r="F7251">
        <v>1</v>
      </c>
      <c r="G7251" s="1">
        <f t="shared" si="476"/>
        <v>5.4905622339093414</v>
      </c>
      <c r="H7251" s="1">
        <f t="shared" si="477"/>
        <v>6.5805622339093413</v>
      </c>
      <c r="I7251" s="1">
        <f t="shared" si="474"/>
        <v>20.33502896624471</v>
      </c>
      <c r="J7251" s="1">
        <f t="shared" si="475"/>
        <v>2.0148035718044395</v>
      </c>
    </row>
    <row r="7252" spans="2:10" x14ac:dyDescent="0.35">
      <c r="B7252" t="s">
        <v>18</v>
      </c>
      <c r="C7252">
        <v>4</v>
      </c>
      <c r="D7252" t="s">
        <v>0</v>
      </c>
      <c r="E7252">
        <v>3</v>
      </c>
      <c r="F7252">
        <v>1</v>
      </c>
      <c r="G7252" s="1">
        <f t="shared" si="476"/>
        <v>8.6305622339093411</v>
      </c>
      <c r="H7252" s="1">
        <f t="shared" si="477"/>
        <v>3.4405622339093411</v>
      </c>
      <c r="I7252" s="1">
        <f t="shared" si="474"/>
        <v>21.442106602107469</v>
      </c>
      <c r="J7252" s="1">
        <f t="shared" si="475"/>
        <v>0.194095081947189</v>
      </c>
    </row>
    <row r="7253" spans="2:10" x14ac:dyDescent="0.35">
      <c r="B7253" t="s">
        <v>164</v>
      </c>
      <c r="C7253">
        <v>0</v>
      </c>
      <c r="D7253" t="s">
        <v>20</v>
      </c>
      <c r="E7253">
        <v>7</v>
      </c>
      <c r="F7253">
        <v>1</v>
      </c>
      <c r="G7253" s="1">
        <f t="shared" si="476"/>
        <v>4.2705622339093416</v>
      </c>
      <c r="H7253" s="1">
        <f t="shared" si="477"/>
        <v>7.800562233909341</v>
      </c>
      <c r="I7253" s="1">
        <f t="shared" si="474"/>
        <v>18.237701793692747</v>
      </c>
      <c r="J7253" s="1">
        <f t="shared" si="475"/>
        <v>0.64089989036191441</v>
      </c>
    </row>
    <row r="7254" spans="2:10" x14ac:dyDescent="0.35">
      <c r="B7254" t="s">
        <v>190</v>
      </c>
      <c r="C7254">
        <v>10</v>
      </c>
      <c r="D7254" t="s">
        <v>80</v>
      </c>
      <c r="E7254">
        <v>3</v>
      </c>
      <c r="F7254">
        <v>1</v>
      </c>
      <c r="G7254" s="1">
        <f t="shared" si="476"/>
        <v>7.050562233909341</v>
      </c>
      <c r="H7254" s="1">
        <f t="shared" si="477"/>
        <v>5.0205622339093416</v>
      </c>
      <c r="I7254" s="1">
        <f t="shared" si="474"/>
        <v>8.6991831360418566</v>
      </c>
      <c r="J7254" s="1">
        <f t="shared" si="475"/>
        <v>4.0826717411007092</v>
      </c>
    </row>
    <row r="7255" spans="2:10" x14ac:dyDescent="0.35">
      <c r="B7255" t="s">
        <v>140</v>
      </c>
      <c r="C7255">
        <v>3</v>
      </c>
      <c r="D7255" t="s">
        <v>22</v>
      </c>
      <c r="E7255">
        <v>4</v>
      </c>
      <c r="F7255">
        <v>1</v>
      </c>
      <c r="G7255" s="1">
        <f t="shared" si="476"/>
        <v>5.9505622339093414</v>
      </c>
      <c r="H7255" s="1">
        <f t="shared" si="477"/>
        <v>6.1205622339093413</v>
      </c>
      <c r="I7255" s="1">
        <f t="shared" si="474"/>
        <v>8.7058174961720827</v>
      </c>
      <c r="J7255" s="1">
        <f t="shared" si="475"/>
        <v>4.4967841878825761</v>
      </c>
    </row>
    <row r="7256" spans="2:10" x14ac:dyDescent="0.35">
      <c r="B7256" t="s">
        <v>83</v>
      </c>
      <c r="C7256">
        <v>13</v>
      </c>
      <c r="D7256" t="s">
        <v>177</v>
      </c>
      <c r="E7256">
        <v>6</v>
      </c>
      <c r="F7256">
        <v>1</v>
      </c>
      <c r="G7256" s="1">
        <f t="shared" si="476"/>
        <v>7.4705622339093409</v>
      </c>
      <c r="H7256" s="1">
        <f t="shared" si="477"/>
        <v>4.6005622339093417</v>
      </c>
      <c r="I7256" s="1">
        <f t="shared" si="474"/>
        <v>30.574682009069658</v>
      </c>
      <c r="J7256" s="1">
        <f t="shared" si="475"/>
        <v>1.958426061160812</v>
      </c>
    </row>
    <row r="7257" spans="2:10" x14ac:dyDescent="0.35">
      <c r="B7257" t="s">
        <v>234</v>
      </c>
      <c r="C7257">
        <v>0</v>
      </c>
      <c r="D7257" t="s">
        <v>220</v>
      </c>
      <c r="E7257">
        <v>2</v>
      </c>
      <c r="F7257">
        <v>1</v>
      </c>
      <c r="G7257" s="1">
        <f t="shared" si="476"/>
        <v>2.2905622339093412</v>
      </c>
      <c r="H7257" s="1">
        <f t="shared" si="477"/>
        <v>9.7805622339093414</v>
      </c>
      <c r="I7257" s="1">
        <f t="shared" si="474"/>
        <v>5.2466753474117516</v>
      </c>
      <c r="J7257" s="1">
        <f t="shared" si="475"/>
        <v>60.537148675736319</v>
      </c>
    </row>
    <row r="7258" spans="2:10" x14ac:dyDescent="0.35">
      <c r="B7258" t="s">
        <v>176</v>
      </c>
      <c r="C7258">
        <v>8</v>
      </c>
      <c r="D7258" t="s">
        <v>98</v>
      </c>
      <c r="E7258">
        <v>9</v>
      </c>
      <c r="F7258">
        <v>1</v>
      </c>
      <c r="G7258" s="1">
        <f t="shared" si="476"/>
        <v>4.4905622339093414</v>
      </c>
      <c r="H7258" s="1">
        <f t="shared" si="477"/>
        <v>7.5805622339093413</v>
      </c>
      <c r="I7258" s="1">
        <f t="shared" si="474"/>
        <v>12.316153434063391</v>
      </c>
      <c r="J7258" s="1">
        <f t="shared" si="475"/>
        <v>2.0148035718044395</v>
      </c>
    </row>
    <row r="7259" spans="2:10" x14ac:dyDescent="0.35">
      <c r="B7259" t="s">
        <v>198</v>
      </c>
      <c r="C7259">
        <v>6</v>
      </c>
      <c r="D7259" t="s">
        <v>244</v>
      </c>
      <c r="E7259">
        <v>8</v>
      </c>
      <c r="F7259">
        <v>1</v>
      </c>
      <c r="G7259" s="1">
        <f t="shared" si="476"/>
        <v>5.7905622339093412</v>
      </c>
      <c r="H7259" s="1">
        <f t="shared" si="477"/>
        <v>6.2805622339093414</v>
      </c>
      <c r="I7259" s="1">
        <f t="shared" si="474"/>
        <v>4.3864177865045505E-2</v>
      </c>
      <c r="J7259" s="1">
        <f t="shared" si="475"/>
        <v>2.9564662314588341</v>
      </c>
    </row>
    <row r="7260" spans="2:10" x14ac:dyDescent="0.35">
      <c r="B7260" t="s">
        <v>222</v>
      </c>
      <c r="C7260">
        <v>4</v>
      </c>
      <c r="D7260" t="s">
        <v>161</v>
      </c>
      <c r="E7260">
        <v>3</v>
      </c>
      <c r="F7260">
        <v>1</v>
      </c>
      <c r="G7260" s="1">
        <f t="shared" si="476"/>
        <v>6.3105622339093408</v>
      </c>
      <c r="H7260" s="1">
        <f t="shared" si="477"/>
        <v>5.7605622339093419</v>
      </c>
      <c r="I7260" s="1">
        <f t="shared" si="474"/>
        <v>5.338697836768123</v>
      </c>
      <c r="J7260" s="1">
        <f t="shared" si="475"/>
        <v>7.6207038472865358</v>
      </c>
    </row>
    <row r="7261" spans="2:10" x14ac:dyDescent="0.35">
      <c r="B7261" t="s">
        <v>43</v>
      </c>
      <c r="C7261">
        <v>4</v>
      </c>
      <c r="D7261" t="s">
        <v>78</v>
      </c>
      <c r="E7261">
        <v>5</v>
      </c>
      <c r="F7261">
        <v>1</v>
      </c>
      <c r="G7261" s="1">
        <f t="shared" si="476"/>
        <v>4.7505622339093412</v>
      </c>
      <c r="H7261" s="1">
        <f t="shared" si="477"/>
        <v>7.3205622339093415</v>
      </c>
      <c r="I7261" s="1">
        <f t="shared" si="474"/>
        <v>0.56334366697098059</v>
      </c>
      <c r="J7261" s="1">
        <f t="shared" si="475"/>
        <v>5.385009081446313</v>
      </c>
    </row>
    <row r="7262" spans="2:10" x14ac:dyDescent="0.35">
      <c r="B7262" t="s">
        <v>219</v>
      </c>
      <c r="C7262">
        <v>4</v>
      </c>
      <c r="D7262" t="s">
        <v>264</v>
      </c>
      <c r="E7262">
        <v>11</v>
      </c>
      <c r="F7262">
        <v>1</v>
      </c>
      <c r="G7262" s="1">
        <f t="shared" si="476"/>
        <v>6.9905622339093414</v>
      </c>
      <c r="H7262" s="1">
        <f t="shared" si="477"/>
        <v>5.0805622339093413</v>
      </c>
      <c r="I7262" s="1">
        <f t="shared" si="474"/>
        <v>8.9434624748848304</v>
      </c>
      <c r="J7262" s="1">
        <f t="shared" si="475"/>
        <v>35.039743466620365</v>
      </c>
    </row>
    <row r="7263" spans="2:10" x14ac:dyDescent="0.35">
      <c r="B7263" t="s">
        <v>219</v>
      </c>
      <c r="C7263">
        <v>7</v>
      </c>
      <c r="D7263" t="s">
        <v>264</v>
      </c>
      <c r="E7263">
        <v>8</v>
      </c>
      <c r="F7263">
        <v>1</v>
      </c>
      <c r="G7263" s="1">
        <f t="shared" si="476"/>
        <v>6.9905622339093414</v>
      </c>
      <c r="H7263" s="1">
        <f t="shared" si="477"/>
        <v>5.0805622339093413</v>
      </c>
      <c r="I7263" s="1">
        <f t="shared" si="474"/>
        <v>8.9071428781985424E-5</v>
      </c>
      <c r="J7263" s="1">
        <f t="shared" si="475"/>
        <v>8.5231168700764162</v>
      </c>
    </row>
    <row r="7264" spans="2:10" x14ac:dyDescent="0.35">
      <c r="B7264" t="s">
        <v>24</v>
      </c>
      <c r="C7264">
        <v>3</v>
      </c>
      <c r="D7264" t="s">
        <v>8</v>
      </c>
      <c r="E7264">
        <v>6</v>
      </c>
      <c r="F7264">
        <v>1</v>
      </c>
      <c r="G7264" s="1">
        <f t="shared" si="476"/>
        <v>8.1505622339093406</v>
      </c>
      <c r="H7264" s="1">
        <f t="shared" si="477"/>
        <v>3.9205622339093411</v>
      </c>
      <c r="I7264" s="1">
        <f t="shared" si="474"/>
        <v>26.528291325373178</v>
      </c>
      <c r="J7264" s="1">
        <f t="shared" si="475"/>
        <v>4.3240614230441095</v>
      </c>
    </row>
    <row r="7265" spans="2:10" x14ac:dyDescent="0.35">
      <c r="B7265" t="s">
        <v>173</v>
      </c>
      <c r="C7265">
        <v>3</v>
      </c>
      <c r="D7265" t="s">
        <v>160</v>
      </c>
      <c r="E7265">
        <v>8</v>
      </c>
      <c r="F7265">
        <v>1</v>
      </c>
      <c r="G7265" s="1">
        <f t="shared" si="476"/>
        <v>4.2305622339093416</v>
      </c>
      <c r="H7265" s="1">
        <f t="shared" si="477"/>
        <v>7.840562233909341</v>
      </c>
      <c r="I7265" s="1">
        <f t="shared" si="474"/>
        <v>1.5142834115239492</v>
      </c>
      <c r="J7265" s="1">
        <f t="shared" si="475"/>
        <v>2.5420401255979681E-2</v>
      </c>
    </row>
    <row r="7266" spans="2:10" x14ac:dyDescent="0.35">
      <c r="B7266" t="s">
        <v>81</v>
      </c>
      <c r="C7266">
        <v>8</v>
      </c>
      <c r="D7266" t="s">
        <v>93</v>
      </c>
      <c r="E7266">
        <v>6</v>
      </c>
      <c r="F7266">
        <v>1</v>
      </c>
      <c r="G7266" s="1">
        <f t="shared" si="476"/>
        <v>5.9305622339093418</v>
      </c>
      <c r="H7266" s="1">
        <f t="shared" si="477"/>
        <v>6.1405622339093409</v>
      </c>
      <c r="I7266" s="1">
        <f t="shared" si="474"/>
        <v>4.2825726677222935</v>
      </c>
      <c r="J7266" s="1">
        <f t="shared" si="475"/>
        <v>1.9757741601584253E-2</v>
      </c>
    </row>
    <row r="7267" spans="2:10" x14ac:dyDescent="0.35">
      <c r="B7267" t="s">
        <v>167</v>
      </c>
      <c r="C7267">
        <v>7</v>
      </c>
      <c r="D7267" t="s">
        <v>54</v>
      </c>
      <c r="E7267">
        <v>8</v>
      </c>
      <c r="F7267">
        <v>1</v>
      </c>
      <c r="G7267" s="1">
        <f t="shared" si="476"/>
        <v>3.1705622339093411</v>
      </c>
      <c r="H7267" s="1">
        <f t="shared" si="477"/>
        <v>8.9005622339093406</v>
      </c>
      <c r="I7267" s="1">
        <f t="shared" si="474"/>
        <v>14.664593604361416</v>
      </c>
      <c r="J7267" s="1">
        <f t="shared" si="475"/>
        <v>0.81101233714378196</v>
      </c>
    </row>
    <row r="7268" spans="2:10" x14ac:dyDescent="0.35">
      <c r="B7268" t="s">
        <v>159</v>
      </c>
      <c r="C7268">
        <v>8</v>
      </c>
      <c r="D7268" t="s">
        <v>174</v>
      </c>
      <c r="E7268">
        <v>2</v>
      </c>
      <c r="F7268">
        <v>1</v>
      </c>
      <c r="G7268" s="1">
        <f t="shared" si="476"/>
        <v>6.8905622339093409</v>
      </c>
      <c r="H7268" s="1">
        <f t="shared" si="477"/>
        <v>5.1805622339093418</v>
      </c>
      <c r="I7268" s="1">
        <f t="shared" si="474"/>
        <v>1.230852156828232</v>
      </c>
      <c r="J7268" s="1">
        <f t="shared" si="475"/>
        <v>10.115976123770382</v>
      </c>
    </row>
    <row r="7269" spans="2:10" x14ac:dyDescent="0.35">
      <c r="B7269" t="s">
        <v>115</v>
      </c>
      <c r="C7269">
        <v>3</v>
      </c>
      <c r="D7269" t="s">
        <v>71</v>
      </c>
      <c r="E7269">
        <v>7</v>
      </c>
      <c r="F7269">
        <v>1</v>
      </c>
      <c r="G7269" s="1">
        <f t="shared" si="476"/>
        <v>3.1505622339093415</v>
      </c>
      <c r="H7269" s="1">
        <f t="shared" si="477"/>
        <v>8.9205622339093402</v>
      </c>
      <c r="I7269" s="1">
        <f t="shared" si="474"/>
        <v>2.2668986279771274E-2</v>
      </c>
      <c r="J7269" s="1">
        <f t="shared" si="475"/>
        <v>3.6885592943188352</v>
      </c>
    </row>
    <row r="7270" spans="2:10" x14ac:dyDescent="0.35">
      <c r="B7270" t="s">
        <v>180</v>
      </c>
      <c r="C7270">
        <v>2</v>
      </c>
      <c r="D7270" t="s">
        <v>96</v>
      </c>
      <c r="E7270">
        <v>4</v>
      </c>
      <c r="F7270">
        <v>1</v>
      </c>
      <c r="G7270" s="1">
        <f t="shared" si="476"/>
        <v>5.9505622339093414</v>
      </c>
      <c r="H7270" s="1">
        <f t="shared" si="477"/>
        <v>6.1205622339093413</v>
      </c>
      <c r="I7270" s="1">
        <f t="shared" si="474"/>
        <v>15.606941963990765</v>
      </c>
      <c r="J7270" s="1">
        <f t="shared" si="475"/>
        <v>4.4967841878825761</v>
      </c>
    </row>
    <row r="7271" spans="2:10" x14ac:dyDescent="0.35">
      <c r="B7271" t="s">
        <v>256</v>
      </c>
      <c r="C7271">
        <v>3</v>
      </c>
      <c r="D7271" t="s">
        <v>203</v>
      </c>
      <c r="E7271">
        <v>10</v>
      </c>
      <c r="F7271">
        <v>1</v>
      </c>
      <c r="G7271" s="1">
        <f t="shared" si="476"/>
        <v>4.8305622339093413</v>
      </c>
      <c r="H7271" s="1">
        <f t="shared" si="477"/>
        <v>7.2405622339093414</v>
      </c>
      <c r="I7271" s="1">
        <f t="shared" si="474"/>
        <v>3.3509580922151576</v>
      </c>
      <c r="J7271" s="1">
        <f t="shared" si="475"/>
        <v>7.6144967849274039</v>
      </c>
    </row>
    <row r="7272" spans="2:10" x14ac:dyDescent="0.35">
      <c r="B7272" t="s">
        <v>210</v>
      </c>
      <c r="C7272">
        <v>2</v>
      </c>
      <c r="D7272" t="s">
        <v>154</v>
      </c>
      <c r="E7272">
        <v>14</v>
      </c>
      <c r="F7272">
        <v>1</v>
      </c>
      <c r="G7272" s="1">
        <f t="shared" si="476"/>
        <v>3.6305622339093411</v>
      </c>
      <c r="H7272" s="1">
        <f t="shared" si="477"/>
        <v>8.4405622339093416</v>
      </c>
      <c r="I7272" s="1">
        <f t="shared" si="474"/>
        <v>2.6587331986514209</v>
      </c>
      <c r="J7272" s="1">
        <f t="shared" si="475"/>
        <v>30.907348275035091</v>
      </c>
    </row>
    <row r="7273" spans="2:10" x14ac:dyDescent="0.35">
      <c r="B7273" t="s">
        <v>229</v>
      </c>
      <c r="C7273">
        <v>2</v>
      </c>
      <c r="D7273" t="s">
        <v>90</v>
      </c>
      <c r="E7273">
        <v>3</v>
      </c>
      <c r="F7273">
        <v>1</v>
      </c>
      <c r="G7273" s="1">
        <f t="shared" si="476"/>
        <v>4.2905622339093412</v>
      </c>
      <c r="H7273" s="1">
        <f t="shared" si="477"/>
        <v>7.7805622339093414</v>
      </c>
      <c r="I7273" s="1">
        <f t="shared" si="474"/>
        <v>5.2466753474117516</v>
      </c>
      <c r="J7273" s="1">
        <f t="shared" si="475"/>
        <v>22.853775272280274</v>
      </c>
    </row>
    <row r="7274" spans="2:10" x14ac:dyDescent="0.35">
      <c r="B7274" t="s">
        <v>92</v>
      </c>
      <c r="C7274">
        <v>6</v>
      </c>
      <c r="D7274" t="s">
        <v>37</v>
      </c>
      <c r="E7274">
        <v>5</v>
      </c>
      <c r="F7274">
        <v>1</v>
      </c>
      <c r="G7274" s="1">
        <f t="shared" si="476"/>
        <v>5.7905622339093412</v>
      </c>
      <c r="H7274" s="1">
        <f t="shared" si="477"/>
        <v>6.2805622339093414</v>
      </c>
      <c r="I7274" s="1">
        <f t="shared" si="474"/>
        <v>4.3864177865045505E-2</v>
      </c>
      <c r="J7274" s="1">
        <f t="shared" si="475"/>
        <v>1.6398396349148829</v>
      </c>
    </row>
    <row r="7275" spans="2:10" x14ac:dyDescent="0.35">
      <c r="B7275" t="s">
        <v>210</v>
      </c>
      <c r="C7275">
        <v>6</v>
      </c>
      <c r="D7275" t="s">
        <v>154</v>
      </c>
      <c r="E7275">
        <v>5</v>
      </c>
      <c r="F7275">
        <v>1</v>
      </c>
      <c r="G7275" s="1">
        <f t="shared" si="476"/>
        <v>3.6305622339093411</v>
      </c>
      <c r="H7275" s="1">
        <f t="shared" si="477"/>
        <v>8.4405622339093416</v>
      </c>
      <c r="I7275" s="1">
        <f t="shared" si="474"/>
        <v>5.6142353273766918</v>
      </c>
      <c r="J7275" s="1">
        <f t="shared" si="475"/>
        <v>11.837468485403239</v>
      </c>
    </row>
    <row r="7276" spans="2:10" x14ac:dyDescent="0.35">
      <c r="B7276" t="s">
        <v>87</v>
      </c>
      <c r="C7276">
        <v>8</v>
      </c>
      <c r="D7276" t="s">
        <v>113</v>
      </c>
      <c r="E7276">
        <v>4</v>
      </c>
      <c r="F7276">
        <v>0</v>
      </c>
      <c r="G7276" s="1">
        <f t="shared" si="476"/>
        <v>4.3955622339093416</v>
      </c>
      <c r="H7276" s="1">
        <f t="shared" si="477"/>
        <v>7.675562233909341</v>
      </c>
      <c r="I7276" s="1">
        <f t="shared" si="474"/>
        <v>12.991971609620615</v>
      </c>
      <c r="J7276" s="1">
        <f t="shared" si="475"/>
        <v>13.509757735340624</v>
      </c>
    </row>
    <row r="7277" spans="2:10" x14ac:dyDescent="0.35">
      <c r="B7277" t="s">
        <v>252</v>
      </c>
      <c r="C7277">
        <v>0</v>
      </c>
      <c r="D7277" t="s">
        <v>253</v>
      </c>
      <c r="E7277">
        <v>10</v>
      </c>
      <c r="F7277">
        <v>1</v>
      </c>
      <c r="G7277" s="1">
        <f t="shared" si="476"/>
        <v>5.2105622339093411</v>
      </c>
      <c r="H7277" s="1">
        <f t="shared" si="477"/>
        <v>6.8605622339093415</v>
      </c>
      <c r="I7277" s="1">
        <f t="shared" si="474"/>
        <v>27.149958793442302</v>
      </c>
      <c r="J7277" s="1">
        <f t="shared" si="475"/>
        <v>9.8560694871563044</v>
      </c>
    </row>
    <row r="7278" spans="2:10" x14ac:dyDescent="0.35">
      <c r="B7278" t="s">
        <v>259</v>
      </c>
      <c r="C7278">
        <v>10</v>
      </c>
      <c r="D7278" t="s">
        <v>227</v>
      </c>
      <c r="E7278">
        <v>9</v>
      </c>
      <c r="F7278">
        <v>1</v>
      </c>
      <c r="G7278" s="1">
        <f t="shared" si="476"/>
        <v>5.7305622339093416</v>
      </c>
      <c r="H7278" s="1">
        <f t="shared" si="477"/>
        <v>6.340562233909341</v>
      </c>
      <c r="I7278" s="1">
        <f t="shared" si="474"/>
        <v>18.228098838521191</v>
      </c>
      <c r="J7278" s="1">
        <f t="shared" si="475"/>
        <v>7.0726092317092748</v>
      </c>
    </row>
    <row r="7279" spans="2:10" x14ac:dyDescent="0.35">
      <c r="B7279" t="s">
        <v>259</v>
      </c>
      <c r="C7279">
        <v>5</v>
      </c>
      <c r="D7279" t="s">
        <v>227</v>
      </c>
      <c r="E7279">
        <v>1</v>
      </c>
      <c r="F7279">
        <v>1</v>
      </c>
      <c r="G7279" s="1">
        <f t="shared" si="476"/>
        <v>5.7305622339093416</v>
      </c>
      <c r="H7279" s="1">
        <f t="shared" si="477"/>
        <v>6.340562233909341</v>
      </c>
      <c r="I7279" s="1">
        <f t="shared" si="474"/>
        <v>0.53372117761460758</v>
      </c>
      <c r="J7279" s="1">
        <f t="shared" si="475"/>
        <v>28.521604974258732</v>
      </c>
    </row>
    <row r="7280" spans="2:10" x14ac:dyDescent="0.35">
      <c r="B7280" t="s">
        <v>234</v>
      </c>
      <c r="C7280">
        <v>5</v>
      </c>
      <c r="D7280" t="s">
        <v>220</v>
      </c>
      <c r="E7280">
        <v>4</v>
      </c>
      <c r="F7280">
        <v>1</v>
      </c>
      <c r="G7280" s="1">
        <f t="shared" si="476"/>
        <v>2.2905622339093412</v>
      </c>
      <c r="H7280" s="1">
        <f t="shared" si="477"/>
        <v>9.7805622339093414</v>
      </c>
      <c r="I7280" s="1">
        <f t="shared" si="474"/>
        <v>7.3410530083183394</v>
      </c>
      <c r="J7280" s="1">
        <f t="shared" si="475"/>
        <v>33.414899740098953</v>
      </c>
    </row>
    <row r="7281" spans="2:10" x14ac:dyDescent="0.35">
      <c r="B7281" t="s">
        <v>120</v>
      </c>
      <c r="C7281">
        <v>8</v>
      </c>
      <c r="D7281" t="s">
        <v>288</v>
      </c>
      <c r="E7281">
        <v>4</v>
      </c>
      <c r="F7281">
        <v>1</v>
      </c>
      <c r="G7281" s="1">
        <f t="shared" si="476"/>
        <v>8.3305622339093421</v>
      </c>
      <c r="H7281" s="1">
        <f t="shared" si="477"/>
        <v>3.740562233909341</v>
      </c>
      <c r="I7281" s="1">
        <f t="shared" si="474"/>
        <v>0.10927139048713462</v>
      </c>
      <c r="J7281" s="1">
        <f t="shared" si="475"/>
        <v>6.7307954474111517E-2</v>
      </c>
    </row>
    <row r="7282" spans="2:10" x14ac:dyDescent="0.35">
      <c r="B7282" t="s">
        <v>279</v>
      </c>
      <c r="C7282">
        <v>12</v>
      </c>
      <c r="D7282" t="s">
        <v>233</v>
      </c>
      <c r="E7282">
        <v>11</v>
      </c>
      <c r="F7282">
        <v>1</v>
      </c>
      <c r="G7282" s="1">
        <f t="shared" si="476"/>
        <v>5.6105622339093415</v>
      </c>
      <c r="H7282" s="1">
        <f t="shared" si="477"/>
        <v>6.4605622339093411</v>
      </c>
      <c r="I7282" s="1">
        <f t="shared" si="474"/>
        <v>40.824914966745581</v>
      </c>
      <c r="J7282" s="1">
        <f t="shared" si="475"/>
        <v>20.60649523221015</v>
      </c>
    </row>
    <row r="7283" spans="2:10" x14ac:dyDescent="0.35">
      <c r="B7283" t="s">
        <v>53</v>
      </c>
      <c r="C7283">
        <v>0</v>
      </c>
      <c r="D7283" t="s">
        <v>27</v>
      </c>
      <c r="E7283">
        <v>5</v>
      </c>
      <c r="F7283">
        <v>1</v>
      </c>
      <c r="G7283" s="1">
        <f t="shared" si="476"/>
        <v>4.510562233909341</v>
      </c>
      <c r="H7283" s="1">
        <f t="shared" si="477"/>
        <v>7.5605622339093417</v>
      </c>
      <c r="I7283" s="1">
        <f t="shared" ref="I7283:I7346" si="478">(C7283-G7283)^2</f>
        <v>20.345171665969225</v>
      </c>
      <c r="J7283" s="1">
        <f t="shared" ref="J7283:J7346" si="479">(E7283-H7283)^2</f>
        <v>6.5564789537227979</v>
      </c>
    </row>
    <row r="7284" spans="2:10" x14ac:dyDescent="0.35">
      <c r="B7284" t="s">
        <v>29</v>
      </c>
      <c r="C7284">
        <v>10</v>
      </c>
      <c r="D7284" t="s">
        <v>139</v>
      </c>
      <c r="E7284">
        <v>2</v>
      </c>
      <c r="F7284">
        <v>1</v>
      </c>
      <c r="G7284" s="1">
        <f t="shared" si="476"/>
        <v>7.6705622339093411</v>
      </c>
      <c r="H7284" s="1">
        <f t="shared" si="477"/>
        <v>4.4005622339093415</v>
      </c>
      <c r="I7284" s="1">
        <f t="shared" si="478"/>
        <v>5.4262803060894393</v>
      </c>
      <c r="J7284" s="1">
        <f t="shared" si="479"/>
        <v>5.7626990388718085</v>
      </c>
    </row>
    <row r="7285" spans="2:10" x14ac:dyDescent="0.35">
      <c r="B7285" t="s">
        <v>30</v>
      </c>
      <c r="C7285">
        <v>2</v>
      </c>
      <c r="D7285" t="s">
        <v>129</v>
      </c>
      <c r="E7285">
        <v>20</v>
      </c>
      <c r="F7285">
        <v>1</v>
      </c>
      <c r="G7285" s="1">
        <f t="shared" si="476"/>
        <v>5.9305622339093418</v>
      </c>
      <c r="H7285" s="1">
        <f t="shared" si="477"/>
        <v>6.1405622339093409</v>
      </c>
      <c r="I7285" s="1">
        <f t="shared" si="478"/>
        <v>15.449319474634395</v>
      </c>
      <c r="J7285" s="1">
        <f t="shared" si="479"/>
        <v>192.08401519214004</v>
      </c>
    </row>
    <row r="7286" spans="2:10" x14ac:dyDescent="0.35">
      <c r="B7286" t="s">
        <v>187</v>
      </c>
      <c r="C7286">
        <v>4</v>
      </c>
      <c r="D7286" t="s">
        <v>261</v>
      </c>
      <c r="E7286">
        <v>5</v>
      </c>
      <c r="F7286">
        <v>1</v>
      </c>
      <c r="G7286" s="1">
        <f t="shared" si="476"/>
        <v>3.2705622339093412</v>
      </c>
      <c r="H7286" s="1">
        <f t="shared" si="477"/>
        <v>8.800562233909341</v>
      </c>
      <c r="I7286" s="1">
        <f t="shared" si="478"/>
        <v>0.5320794545993307</v>
      </c>
      <c r="J7286" s="1">
        <f t="shared" si="479"/>
        <v>14.444273293817961</v>
      </c>
    </row>
    <row r="7287" spans="2:10" x14ac:dyDescent="0.35">
      <c r="B7287" t="s">
        <v>91</v>
      </c>
      <c r="C7287">
        <v>6</v>
      </c>
      <c r="D7287" t="s">
        <v>89</v>
      </c>
      <c r="E7287">
        <v>4</v>
      </c>
      <c r="F7287">
        <v>1</v>
      </c>
      <c r="G7287" s="1">
        <f t="shared" si="476"/>
        <v>6.9905622339093414</v>
      </c>
      <c r="H7287" s="1">
        <f t="shared" si="477"/>
        <v>5.0805622339093413</v>
      </c>
      <c r="I7287" s="1">
        <f t="shared" si="478"/>
        <v>0.98121353924746479</v>
      </c>
      <c r="J7287" s="1">
        <f t="shared" si="479"/>
        <v>1.167614741351146</v>
      </c>
    </row>
    <row r="7288" spans="2:10" x14ac:dyDescent="0.35">
      <c r="B7288" t="s">
        <v>237</v>
      </c>
      <c r="C7288">
        <v>5</v>
      </c>
      <c r="D7288" t="s">
        <v>217</v>
      </c>
      <c r="E7288">
        <v>11</v>
      </c>
      <c r="F7288">
        <v>1</v>
      </c>
      <c r="G7288" s="1">
        <f t="shared" si="476"/>
        <v>5.0105622339093419</v>
      </c>
      <c r="H7288" s="1">
        <f t="shared" si="477"/>
        <v>7.0605622339093408</v>
      </c>
      <c r="I7288" s="1">
        <f t="shared" si="478"/>
        <v>1.1156078515565094E-4</v>
      </c>
      <c r="J7288" s="1">
        <f t="shared" si="479"/>
        <v>15.519169912901363</v>
      </c>
    </row>
    <row r="7289" spans="2:10" x14ac:dyDescent="0.35">
      <c r="B7289" t="s">
        <v>136</v>
      </c>
      <c r="C7289">
        <v>5</v>
      </c>
      <c r="D7289" t="s">
        <v>171</v>
      </c>
      <c r="E7289">
        <v>1</v>
      </c>
      <c r="F7289">
        <v>1</v>
      </c>
      <c r="G7289" s="1">
        <f t="shared" si="476"/>
        <v>8.7705622339093416</v>
      </c>
      <c r="H7289" s="1">
        <f t="shared" si="477"/>
        <v>3.3005622339093414</v>
      </c>
      <c r="I7289" s="1">
        <f t="shared" si="478"/>
        <v>14.217139559783405</v>
      </c>
      <c r="J7289" s="1">
        <f t="shared" si="479"/>
        <v>5.2925865920899398</v>
      </c>
    </row>
    <row r="7290" spans="2:10" x14ac:dyDescent="0.35">
      <c r="B7290" t="s">
        <v>114</v>
      </c>
      <c r="C7290">
        <v>6</v>
      </c>
      <c r="D7290" t="s">
        <v>116</v>
      </c>
      <c r="E7290">
        <v>4</v>
      </c>
      <c r="F7290">
        <v>1</v>
      </c>
      <c r="G7290" s="1">
        <f t="shared" si="476"/>
        <v>3.0705622339093415</v>
      </c>
      <c r="H7290" s="1">
        <f t="shared" si="477"/>
        <v>6.2405622339093414</v>
      </c>
      <c r="I7290" s="1">
        <f t="shared" si="478"/>
        <v>8.5816056253982271</v>
      </c>
      <c r="J7290" s="1">
        <f t="shared" si="479"/>
        <v>5.0201191240208178</v>
      </c>
    </row>
    <row r="7291" spans="2:10" x14ac:dyDescent="0.35">
      <c r="B7291" t="s">
        <v>254</v>
      </c>
      <c r="C7291">
        <v>5</v>
      </c>
      <c r="D7291" t="s">
        <v>241</v>
      </c>
      <c r="E7291">
        <v>6</v>
      </c>
      <c r="F7291">
        <v>1</v>
      </c>
      <c r="G7291" s="1">
        <f t="shared" si="476"/>
        <v>3.1705622339093411</v>
      </c>
      <c r="H7291" s="1">
        <f t="shared" si="477"/>
        <v>8.9005622339093406</v>
      </c>
      <c r="I7291" s="1">
        <f t="shared" si="478"/>
        <v>3.3468425399987805</v>
      </c>
      <c r="J7291" s="1">
        <f t="shared" si="479"/>
        <v>8.4132612727811438</v>
      </c>
    </row>
    <row r="7292" spans="2:10" x14ac:dyDescent="0.35">
      <c r="B7292" t="s">
        <v>182</v>
      </c>
      <c r="C7292">
        <v>2</v>
      </c>
      <c r="D7292" t="s">
        <v>224</v>
      </c>
      <c r="E7292">
        <v>1</v>
      </c>
      <c r="F7292">
        <v>1</v>
      </c>
      <c r="G7292" s="1">
        <f t="shared" si="476"/>
        <v>9.1505622339093406</v>
      </c>
      <c r="H7292" s="1">
        <f t="shared" si="477"/>
        <v>2.9205622339093411</v>
      </c>
      <c r="I7292" s="1">
        <f t="shared" si="478"/>
        <v>51.130540261010538</v>
      </c>
      <c r="J7292" s="1">
        <f t="shared" si="479"/>
        <v>3.6885592943188388</v>
      </c>
    </row>
    <row r="7293" spans="2:10" x14ac:dyDescent="0.35">
      <c r="B7293" t="s">
        <v>95</v>
      </c>
      <c r="C7293">
        <v>1</v>
      </c>
      <c r="D7293" t="s">
        <v>12</v>
      </c>
      <c r="E7293">
        <v>2</v>
      </c>
      <c r="F7293">
        <v>1</v>
      </c>
      <c r="G7293" s="1">
        <f t="shared" si="476"/>
        <v>4.4905622339093414</v>
      </c>
      <c r="H7293" s="1">
        <f t="shared" si="477"/>
        <v>7.5805622339093413</v>
      </c>
      <c r="I7293" s="1">
        <f t="shared" si="478"/>
        <v>12.184024708794171</v>
      </c>
      <c r="J7293" s="1">
        <f t="shared" si="479"/>
        <v>31.142674846535218</v>
      </c>
    </row>
    <row r="7294" spans="2:10" x14ac:dyDescent="0.35">
      <c r="B7294" t="s">
        <v>183</v>
      </c>
      <c r="C7294">
        <v>5</v>
      </c>
      <c r="D7294" t="s">
        <v>16</v>
      </c>
      <c r="E7294">
        <v>10</v>
      </c>
      <c r="F7294">
        <v>1</v>
      </c>
      <c r="G7294" s="1">
        <f t="shared" si="476"/>
        <v>6.010562233909341</v>
      </c>
      <c r="H7294" s="1">
        <f t="shared" si="477"/>
        <v>6.0605622339093417</v>
      </c>
      <c r="I7294" s="1">
        <f t="shared" si="478"/>
        <v>1.0212360286038376</v>
      </c>
      <c r="J7294" s="1">
        <f t="shared" si="479"/>
        <v>15.519169912901356</v>
      </c>
    </row>
    <row r="7295" spans="2:10" x14ac:dyDescent="0.35">
      <c r="B7295" t="s">
        <v>108</v>
      </c>
      <c r="C7295">
        <v>3</v>
      </c>
      <c r="D7295" t="s">
        <v>148</v>
      </c>
      <c r="E7295">
        <v>11</v>
      </c>
      <c r="F7295">
        <v>1</v>
      </c>
      <c r="G7295" s="1">
        <f t="shared" si="476"/>
        <v>6.3705622339093413</v>
      </c>
      <c r="H7295" s="1">
        <f t="shared" si="477"/>
        <v>5.7005622339093414</v>
      </c>
      <c r="I7295" s="1">
        <f t="shared" si="478"/>
        <v>11.360689772655929</v>
      </c>
      <c r="J7295" s="1">
        <f t="shared" si="479"/>
        <v>28.08404063666795</v>
      </c>
    </row>
    <row r="7296" spans="2:10" x14ac:dyDescent="0.35">
      <c r="B7296" t="s">
        <v>108</v>
      </c>
      <c r="C7296">
        <v>1</v>
      </c>
      <c r="D7296" t="s">
        <v>148</v>
      </c>
      <c r="E7296">
        <v>2</v>
      </c>
      <c r="F7296">
        <v>1</v>
      </c>
      <c r="G7296" s="1">
        <f t="shared" si="476"/>
        <v>6.3705622339093413</v>
      </c>
      <c r="H7296" s="1">
        <f t="shared" si="477"/>
        <v>5.7005622339093414</v>
      </c>
      <c r="I7296" s="1">
        <f t="shared" si="478"/>
        <v>28.842938708293293</v>
      </c>
      <c r="J7296" s="1">
        <f t="shared" si="479"/>
        <v>13.694160847036095</v>
      </c>
    </row>
    <row r="7297" spans="2:10" x14ac:dyDescent="0.35">
      <c r="B7297" t="s">
        <v>208</v>
      </c>
      <c r="C7297">
        <v>1</v>
      </c>
      <c r="D7297" t="s">
        <v>201</v>
      </c>
      <c r="E7297">
        <v>2</v>
      </c>
      <c r="F7297">
        <v>1</v>
      </c>
      <c r="G7297" s="1">
        <f t="shared" si="476"/>
        <v>2.8705622339093413</v>
      </c>
      <c r="H7297" s="1">
        <f t="shared" si="477"/>
        <v>9.2005622339093414</v>
      </c>
      <c r="I7297" s="1">
        <f t="shared" si="478"/>
        <v>3.4990030709279054</v>
      </c>
      <c r="J7297" s="1">
        <f t="shared" si="479"/>
        <v>51.848096484401488</v>
      </c>
    </row>
    <row r="7298" spans="2:10" x14ac:dyDescent="0.35">
      <c r="B7298" t="s">
        <v>111</v>
      </c>
      <c r="C7298">
        <v>9</v>
      </c>
      <c r="D7298" t="s">
        <v>85</v>
      </c>
      <c r="E7298">
        <v>2</v>
      </c>
      <c r="F7298">
        <v>1</v>
      </c>
      <c r="G7298" s="1">
        <f t="shared" ref="G7298:G7361" si="480">IF(F7298=1,SUMIF(M:M,B7298,O:O)+SUMIF(M:M,D7298,P:P)+$O$301+$O$304,SUMIF(M:M,B7298,O:O)+SUMIF(M:M,D7298,P:P)+$O$301)</f>
        <v>7.3105622339093408</v>
      </c>
      <c r="H7298" s="1">
        <f t="shared" ref="H7298:H7361" si="481">IF(F7298=1,SUMIF(M:M,D7298,O:O)+SUMIF(M:M,B7298,P:P)+$O$301+$O$303,SUMIF(M:M,D7298,O:O)+SUMIF(M:M,B7298,P:P)+$O$301)</f>
        <v>4.7605622339093419</v>
      </c>
      <c r="I7298" s="1">
        <f t="shared" si="478"/>
        <v>2.8541999654933972</v>
      </c>
      <c r="J7298" s="1">
        <f t="shared" si="479"/>
        <v>7.6207038472865358</v>
      </c>
    </row>
    <row r="7299" spans="2:10" x14ac:dyDescent="0.35">
      <c r="B7299" t="s">
        <v>214</v>
      </c>
      <c r="C7299">
        <v>4</v>
      </c>
      <c r="D7299" t="s">
        <v>240</v>
      </c>
      <c r="E7299">
        <v>13</v>
      </c>
      <c r="F7299">
        <v>1</v>
      </c>
      <c r="G7299" s="1">
        <f t="shared" si="480"/>
        <v>5.3705622339093413</v>
      </c>
      <c r="H7299" s="1">
        <f t="shared" si="481"/>
        <v>6.7005622339093414</v>
      </c>
      <c r="I7299" s="1">
        <f t="shared" si="478"/>
        <v>1.8784408370185639</v>
      </c>
      <c r="J7299" s="1">
        <f t="shared" si="479"/>
        <v>39.682916168849268</v>
      </c>
    </row>
    <row r="7300" spans="2:10" x14ac:dyDescent="0.35">
      <c r="B7300" t="s">
        <v>99</v>
      </c>
      <c r="C7300">
        <v>4</v>
      </c>
      <c r="D7300" t="s">
        <v>128</v>
      </c>
      <c r="E7300">
        <v>0</v>
      </c>
      <c r="F7300">
        <v>1</v>
      </c>
      <c r="G7300" s="1">
        <f t="shared" si="480"/>
        <v>8.4105622339093422</v>
      </c>
      <c r="H7300" s="1">
        <f t="shared" si="481"/>
        <v>3.6605622339093413</v>
      </c>
      <c r="I7300" s="1">
        <f t="shared" si="478"/>
        <v>19.453059219187367</v>
      </c>
      <c r="J7300" s="1">
        <f t="shared" si="479"/>
        <v>13.399715868323348</v>
      </c>
    </row>
    <row r="7301" spans="2:10" x14ac:dyDescent="0.35">
      <c r="B7301" t="s">
        <v>277</v>
      </c>
      <c r="C7301">
        <v>6</v>
      </c>
      <c r="D7301" t="s">
        <v>235</v>
      </c>
      <c r="E7301">
        <v>7</v>
      </c>
      <c r="F7301">
        <v>1</v>
      </c>
      <c r="G7301" s="1">
        <f t="shared" si="480"/>
        <v>6.2105622339093411</v>
      </c>
      <c r="H7301" s="1">
        <f t="shared" si="481"/>
        <v>5.8605622339093415</v>
      </c>
      <c r="I7301" s="1">
        <f t="shared" si="478"/>
        <v>4.4336454348892093E-2</v>
      </c>
      <c r="J7301" s="1">
        <f t="shared" si="479"/>
        <v>1.2983184227936702</v>
      </c>
    </row>
    <row r="7302" spans="2:10" x14ac:dyDescent="0.35">
      <c r="B7302" t="s">
        <v>23</v>
      </c>
      <c r="C7302">
        <v>4</v>
      </c>
      <c r="D7302" t="s">
        <v>102</v>
      </c>
      <c r="E7302">
        <v>3</v>
      </c>
      <c r="F7302">
        <v>1</v>
      </c>
      <c r="G7302" s="1">
        <f t="shared" si="480"/>
        <v>6.6505622339093415</v>
      </c>
      <c r="H7302" s="1">
        <f t="shared" si="481"/>
        <v>5.4205622339093411</v>
      </c>
      <c r="I7302" s="1">
        <f t="shared" si="478"/>
        <v>7.0254801558264788</v>
      </c>
      <c r="J7302" s="1">
        <f t="shared" si="479"/>
        <v>5.8591215282281794</v>
      </c>
    </row>
    <row r="7303" spans="2:10" x14ac:dyDescent="0.35">
      <c r="B7303" t="s">
        <v>150</v>
      </c>
      <c r="C7303">
        <v>3</v>
      </c>
      <c r="D7303" t="s">
        <v>141</v>
      </c>
      <c r="E7303">
        <v>1</v>
      </c>
      <c r="F7303">
        <v>1</v>
      </c>
      <c r="G7303" s="1">
        <f t="shared" si="480"/>
        <v>5.5705622339093406</v>
      </c>
      <c r="H7303" s="1">
        <f t="shared" si="481"/>
        <v>6.5005622339093421</v>
      </c>
      <c r="I7303" s="1">
        <f t="shared" si="478"/>
        <v>6.6077901984009797</v>
      </c>
      <c r="J7303" s="1">
        <f t="shared" si="479"/>
        <v>30.256184889109733</v>
      </c>
    </row>
    <row r="7304" spans="2:10" x14ac:dyDescent="0.35">
      <c r="B7304" t="s">
        <v>255</v>
      </c>
      <c r="C7304">
        <v>3</v>
      </c>
      <c r="D7304" t="s">
        <v>213</v>
      </c>
      <c r="E7304">
        <v>2</v>
      </c>
      <c r="F7304">
        <v>1</v>
      </c>
      <c r="G7304" s="1">
        <f t="shared" si="480"/>
        <v>6.4505622339093414</v>
      </c>
      <c r="H7304" s="1">
        <f t="shared" si="481"/>
        <v>5.6205622339093413</v>
      </c>
      <c r="I7304" s="1">
        <f t="shared" si="478"/>
        <v>11.906379730081424</v>
      </c>
      <c r="J7304" s="1">
        <f t="shared" si="479"/>
        <v>13.108470889610599</v>
      </c>
    </row>
    <row r="7305" spans="2:10" x14ac:dyDescent="0.35">
      <c r="B7305" t="s">
        <v>248</v>
      </c>
      <c r="C7305">
        <v>10</v>
      </c>
      <c r="D7305" t="s">
        <v>267</v>
      </c>
      <c r="E7305">
        <v>5</v>
      </c>
      <c r="F7305">
        <v>1</v>
      </c>
      <c r="G7305" s="1">
        <f t="shared" si="480"/>
        <v>6.8905622339093409</v>
      </c>
      <c r="H7305" s="1">
        <f t="shared" si="481"/>
        <v>5.1805622339093418</v>
      </c>
      <c r="I7305" s="1">
        <f t="shared" si="478"/>
        <v>9.6686032211908692</v>
      </c>
      <c r="J7305" s="1">
        <f t="shared" si="479"/>
        <v>3.2602720314331854E-2</v>
      </c>
    </row>
    <row r="7306" spans="2:10" x14ac:dyDescent="0.35">
      <c r="B7306" t="s">
        <v>113</v>
      </c>
      <c r="C7306">
        <v>8</v>
      </c>
      <c r="D7306" t="s">
        <v>13</v>
      </c>
      <c r="E7306">
        <v>6</v>
      </c>
      <c r="F7306">
        <v>0</v>
      </c>
      <c r="G7306" s="1">
        <f t="shared" si="480"/>
        <v>7.1555622339093414</v>
      </c>
      <c r="H7306" s="1">
        <f t="shared" si="481"/>
        <v>4.9155622339093412</v>
      </c>
      <c r="I7306" s="1">
        <f t="shared" si="478"/>
        <v>0.71307514080018175</v>
      </c>
      <c r="J7306" s="1">
        <f t="shared" si="479"/>
        <v>1.1760052685236984</v>
      </c>
    </row>
    <row r="7307" spans="2:10" x14ac:dyDescent="0.35">
      <c r="B7307" t="s">
        <v>289</v>
      </c>
      <c r="C7307">
        <v>6</v>
      </c>
      <c r="D7307" t="s">
        <v>206</v>
      </c>
      <c r="E7307">
        <v>3</v>
      </c>
      <c r="F7307">
        <v>1</v>
      </c>
      <c r="G7307" s="1">
        <f t="shared" si="480"/>
        <v>1.8705622339093413</v>
      </c>
      <c r="H7307" s="1">
        <f t="shared" si="481"/>
        <v>10.200562233909341</v>
      </c>
      <c r="I7307" s="1">
        <f t="shared" si="478"/>
        <v>17.05225626401581</v>
      </c>
      <c r="J7307" s="1">
        <f t="shared" si="479"/>
        <v>51.848096484401488</v>
      </c>
    </row>
    <row r="7308" spans="2:10" x14ac:dyDescent="0.35">
      <c r="B7308" t="s">
        <v>124</v>
      </c>
      <c r="C7308">
        <v>5</v>
      </c>
      <c r="D7308" t="s">
        <v>34</v>
      </c>
      <c r="E7308">
        <v>15</v>
      </c>
      <c r="F7308">
        <v>1</v>
      </c>
      <c r="G7308" s="1">
        <f t="shared" si="480"/>
        <v>4.3905622339093409</v>
      </c>
      <c r="H7308" s="1">
        <f t="shared" si="481"/>
        <v>7.6805622339093418</v>
      </c>
      <c r="I7308" s="1">
        <f t="shared" si="478"/>
        <v>0.37141439073757299</v>
      </c>
      <c r="J7308" s="1">
        <f t="shared" si="479"/>
        <v>53.574169211674203</v>
      </c>
    </row>
    <row r="7309" spans="2:10" x14ac:dyDescent="0.35">
      <c r="B7309" t="s">
        <v>124</v>
      </c>
      <c r="C7309">
        <v>3</v>
      </c>
      <c r="D7309" t="s">
        <v>34</v>
      </c>
      <c r="E7309">
        <v>4</v>
      </c>
      <c r="F7309">
        <v>1</v>
      </c>
      <c r="G7309" s="1">
        <f t="shared" si="480"/>
        <v>4.3905622339093409</v>
      </c>
      <c r="H7309" s="1">
        <f t="shared" si="481"/>
        <v>7.6805622339093418</v>
      </c>
      <c r="I7309" s="1">
        <f t="shared" si="478"/>
        <v>1.9336633263749363</v>
      </c>
      <c r="J7309" s="1">
        <f t="shared" si="479"/>
        <v>13.546538357679724</v>
      </c>
    </row>
    <row r="7310" spans="2:10" x14ac:dyDescent="0.35">
      <c r="B7310" t="s">
        <v>137</v>
      </c>
      <c r="C7310">
        <v>1</v>
      </c>
      <c r="D7310" t="s">
        <v>35</v>
      </c>
      <c r="E7310">
        <v>5</v>
      </c>
      <c r="F7310">
        <v>1</v>
      </c>
      <c r="G7310" s="1">
        <f t="shared" si="480"/>
        <v>3.050562233909341</v>
      </c>
      <c r="H7310" s="1">
        <f t="shared" si="481"/>
        <v>9.0205622339093416</v>
      </c>
      <c r="I7310" s="1">
        <f t="shared" si="478"/>
        <v>4.2048054751352666</v>
      </c>
      <c r="J7310" s="1">
        <f t="shared" si="479"/>
        <v>16.164920676738074</v>
      </c>
    </row>
    <row r="7311" spans="2:10" x14ac:dyDescent="0.35">
      <c r="B7311" t="s">
        <v>230</v>
      </c>
      <c r="C7311">
        <v>4</v>
      </c>
      <c r="D7311" t="s">
        <v>242</v>
      </c>
      <c r="E7311">
        <v>5</v>
      </c>
      <c r="F7311">
        <v>1</v>
      </c>
      <c r="G7311" s="1">
        <f t="shared" si="480"/>
        <v>3.6705622339093416</v>
      </c>
      <c r="H7311" s="1">
        <f t="shared" si="481"/>
        <v>8.4005622339093406</v>
      </c>
      <c r="I7311" s="1">
        <f t="shared" si="478"/>
        <v>0.10852924172680339</v>
      </c>
      <c r="J7311" s="1">
        <f t="shared" si="479"/>
        <v>11.563823506690484</v>
      </c>
    </row>
    <row r="7312" spans="2:10" x14ac:dyDescent="0.35">
      <c r="B7312" t="s">
        <v>243</v>
      </c>
      <c r="C7312">
        <v>4</v>
      </c>
      <c r="D7312" t="s">
        <v>231</v>
      </c>
      <c r="E7312">
        <v>3</v>
      </c>
      <c r="F7312">
        <v>1</v>
      </c>
      <c r="G7312" s="1">
        <f t="shared" si="480"/>
        <v>8.9705622339093409</v>
      </c>
      <c r="H7312" s="1">
        <f t="shared" si="481"/>
        <v>3.1005622339093413</v>
      </c>
      <c r="I7312" s="1">
        <f t="shared" si="478"/>
        <v>24.706488921165818</v>
      </c>
      <c r="J7312" s="1">
        <f t="shared" si="479"/>
        <v>1.0112762888837067E-2</v>
      </c>
    </row>
    <row r="7313" spans="2:10" x14ac:dyDescent="0.35">
      <c r="B7313" t="s">
        <v>245</v>
      </c>
      <c r="C7313">
        <v>8</v>
      </c>
      <c r="D7313" t="s">
        <v>260</v>
      </c>
      <c r="E7313">
        <v>6</v>
      </c>
      <c r="F7313">
        <v>1</v>
      </c>
      <c r="G7313" s="1">
        <f t="shared" si="480"/>
        <v>8.1305622339093411</v>
      </c>
      <c r="H7313" s="1">
        <f t="shared" si="481"/>
        <v>3.9405622339093416</v>
      </c>
      <c r="I7313" s="1">
        <f t="shared" si="478"/>
        <v>1.7046496923397492E-2</v>
      </c>
      <c r="J7313" s="1">
        <f t="shared" si="479"/>
        <v>4.2412839124004815</v>
      </c>
    </row>
    <row r="7314" spans="2:10" x14ac:dyDescent="0.35">
      <c r="B7314" t="s">
        <v>135</v>
      </c>
      <c r="C7314">
        <v>3</v>
      </c>
      <c r="D7314" t="s">
        <v>246</v>
      </c>
      <c r="E7314">
        <v>9</v>
      </c>
      <c r="F7314">
        <v>1</v>
      </c>
      <c r="G7314" s="1">
        <f t="shared" si="480"/>
        <v>4.9105622339093413</v>
      </c>
      <c r="H7314" s="1">
        <f t="shared" si="481"/>
        <v>7.1605622339093413</v>
      </c>
      <c r="I7314" s="1">
        <f t="shared" si="478"/>
        <v>3.6502480496406529</v>
      </c>
      <c r="J7314" s="1">
        <f t="shared" si="479"/>
        <v>3.3835312953205929</v>
      </c>
    </row>
    <row r="7315" spans="2:10" x14ac:dyDescent="0.35">
      <c r="B7315" t="s">
        <v>103</v>
      </c>
      <c r="C7315">
        <v>9</v>
      </c>
      <c r="D7315" t="s">
        <v>110</v>
      </c>
      <c r="E7315">
        <v>6</v>
      </c>
      <c r="F7315">
        <v>1</v>
      </c>
      <c r="G7315" s="1">
        <f t="shared" si="480"/>
        <v>5.2105622339093411</v>
      </c>
      <c r="H7315" s="1">
        <f t="shared" si="481"/>
        <v>6.8605622339093415</v>
      </c>
      <c r="I7315" s="1">
        <f t="shared" si="478"/>
        <v>14.359838583074163</v>
      </c>
      <c r="J7315" s="1">
        <f t="shared" si="479"/>
        <v>0.74056735843103616</v>
      </c>
    </row>
    <row r="7316" spans="2:10" x14ac:dyDescent="0.35">
      <c r="B7316" t="s">
        <v>281</v>
      </c>
      <c r="C7316">
        <v>3</v>
      </c>
      <c r="D7316" t="s">
        <v>138</v>
      </c>
      <c r="E7316">
        <v>4</v>
      </c>
      <c r="F7316">
        <v>1</v>
      </c>
      <c r="G7316" s="1">
        <f t="shared" si="480"/>
        <v>4.2305622339093416</v>
      </c>
      <c r="H7316" s="1">
        <f t="shared" si="481"/>
        <v>7.840562233909341</v>
      </c>
      <c r="I7316" s="1">
        <f t="shared" si="478"/>
        <v>1.5142834115239492</v>
      </c>
      <c r="J7316" s="1">
        <f t="shared" si="479"/>
        <v>14.749918272530708</v>
      </c>
    </row>
    <row r="7317" spans="2:10" x14ac:dyDescent="0.35">
      <c r="B7317" t="s">
        <v>281</v>
      </c>
      <c r="C7317">
        <v>5</v>
      </c>
      <c r="D7317" t="s">
        <v>138</v>
      </c>
      <c r="E7317">
        <v>6</v>
      </c>
      <c r="F7317">
        <v>1</v>
      </c>
      <c r="G7317" s="1">
        <f t="shared" si="480"/>
        <v>4.2305622339093416</v>
      </c>
      <c r="H7317" s="1">
        <f t="shared" si="481"/>
        <v>7.840562233909341</v>
      </c>
      <c r="I7317" s="1">
        <f t="shared" si="478"/>
        <v>0.59203447588658276</v>
      </c>
      <c r="J7317" s="1">
        <f t="shared" si="479"/>
        <v>3.3876693368933437</v>
      </c>
    </row>
    <row r="7318" spans="2:10" x14ac:dyDescent="0.35">
      <c r="B7318" t="s">
        <v>182</v>
      </c>
      <c r="C7318">
        <v>3</v>
      </c>
      <c r="D7318" t="s">
        <v>224</v>
      </c>
      <c r="E7318">
        <v>6</v>
      </c>
      <c r="F7318">
        <v>1</v>
      </c>
      <c r="G7318" s="1">
        <f t="shared" si="480"/>
        <v>9.1505622339093406</v>
      </c>
      <c r="H7318" s="1">
        <f t="shared" si="481"/>
        <v>2.9205622339093411</v>
      </c>
      <c r="I7318" s="1">
        <f t="shared" si="478"/>
        <v>37.829415793191856</v>
      </c>
      <c r="J7318" s="1">
        <f t="shared" si="479"/>
        <v>9.4829369552254281</v>
      </c>
    </row>
    <row r="7319" spans="2:10" x14ac:dyDescent="0.35">
      <c r="B7319" t="s">
        <v>77</v>
      </c>
      <c r="C7319">
        <v>4</v>
      </c>
      <c r="D7319" t="s">
        <v>4</v>
      </c>
      <c r="E7319">
        <v>13</v>
      </c>
      <c r="F7319">
        <v>1</v>
      </c>
      <c r="G7319" s="1">
        <f t="shared" si="480"/>
        <v>2.3705622339093413</v>
      </c>
      <c r="H7319" s="1">
        <f t="shared" si="481"/>
        <v>9.7005622339093414</v>
      </c>
      <c r="I7319" s="1">
        <f t="shared" si="478"/>
        <v>2.6550674335625164</v>
      </c>
      <c r="J7319" s="1">
        <f t="shared" si="479"/>
        <v>10.886289572305316</v>
      </c>
    </row>
    <row r="7320" spans="2:10" x14ac:dyDescent="0.35">
      <c r="B7320" t="s">
        <v>52</v>
      </c>
      <c r="C7320">
        <v>9</v>
      </c>
      <c r="D7320" t="s">
        <v>228</v>
      </c>
      <c r="E7320">
        <v>5</v>
      </c>
      <c r="F7320">
        <v>0</v>
      </c>
      <c r="G7320" s="1">
        <f t="shared" si="480"/>
        <v>2.7955622339093411</v>
      </c>
      <c r="H7320" s="1">
        <f t="shared" si="481"/>
        <v>9.2755622339093406</v>
      </c>
      <c r="I7320" s="1">
        <f t="shared" si="478"/>
        <v>38.495047993292047</v>
      </c>
      <c r="J7320" s="1">
        <f t="shared" si="479"/>
        <v>18.280432416031832</v>
      </c>
    </row>
    <row r="7321" spans="2:10" x14ac:dyDescent="0.35">
      <c r="B7321" t="s">
        <v>168</v>
      </c>
      <c r="C7321">
        <v>5</v>
      </c>
      <c r="D7321" t="s">
        <v>106</v>
      </c>
      <c r="E7321">
        <v>6</v>
      </c>
      <c r="F7321">
        <v>1</v>
      </c>
      <c r="G7321" s="1">
        <f t="shared" si="480"/>
        <v>6.4705622339093409</v>
      </c>
      <c r="H7321" s="1">
        <f t="shared" si="481"/>
        <v>5.6005622339093417</v>
      </c>
      <c r="I7321" s="1">
        <f t="shared" si="478"/>
        <v>2.1625532838004311</v>
      </c>
      <c r="J7321" s="1">
        <f t="shared" si="479"/>
        <v>0.15955052897949545</v>
      </c>
    </row>
    <row r="7322" spans="2:10" x14ac:dyDescent="0.35">
      <c r="B7322" t="s">
        <v>169</v>
      </c>
      <c r="C7322">
        <v>4</v>
      </c>
      <c r="D7322" t="s">
        <v>133</v>
      </c>
      <c r="E7322">
        <v>11</v>
      </c>
      <c r="F7322">
        <v>1</v>
      </c>
      <c r="G7322" s="1">
        <f t="shared" si="480"/>
        <v>4.9305622339093418</v>
      </c>
      <c r="H7322" s="1">
        <f t="shared" si="481"/>
        <v>7.1405622339093409</v>
      </c>
      <c r="I7322" s="1">
        <f t="shared" si="478"/>
        <v>0.86594607117834455</v>
      </c>
      <c r="J7322" s="1">
        <f t="shared" si="479"/>
        <v>14.895259870326857</v>
      </c>
    </row>
    <row r="7323" spans="2:10" x14ac:dyDescent="0.35">
      <c r="B7323" t="s">
        <v>169</v>
      </c>
      <c r="C7323">
        <v>12</v>
      </c>
      <c r="D7323" t="s">
        <v>133</v>
      </c>
      <c r="E7323">
        <v>14</v>
      </c>
      <c r="F7323">
        <v>1</v>
      </c>
      <c r="G7323" s="1">
        <f t="shared" si="480"/>
        <v>4.9305622339093418</v>
      </c>
      <c r="H7323" s="1">
        <f t="shared" si="481"/>
        <v>7.1405622339093409</v>
      </c>
      <c r="I7323" s="1">
        <f t="shared" si="478"/>
        <v>49.976950328628874</v>
      </c>
      <c r="J7323" s="1">
        <f t="shared" si="479"/>
        <v>47.051886466870812</v>
      </c>
    </row>
    <row r="7324" spans="2:10" x14ac:dyDescent="0.35">
      <c r="B7324" t="s">
        <v>185</v>
      </c>
      <c r="C7324">
        <v>6</v>
      </c>
      <c r="D7324" t="s">
        <v>134</v>
      </c>
      <c r="E7324">
        <v>3</v>
      </c>
      <c r="F7324">
        <v>1</v>
      </c>
      <c r="G7324" s="1">
        <f t="shared" si="480"/>
        <v>5.7505622339093412</v>
      </c>
      <c r="H7324" s="1">
        <f t="shared" si="481"/>
        <v>6.3205622339093415</v>
      </c>
      <c r="I7324" s="1">
        <f t="shared" si="478"/>
        <v>6.2219199152298225E-2</v>
      </c>
      <c r="J7324" s="1">
        <f t="shared" si="479"/>
        <v>11.026133549264996</v>
      </c>
    </row>
    <row r="7325" spans="2:10" x14ac:dyDescent="0.35">
      <c r="B7325" t="s">
        <v>91</v>
      </c>
      <c r="C7325">
        <v>2</v>
      </c>
      <c r="D7325" t="s">
        <v>89</v>
      </c>
      <c r="E7325">
        <v>4</v>
      </c>
      <c r="F7325">
        <v>1</v>
      </c>
      <c r="G7325" s="1">
        <f t="shared" si="480"/>
        <v>6.9905622339093414</v>
      </c>
      <c r="H7325" s="1">
        <f t="shared" si="481"/>
        <v>5.0805622339093413</v>
      </c>
      <c r="I7325" s="1">
        <f t="shared" si="478"/>
        <v>24.905711410522194</v>
      </c>
      <c r="J7325" s="1">
        <f t="shared" si="479"/>
        <v>1.167614741351146</v>
      </c>
    </row>
    <row r="7326" spans="2:10" x14ac:dyDescent="0.35">
      <c r="B7326" t="s">
        <v>238</v>
      </c>
      <c r="C7326">
        <v>3</v>
      </c>
      <c r="D7326" t="s">
        <v>109</v>
      </c>
      <c r="E7326">
        <v>12</v>
      </c>
      <c r="F7326">
        <v>1</v>
      </c>
      <c r="G7326" s="1">
        <f t="shared" si="480"/>
        <v>5.590562233909341</v>
      </c>
      <c r="H7326" s="1">
        <f t="shared" si="481"/>
        <v>6.4805622339093416</v>
      </c>
      <c r="I7326" s="1">
        <f t="shared" si="478"/>
        <v>6.7110126877573553</v>
      </c>
      <c r="J7326" s="1">
        <f t="shared" si="479"/>
        <v>30.464193253747837</v>
      </c>
    </row>
    <row r="7327" spans="2:10" x14ac:dyDescent="0.35">
      <c r="B7327" t="s">
        <v>262</v>
      </c>
      <c r="C7327">
        <v>4</v>
      </c>
      <c r="D7327" t="s">
        <v>215</v>
      </c>
      <c r="E7327">
        <v>5</v>
      </c>
      <c r="F7327">
        <v>1</v>
      </c>
      <c r="G7327" s="1">
        <f t="shared" si="480"/>
        <v>7.8305622339093413</v>
      </c>
      <c r="H7327" s="1">
        <f t="shared" si="481"/>
        <v>4.2405622339093414</v>
      </c>
      <c r="I7327" s="1">
        <f t="shared" si="478"/>
        <v>14.673207027852524</v>
      </c>
      <c r="J7327" s="1">
        <f t="shared" si="479"/>
        <v>0.57674572056476991</v>
      </c>
    </row>
    <row r="7328" spans="2:10" x14ac:dyDescent="0.35">
      <c r="B7328" t="s">
        <v>250</v>
      </c>
      <c r="C7328">
        <v>5</v>
      </c>
      <c r="D7328" t="s">
        <v>63</v>
      </c>
      <c r="E7328">
        <v>2</v>
      </c>
      <c r="F7328">
        <v>1</v>
      </c>
      <c r="G7328" s="1">
        <f t="shared" si="480"/>
        <v>3.6105622339093415</v>
      </c>
      <c r="H7328" s="1">
        <f t="shared" si="481"/>
        <v>8.4605622339093411</v>
      </c>
      <c r="I7328" s="1">
        <f t="shared" si="478"/>
        <v>1.9305373058389994</v>
      </c>
      <c r="J7328" s="1">
        <f t="shared" si="479"/>
        <v>41.738864378215659</v>
      </c>
    </row>
    <row r="7329" spans="2:10" x14ac:dyDescent="0.35">
      <c r="B7329" t="s">
        <v>65</v>
      </c>
      <c r="C7329">
        <v>5</v>
      </c>
      <c r="D7329" t="s">
        <v>46</v>
      </c>
      <c r="E7329">
        <v>6</v>
      </c>
      <c r="F7329">
        <v>1</v>
      </c>
      <c r="G7329" s="1">
        <f t="shared" si="480"/>
        <v>4.5305622339093414</v>
      </c>
      <c r="H7329" s="1">
        <f t="shared" si="481"/>
        <v>7.5405622339093412</v>
      </c>
      <c r="I7329" s="1">
        <f t="shared" si="478"/>
        <v>0.22037181623218788</v>
      </c>
      <c r="J7329" s="1">
        <f t="shared" si="479"/>
        <v>2.3733319965477397</v>
      </c>
    </row>
    <row r="7330" spans="2:10" x14ac:dyDescent="0.35">
      <c r="B7330" t="s">
        <v>112</v>
      </c>
      <c r="C7330">
        <v>9</v>
      </c>
      <c r="D7330" t="s">
        <v>107</v>
      </c>
      <c r="E7330">
        <v>1</v>
      </c>
      <c r="F7330">
        <v>1</v>
      </c>
      <c r="G7330" s="1">
        <f t="shared" si="480"/>
        <v>8.0905622339093419</v>
      </c>
      <c r="H7330" s="1">
        <f t="shared" si="481"/>
        <v>3.9805622339093412</v>
      </c>
      <c r="I7330" s="1">
        <f t="shared" si="478"/>
        <v>0.82707705039196655</v>
      </c>
      <c r="J7330" s="1">
        <f t="shared" si="479"/>
        <v>8.8837512302066415</v>
      </c>
    </row>
    <row r="7331" spans="2:10" x14ac:dyDescent="0.35">
      <c r="B7331" t="s">
        <v>142</v>
      </c>
      <c r="C7331">
        <v>18</v>
      </c>
      <c r="D7331" t="s">
        <v>68</v>
      </c>
      <c r="E7331">
        <v>2</v>
      </c>
      <c r="F7331">
        <v>1</v>
      </c>
      <c r="G7331" s="1">
        <f t="shared" si="480"/>
        <v>5.8105622339093417</v>
      </c>
      <c r="H7331" s="1">
        <f t="shared" si="481"/>
        <v>6.260562233909341</v>
      </c>
      <c r="I7331" s="1">
        <f t="shared" si="478"/>
        <v>148.58239305339725</v>
      </c>
      <c r="J7331" s="1">
        <f t="shared" si="479"/>
        <v>18.152390549014555</v>
      </c>
    </row>
    <row r="7332" spans="2:10" x14ac:dyDescent="0.35">
      <c r="B7332" t="s">
        <v>142</v>
      </c>
      <c r="C7332">
        <v>9</v>
      </c>
      <c r="D7332" t="s">
        <v>68</v>
      </c>
      <c r="E7332">
        <v>5</v>
      </c>
      <c r="F7332">
        <v>1</v>
      </c>
      <c r="G7332" s="1">
        <f t="shared" si="480"/>
        <v>5.8105622339093417</v>
      </c>
      <c r="H7332" s="1">
        <f t="shared" si="481"/>
        <v>6.260562233909341</v>
      </c>
      <c r="I7332" s="1">
        <f t="shared" si="478"/>
        <v>10.172513263765369</v>
      </c>
      <c r="J7332" s="1">
        <f t="shared" si="479"/>
        <v>1.589017145558508</v>
      </c>
    </row>
    <row r="7333" spans="2:10" x14ac:dyDescent="0.35">
      <c r="B7333" t="s">
        <v>26</v>
      </c>
      <c r="C7333">
        <v>13</v>
      </c>
      <c r="D7333" t="s">
        <v>25</v>
      </c>
      <c r="E7333">
        <v>7</v>
      </c>
      <c r="F7333">
        <v>1</v>
      </c>
      <c r="G7333" s="1">
        <f t="shared" si="480"/>
        <v>7.1505622339093415</v>
      </c>
      <c r="H7333" s="1">
        <f t="shared" si="481"/>
        <v>4.9205622339093411</v>
      </c>
      <c r="I7333" s="1">
        <f t="shared" si="478"/>
        <v>34.215922179367674</v>
      </c>
      <c r="J7333" s="1">
        <f t="shared" si="479"/>
        <v>4.3240614230441095</v>
      </c>
    </row>
    <row r="7334" spans="2:10" x14ac:dyDescent="0.35">
      <c r="B7334" t="s">
        <v>251</v>
      </c>
      <c r="C7334">
        <v>2</v>
      </c>
      <c r="D7334" t="s">
        <v>166</v>
      </c>
      <c r="E7334">
        <v>3</v>
      </c>
      <c r="F7334">
        <v>1</v>
      </c>
      <c r="G7334" s="1">
        <f t="shared" si="480"/>
        <v>7.5905622339093419</v>
      </c>
      <c r="H7334" s="1">
        <f t="shared" si="481"/>
        <v>4.4805622339093407</v>
      </c>
      <c r="I7334" s="1">
        <f t="shared" si="478"/>
        <v>31.254386091213412</v>
      </c>
      <c r="J7334" s="1">
        <f t="shared" si="479"/>
        <v>2.1920645284786175</v>
      </c>
    </row>
    <row r="7335" spans="2:10" x14ac:dyDescent="0.35">
      <c r="B7335" t="s">
        <v>38</v>
      </c>
      <c r="C7335">
        <v>3</v>
      </c>
      <c r="D7335" t="s">
        <v>146</v>
      </c>
      <c r="E7335">
        <v>0</v>
      </c>
      <c r="F7335">
        <v>1</v>
      </c>
      <c r="G7335" s="1">
        <f t="shared" si="480"/>
        <v>8.5305622339093414</v>
      </c>
      <c r="H7335" s="1">
        <f t="shared" si="481"/>
        <v>3.5405622339093412</v>
      </c>
      <c r="I7335" s="1">
        <f t="shared" si="478"/>
        <v>30.587118623144285</v>
      </c>
      <c r="J7335" s="1">
        <f t="shared" si="479"/>
        <v>12.535580932185105</v>
      </c>
    </row>
    <row r="7336" spans="2:10" x14ac:dyDescent="0.35">
      <c r="B7336" t="s">
        <v>6</v>
      </c>
      <c r="C7336">
        <v>14</v>
      </c>
      <c r="D7336" t="s">
        <v>86</v>
      </c>
      <c r="E7336">
        <v>3</v>
      </c>
      <c r="F7336">
        <v>0</v>
      </c>
      <c r="G7336" s="1">
        <f t="shared" si="480"/>
        <v>7.5555622339093418</v>
      </c>
      <c r="H7336" s="1">
        <f t="shared" si="481"/>
        <v>4.5155622339093409</v>
      </c>
      <c r="I7336" s="1">
        <f t="shared" si="478"/>
        <v>41.530778121015551</v>
      </c>
      <c r="J7336" s="1">
        <f t="shared" si="479"/>
        <v>2.2969288848522718</v>
      </c>
    </row>
    <row r="7337" spans="2:10" x14ac:dyDescent="0.35">
      <c r="B7337" t="s">
        <v>236</v>
      </c>
      <c r="C7337">
        <v>6</v>
      </c>
      <c r="D7337" t="s">
        <v>105</v>
      </c>
      <c r="E7337">
        <v>2</v>
      </c>
      <c r="F7337">
        <v>1</v>
      </c>
      <c r="G7337" s="1">
        <f t="shared" si="480"/>
        <v>6.6905622339093416</v>
      </c>
      <c r="H7337" s="1">
        <f t="shared" si="481"/>
        <v>5.3805622339093411</v>
      </c>
      <c r="I7337" s="1">
        <f t="shared" si="478"/>
        <v>0.47687619890186017</v>
      </c>
      <c r="J7337" s="1">
        <f t="shared" si="479"/>
        <v>11.428201017334114</v>
      </c>
    </row>
    <row r="7338" spans="2:10" x14ac:dyDescent="0.35">
      <c r="B7338" t="s">
        <v>225</v>
      </c>
      <c r="C7338">
        <v>2</v>
      </c>
      <c r="D7338" t="s">
        <v>60</v>
      </c>
      <c r="E7338">
        <v>4</v>
      </c>
      <c r="F7338">
        <v>1</v>
      </c>
      <c r="G7338" s="1">
        <f t="shared" si="480"/>
        <v>8.3305622339093404</v>
      </c>
      <c r="H7338" s="1">
        <f t="shared" si="481"/>
        <v>3.7405622339093414</v>
      </c>
      <c r="I7338" s="1">
        <f t="shared" si="478"/>
        <v>40.076018197399215</v>
      </c>
      <c r="J7338" s="1">
        <f t="shared" si="479"/>
        <v>6.7307954474111295E-2</v>
      </c>
    </row>
    <row r="7339" spans="2:10" x14ac:dyDescent="0.35">
      <c r="B7339" t="s">
        <v>79</v>
      </c>
      <c r="C7339">
        <v>7</v>
      </c>
      <c r="D7339" t="s">
        <v>66</v>
      </c>
      <c r="E7339">
        <v>6</v>
      </c>
      <c r="F7339">
        <v>1</v>
      </c>
      <c r="G7339" s="1">
        <f t="shared" si="480"/>
        <v>7.2305622339093416</v>
      </c>
      <c r="H7339" s="1">
        <f t="shared" si="481"/>
        <v>4.840562233909341</v>
      </c>
      <c r="I7339" s="1">
        <f t="shared" si="478"/>
        <v>5.315894370526595E-2</v>
      </c>
      <c r="J7339" s="1">
        <f t="shared" si="479"/>
        <v>1.3442959334372977</v>
      </c>
    </row>
    <row r="7340" spans="2:10" x14ac:dyDescent="0.35">
      <c r="B7340" t="s">
        <v>189</v>
      </c>
      <c r="C7340">
        <v>11</v>
      </c>
      <c r="D7340" t="s">
        <v>193</v>
      </c>
      <c r="E7340">
        <v>3</v>
      </c>
      <c r="F7340">
        <v>1</v>
      </c>
      <c r="G7340" s="1">
        <f t="shared" si="480"/>
        <v>8.2905622339093412</v>
      </c>
      <c r="H7340" s="1">
        <f t="shared" si="481"/>
        <v>3.7805622339093414</v>
      </c>
      <c r="I7340" s="1">
        <f t="shared" si="478"/>
        <v>7.3410530083183394</v>
      </c>
      <c r="J7340" s="1">
        <f t="shared" si="479"/>
        <v>0.6092774010055414</v>
      </c>
    </row>
    <row r="7341" spans="2:10" x14ac:dyDescent="0.35">
      <c r="B7341" t="s">
        <v>189</v>
      </c>
      <c r="C7341">
        <v>13</v>
      </c>
      <c r="D7341" t="s">
        <v>193</v>
      </c>
      <c r="E7341">
        <v>5</v>
      </c>
      <c r="F7341">
        <v>1</v>
      </c>
      <c r="G7341" s="1">
        <f t="shared" si="480"/>
        <v>8.2905622339093412</v>
      </c>
      <c r="H7341" s="1">
        <f t="shared" si="481"/>
        <v>3.7805622339093414</v>
      </c>
      <c r="I7341" s="1">
        <f t="shared" si="478"/>
        <v>22.178804072680975</v>
      </c>
      <c r="J7341" s="1">
        <f t="shared" si="479"/>
        <v>1.4870284653681758</v>
      </c>
    </row>
    <row r="7342" spans="2:10" x14ac:dyDescent="0.35">
      <c r="B7342" t="s">
        <v>10</v>
      </c>
      <c r="C7342">
        <v>2</v>
      </c>
      <c r="D7342" t="s">
        <v>61</v>
      </c>
      <c r="E7342">
        <v>6</v>
      </c>
      <c r="F7342">
        <v>1</v>
      </c>
      <c r="G7342" s="1">
        <f t="shared" si="480"/>
        <v>6.2305622339093416</v>
      </c>
      <c r="H7342" s="1">
        <f t="shared" si="481"/>
        <v>5.840562233909341</v>
      </c>
      <c r="I7342" s="1">
        <f t="shared" si="478"/>
        <v>17.897656814979999</v>
      </c>
      <c r="J7342" s="1">
        <f t="shared" si="479"/>
        <v>2.5420401255979681E-2</v>
      </c>
    </row>
    <row r="7343" spans="2:10" x14ac:dyDescent="0.35">
      <c r="B7343" t="s">
        <v>186</v>
      </c>
      <c r="C7343">
        <v>9</v>
      </c>
      <c r="D7343" t="s">
        <v>170</v>
      </c>
      <c r="E7343">
        <v>1</v>
      </c>
      <c r="F7343">
        <v>1</v>
      </c>
      <c r="G7343" s="1">
        <f t="shared" si="480"/>
        <v>4.9905622339093414</v>
      </c>
      <c r="H7343" s="1">
        <f t="shared" si="481"/>
        <v>7.0805622339093413</v>
      </c>
      <c r="I7343" s="1">
        <f t="shared" si="478"/>
        <v>16.075591200154051</v>
      </c>
      <c r="J7343" s="1">
        <f t="shared" si="479"/>
        <v>36.973237080444555</v>
      </c>
    </row>
    <row r="7344" spans="2:10" x14ac:dyDescent="0.35">
      <c r="B7344" t="s">
        <v>82</v>
      </c>
      <c r="C7344">
        <v>0</v>
      </c>
      <c r="D7344" t="s">
        <v>192</v>
      </c>
      <c r="E7344">
        <v>8</v>
      </c>
      <c r="F7344">
        <v>1</v>
      </c>
      <c r="G7344" s="1">
        <f t="shared" si="480"/>
        <v>7.3305622339093413</v>
      </c>
      <c r="H7344" s="1">
        <f t="shared" si="481"/>
        <v>4.7405622339093414</v>
      </c>
      <c r="I7344" s="1">
        <f t="shared" si="478"/>
        <v>53.73714266521791</v>
      </c>
      <c r="J7344" s="1">
        <f t="shared" si="479"/>
        <v>10.623934551018063</v>
      </c>
    </row>
    <row r="7345" spans="2:10" x14ac:dyDescent="0.35">
      <c r="B7345" t="s">
        <v>144</v>
      </c>
      <c r="C7345">
        <v>4</v>
      </c>
      <c r="D7345" t="s">
        <v>36</v>
      </c>
      <c r="E7345">
        <v>1</v>
      </c>
      <c r="F7345">
        <v>1</v>
      </c>
      <c r="G7345" s="1">
        <f t="shared" si="480"/>
        <v>6.4705622339093409</v>
      </c>
      <c r="H7345" s="1">
        <f t="shared" si="481"/>
        <v>5.6005622339093417</v>
      </c>
      <c r="I7345" s="1">
        <f t="shared" si="478"/>
        <v>6.103677751619113</v>
      </c>
      <c r="J7345" s="1">
        <f t="shared" si="479"/>
        <v>21.165172868072911</v>
      </c>
    </row>
    <row r="7346" spans="2:10" x14ac:dyDescent="0.35">
      <c r="B7346" t="s">
        <v>216</v>
      </c>
      <c r="C7346">
        <v>9</v>
      </c>
      <c r="D7346" t="s">
        <v>156</v>
      </c>
      <c r="E7346">
        <v>2</v>
      </c>
      <c r="F7346">
        <v>1</v>
      </c>
      <c r="G7346" s="1">
        <f t="shared" si="480"/>
        <v>6.7305622339093416</v>
      </c>
      <c r="H7346" s="1">
        <f t="shared" si="481"/>
        <v>5.340562233909341</v>
      </c>
      <c r="I7346" s="1">
        <f t="shared" si="478"/>
        <v>5.1503477741585577</v>
      </c>
      <c r="J7346" s="1">
        <f t="shared" si="479"/>
        <v>11.159356038621366</v>
      </c>
    </row>
    <row r="7347" spans="2:10" x14ac:dyDescent="0.35">
      <c r="B7347" t="s">
        <v>151</v>
      </c>
      <c r="C7347">
        <v>2</v>
      </c>
      <c r="D7347" t="s">
        <v>126</v>
      </c>
      <c r="E7347">
        <v>8</v>
      </c>
      <c r="F7347">
        <v>1</v>
      </c>
      <c r="G7347" s="1">
        <f t="shared" si="480"/>
        <v>5.7905622339093412</v>
      </c>
      <c r="H7347" s="1">
        <f t="shared" si="481"/>
        <v>6.2805622339093414</v>
      </c>
      <c r="I7347" s="1">
        <f t="shared" ref="I7347:I7410" si="482">(C7347-G7347)^2</f>
        <v>14.368362049139776</v>
      </c>
      <c r="J7347" s="1">
        <f t="shared" ref="J7347:J7410" si="483">(E7347-H7347)^2</f>
        <v>2.9564662314588341</v>
      </c>
    </row>
    <row r="7348" spans="2:10" x14ac:dyDescent="0.35">
      <c r="B7348" t="s">
        <v>119</v>
      </c>
      <c r="C7348">
        <v>12</v>
      </c>
      <c r="D7348" t="s">
        <v>239</v>
      </c>
      <c r="E7348">
        <v>3</v>
      </c>
      <c r="F7348">
        <v>1</v>
      </c>
      <c r="G7348" s="1">
        <f t="shared" si="480"/>
        <v>7.7505622339093412</v>
      </c>
      <c r="H7348" s="1">
        <f t="shared" si="481"/>
        <v>4.3205622339093415</v>
      </c>
      <c r="I7348" s="1">
        <f t="shared" si="482"/>
        <v>18.057721327877569</v>
      </c>
      <c r="J7348" s="1">
        <f t="shared" si="483"/>
        <v>1.7438846136276303</v>
      </c>
    </row>
    <row r="7349" spans="2:10" x14ac:dyDescent="0.35">
      <c r="B7349" t="s">
        <v>194</v>
      </c>
      <c r="C7349">
        <v>4</v>
      </c>
      <c r="D7349" t="s">
        <v>72</v>
      </c>
      <c r="E7349">
        <v>0</v>
      </c>
      <c r="F7349">
        <v>1</v>
      </c>
      <c r="G7349" s="1">
        <f t="shared" si="480"/>
        <v>7.9305622339093418</v>
      </c>
      <c r="H7349" s="1">
        <f t="shared" si="481"/>
        <v>4.1405622339093417</v>
      </c>
      <c r="I7349" s="1">
        <f t="shared" si="482"/>
        <v>15.449319474634395</v>
      </c>
      <c r="J7349" s="1">
        <f t="shared" si="483"/>
        <v>17.144255612876318</v>
      </c>
    </row>
    <row r="7350" spans="2:10" x14ac:dyDescent="0.35">
      <c r="B7350" t="s">
        <v>152</v>
      </c>
      <c r="C7350">
        <v>11</v>
      </c>
      <c r="D7350" t="s">
        <v>155</v>
      </c>
      <c r="E7350">
        <v>3</v>
      </c>
      <c r="F7350">
        <v>0</v>
      </c>
      <c r="G7350" s="1">
        <f t="shared" si="480"/>
        <v>5.9755622339093417</v>
      </c>
      <c r="H7350" s="1">
        <f t="shared" si="481"/>
        <v>6.0955622339093409</v>
      </c>
      <c r="I7350" s="1">
        <f t="shared" si="482"/>
        <v>25.244974865318085</v>
      </c>
      <c r="J7350" s="1">
        <f t="shared" si="483"/>
        <v>9.5825055440057891</v>
      </c>
    </row>
    <row r="7351" spans="2:10" x14ac:dyDescent="0.35">
      <c r="B7351" t="s">
        <v>152</v>
      </c>
      <c r="C7351">
        <v>19</v>
      </c>
      <c r="D7351" t="s">
        <v>86</v>
      </c>
      <c r="E7351">
        <v>10</v>
      </c>
      <c r="F7351">
        <v>0</v>
      </c>
      <c r="G7351" s="1">
        <f t="shared" si="480"/>
        <v>3.4355622339093412</v>
      </c>
      <c r="H7351" s="1">
        <f t="shared" si="481"/>
        <v>8.6355622339093419</v>
      </c>
      <c r="I7351" s="1">
        <f t="shared" si="482"/>
        <v>242.25172297450919</v>
      </c>
      <c r="J7351" s="1">
        <f t="shared" si="483"/>
        <v>1.8616904175344655</v>
      </c>
    </row>
    <row r="7352" spans="2:10" x14ac:dyDescent="0.35">
      <c r="B7352" t="s">
        <v>184</v>
      </c>
      <c r="C7352">
        <v>5</v>
      </c>
      <c r="D7352" t="s">
        <v>172</v>
      </c>
      <c r="E7352">
        <v>7</v>
      </c>
      <c r="F7352">
        <v>1</v>
      </c>
      <c r="G7352" s="1">
        <f t="shared" si="480"/>
        <v>7.050562233909341</v>
      </c>
      <c r="H7352" s="1">
        <f t="shared" si="481"/>
        <v>5.0205622339093416</v>
      </c>
      <c r="I7352" s="1">
        <f t="shared" si="482"/>
        <v>4.2048054751352666</v>
      </c>
      <c r="J7352" s="1">
        <f t="shared" si="483"/>
        <v>3.918173869825976</v>
      </c>
    </row>
    <row r="7353" spans="2:10" x14ac:dyDescent="0.35">
      <c r="B7353" t="s">
        <v>209</v>
      </c>
      <c r="C7353">
        <v>7</v>
      </c>
      <c r="D7353" t="s">
        <v>117</v>
      </c>
      <c r="E7353">
        <v>3</v>
      </c>
      <c r="F7353">
        <v>1</v>
      </c>
      <c r="G7353" s="1">
        <f t="shared" si="480"/>
        <v>5.6505622339093415</v>
      </c>
      <c r="H7353" s="1">
        <f t="shared" si="481"/>
        <v>6.4205622339093411</v>
      </c>
      <c r="I7353" s="1">
        <f t="shared" si="482"/>
        <v>1.8209822845517467</v>
      </c>
      <c r="J7353" s="1">
        <f t="shared" si="483"/>
        <v>11.700245996046862</v>
      </c>
    </row>
    <row r="7354" spans="2:10" x14ac:dyDescent="0.35">
      <c r="B7354" t="s">
        <v>145</v>
      </c>
      <c r="C7354">
        <v>3</v>
      </c>
      <c r="D7354" t="s">
        <v>197</v>
      </c>
      <c r="E7354">
        <v>4</v>
      </c>
      <c r="F7354">
        <v>1</v>
      </c>
      <c r="G7354" s="1">
        <f t="shared" si="480"/>
        <v>6.4705622339093409</v>
      </c>
      <c r="H7354" s="1">
        <f t="shared" si="481"/>
        <v>5.6005622339093417</v>
      </c>
      <c r="I7354" s="1">
        <f t="shared" si="482"/>
        <v>12.044802219437795</v>
      </c>
      <c r="J7354" s="1">
        <f t="shared" si="483"/>
        <v>2.5617994646168625</v>
      </c>
    </row>
    <row r="7355" spans="2:10" x14ac:dyDescent="0.35">
      <c r="B7355" t="s">
        <v>221</v>
      </c>
      <c r="C7355">
        <v>2</v>
      </c>
      <c r="D7355" t="s">
        <v>118</v>
      </c>
      <c r="E7355">
        <v>4</v>
      </c>
      <c r="F7355">
        <v>1</v>
      </c>
      <c r="G7355" s="1">
        <f t="shared" si="480"/>
        <v>5.090562233909341</v>
      </c>
      <c r="H7355" s="1">
        <f t="shared" si="481"/>
        <v>6.9805622339093416</v>
      </c>
      <c r="I7355" s="1">
        <f t="shared" si="482"/>
        <v>9.5515749216666972</v>
      </c>
      <c r="J7355" s="1">
        <f t="shared" si="483"/>
        <v>8.883751230206645</v>
      </c>
    </row>
    <row r="7356" spans="2:10" x14ac:dyDescent="0.35">
      <c r="B7356" t="s">
        <v>249</v>
      </c>
      <c r="C7356">
        <v>10</v>
      </c>
      <c r="D7356" t="s">
        <v>263</v>
      </c>
      <c r="E7356">
        <v>6</v>
      </c>
      <c r="F7356">
        <v>1</v>
      </c>
      <c r="G7356" s="1">
        <f t="shared" si="480"/>
        <v>6.7705622339093416</v>
      </c>
      <c r="H7356" s="1">
        <f t="shared" si="481"/>
        <v>5.300562233909341</v>
      </c>
      <c r="I7356" s="1">
        <f t="shared" si="482"/>
        <v>10.429268285052622</v>
      </c>
      <c r="J7356" s="1">
        <f t="shared" si="483"/>
        <v>0.4892131886338914</v>
      </c>
    </row>
    <row r="7357" spans="2:10" x14ac:dyDescent="0.35">
      <c r="B7357" t="s">
        <v>216</v>
      </c>
      <c r="C7357">
        <v>5</v>
      </c>
      <c r="D7357" t="s">
        <v>156</v>
      </c>
      <c r="E7357">
        <v>6</v>
      </c>
      <c r="F7357">
        <v>1</v>
      </c>
      <c r="G7357" s="1">
        <f t="shared" si="480"/>
        <v>6.7305622339093416</v>
      </c>
      <c r="H7357" s="1">
        <f t="shared" si="481"/>
        <v>5.340562233909341</v>
      </c>
      <c r="I7357" s="1">
        <f t="shared" si="482"/>
        <v>2.9948456454332906</v>
      </c>
      <c r="J7357" s="1">
        <f t="shared" si="483"/>
        <v>0.43485816734663862</v>
      </c>
    </row>
    <row r="7358" spans="2:10" x14ac:dyDescent="0.35">
      <c r="B7358" t="s">
        <v>76</v>
      </c>
      <c r="C7358">
        <v>1</v>
      </c>
      <c r="D7358" t="s">
        <v>62</v>
      </c>
      <c r="E7358">
        <v>5</v>
      </c>
      <c r="F7358">
        <v>1</v>
      </c>
      <c r="G7358" s="1">
        <f t="shared" si="480"/>
        <v>4.3505622339093417</v>
      </c>
      <c r="H7358" s="1">
        <f t="shared" si="481"/>
        <v>7.7205622339093409</v>
      </c>
      <c r="I7358" s="1">
        <f t="shared" si="482"/>
        <v>11.226267283299558</v>
      </c>
      <c r="J7358" s="1">
        <f t="shared" si="483"/>
        <v>7.4014588685737834</v>
      </c>
    </row>
    <row r="7359" spans="2:10" x14ac:dyDescent="0.35">
      <c r="B7359" t="s">
        <v>73</v>
      </c>
      <c r="C7359">
        <v>2</v>
      </c>
      <c r="D7359" t="s">
        <v>121</v>
      </c>
      <c r="E7359">
        <v>4</v>
      </c>
      <c r="F7359">
        <v>1</v>
      </c>
      <c r="G7359" s="1">
        <f t="shared" si="480"/>
        <v>4.6105622339093415</v>
      </c>
      <c r="H7359" s="1">
        <f t="shared" si="481"/>
        <v>7.4605622339093411</v>
      </c>
      <c r="I7359" s="1">
        <f t="shared" si="482"/>
        <v>6.8150351771137316</v>
      </c>
      <c r="J7359" s="1">
        <f t="shared" si="483"/>
        <v>11.975490974759609</v>
      </c>
    </row>
    <row r="7360" spans="2:10" x14ac:dyDescent="0.35">
      <c r="B7360" t="s">
        <v>45</v>
      </c>
      <c r="C7360">
        <v>6</v>
      </c>
      <c r="D7360" t="s">
        <v>153</v>
      </c>
      <c r="E7360">
        <v>7</v>
      </c>
      <c r="F7360">
        <v>1</v>
      </c>
      <c r="G7360" s="1">
        <f t="shared" si="480"/>
        <v>6.9705622339093409</v>
      </c>
      <c r="H7360" s="1">
        <f t="shared" si="481"/>
        <v>5.1005622339093417</v>
      </c>
      <c r="I7360" s="1">
        <f t="shared" si="482"/>
        <v>0.94199104989109017</v>
      </c>
      <c r="J7360" s="1">
        <f t="shared" si="483"/>
        <v>3.6078638272514705</v>
      </c>
    </row>
    <row r="7361" spans="2:10" x14ac:dyDescent="0.35">
      <c r="B7361" t="s">
        <v>40</v>
      </c>
      <c r="C7361">
        <v>6</v>
      </c>
      <c r="D7361" t="s">
        <v>75</v>
      </c>
      <c r="E7361">
        <v>4</v>
      </c>
      <c r="F7361">
        <v>1</v>
      </c>
      <c r="G7361" s="1">
        <f t="shared" si="480"/>
        <v>5.6905622339093416</v>
      </c>
      <c r="H7361" s="1">
        <f t="shared" si="481"/>
        <v>3.5805622339093413</v>
      </c>
      <c r="I7361" s="1">
        <f t="shared" si="482"/>
        <v>9.5751731083177041E-2</v>
      </c>
      <c r="J7361" s="1">
        <f t="shared" si="483"/>
        <v>0.17592803962312217</v>
      </c>
    </row>
    <row r="7362" spans="2:10" x14ac:dyDescent="0.35">
      <c r="B7362" t="s">
        <v>123</v>
      </c>
      <c r="C7362">
        <v>13</v>
      </c>
      <c r="D7362" t="s">
        <v>178</v>
      </c>
      <c r="E7362">
        <v>5</v>
      </c>
      <c r="F7362">
        <v>1</v>
      </c>
      <c r="G7362" s="1">
        <f t="shared" ref="G7362:G7425" si="484">IF(F7362=1,SUMIF(M:M,B7362,O:O)+SUMIF(M:M,D7362,P:P)+$O$301+$O$304,SUMIF(M:M,B7362,O:O)+SUMIF(M:M,D7362,P:P)+$O$301)</f>
        <v>8.5105622339093419</v>
      </c>
      <c r="H7362" s="1">
        <f t="shared" ref="H7362:H7425" si="485">IF(F7362=1,SUMIF(M:M,D7362,O:O)+SUMIF(M:M,B7362,P:P)+$O$301+$O$303,SUMIF(M:M,D7362,O:O)+SUMIF(M:M,B7362,P:P)+$O$301)</f>
        <v>3.5605622339093412</v>
      </c>
      <c r="I7362" s="1">
        <f t="shared" si="482"/>
        <v>20.155051455601079</v>
      </c>
      <c r="J7362" s="1">
        <f t="shared" si="483"/>
        <v>2.0719810824480662</v>
      </c>
    </row>
    <row r="7363" spans="2:10" x14ac:dyDescent="0.35">
      <c r="B7363" t="s">
        <v>257</v>
      </c>
      <c r="C7363">
        <v>7</v>
      </c>
      <c r="D7363" t="s">
        <v>258</v>
      </c>
      <c r="E7363">
        <v>8</v>
      </c>
      <c r="F7363">
        <v>1</v>
      </c>
      <c r="G7363" s="1">
        <f t="shared" si="484"/>
        <v>7.7305622339093407</v>
      </c>
      <c r="H7363" s="1">
        <f t="shared" si="485"/>
        <v>4.3405622339093419</v>
      </c>
      <c r="I7363" s="1">
        <f t="shared" si="482"/>
        <v>0.53372117761460625</v>
      </c>
      <c r="J7363" s="1">
        <f t="shared" si="483"/>
        <v>13.391484763890587</v>
      </c>
    </row>
    <row r="7364" spans="2:10" x14ac:dyDescent="0.35">
      <c r="B7364" t="s">
        <v>179</v>
      </c>
      <c r="C7364">
        <v>2</v>
      </c>
      <c r="D7364" t="s">
        <v>125</v>
      </c>
      <c r="E7364">
        <v>4</v>
      </c>
      <c r="F7364">
        <v>1</v>
      </c>
      <c r="G7364" s="1">
        <f t="shared" si="484"/>
        <v>4.5705622339093415</v>
      </c>
      <c r="H7364" s="1">
        <f t="shared" si="485"/>
        <v>7.5005622339093412</v>
      </c>
      <c r="I7364" s="1">
        <f t="shared" si="482"/>
        <v>6.6077901984009841</v>
      </c>
      <c r="J7364" s="1">
        <f t="shared" si="483"/>
        <v>12.253935953472357</v>
      </c>
    </row>
    <row r="7365" spans="2:10" x14ac:dyDescent="0.35">
      <c r="B7365" t="s">
        <v>5</v>
      </c>
      <c r="C7365">
        <v>0</v>
      </c>
      <c r="D7365" t="s">
        <v>47</v>
      </c>
      <c r="E7365">
        <v>9</v>
      </c>
      <c r="F7365">
        <v>1</v>
      </c>
      <c r="G7365" s="1">
        <f t="shared" si="484"/>
        <v>3.6505622339093411</v>
      </c>
      <c r="H7365" s="1">
        <f t="shared" si="485"/>
        <v>8.420562233909342</v>
      </c>
      <c r="I7365" s="1">
        <f t="shared" si="482"/>
        <v>13.326604623645158</v>
      </c>
      <c r="J7365" s="1">
        <f t="shared" si="483"/>
        <v>0.33574812477213212</v>
      </c>
    </row>
    <row r="7366" spans="2:10" x14ac:dyDescent="0.35">
      <c r="B7366" t="s">
        <v>17</v>
      </c>
      <c r="C7366">
        <v>7</v>
      </c>
      <c r="D7366" t="s">
        <v>44</v>
      </c>
      <c r="E7366">
        <v>4</v>
      </c>
      <c r="F7366">
        <v>1</v>
      </c>
      <c r="G7366" s="1">
        <f t="shared" si="484"/>
        <v>5.9705622339093409</v>
      </c>
      <c r="H7366" s="1">
        <f t="shared" si="485"/>
        <v>6.1005622339093417</v>
      </c>
      <c r="I7366" s="1">
        <f t="shared" si="482"/>
        <v>1.0597421142537264</v>
      </c>
      <c r="J7366" s="1">
        <f t="shared" si="483"/>
        <v>4.4123616985262037</v>
      </c>
    </row>
    <row r="7367" spans="2:10" x14ac:dyDescent="0.35">
      <c r="B7367" t="s">
        <v>143</v>
      </c>
      <c r="C7367">
        <v>3</v>
      </c>
      <c r="D7367" t="s">
        <v>74</v>
      </c>
      <c r="E7367">
        <v>2</v>
      </c>
      <c r="F7367">
        <v>1</v>
      </c>
      <c r="G7367" s="1">
        <f t="shared" si="484"/>
        <v>5.010562233909341</v>
      </c>
      <c r="H7367" s="1">
        <f t="shared" si="485"/>
        <v>7.0605622339093417</v>
      </c>
      <c r="I7367" s="1">
        <f t="shared" si="482"/>
        <v>4.0423604964225195</v>
      </c>
      <c r="J7367" s="1">
        <f t="shared" si="483"/>
        <v>25.609290123269506</v>
      </c>
    </row>
    <row r="7368" spans="2:10" x14ac:dyDescent="0.35">
      <c r="B7368" t="s">
        <v>19</v>
      </c>
      <c r="C7368">
        <v>3</v>
      </c>
      <c r="D7368" t="s">
        <v>283</v>
      </c>
      <c r="E7368">
        <v>8</v>
      </c>
      <c r="F7368">
        <v>1</v>
      </c>
      <c r="G7368" s="1">
        <f t="shared" si="484"/>
        <v>6.1705622339093411</v>
      </c>
      <c r="H7368" s="1">
        <f t="shared" si="485"/>
        <v>5.9005622339093415</v>
      </c>
      <c r="I7368" s="1">
        <f t="shared" si="482"/>
        <v>10.052464879092192</v>
      </c>
      <c r="J7368" s="1">
        <f t="shared" si="483"/>
        <v>4.4076389336877346</v>
      </c>
    </row>
    <row r="7369" spans="2:10" x14ac:dyDescent="0.35">
      <c r="B7369" t="s">
        <v>101</v>
      </c>
      <c r="C7369">
        <v>2</v>
      </c>
      <c r="D7369" t="s">
        <v>127</v>
      </c>
      <c r="E7369">
        <v>6</v>
      </c>
      <c r="F7369">
        <v>1</v>
      </c>
      <c r="G7369" s="1">
        <f t="shared" si="484"/>
        <v>2.7705622339093416</v>
      </c>
      <c r="H7369" s="1">
        <f t="shared" si="485"/>
        <v>6.5205622339093416</v>
      </c>
      <c r="I7369" s="1">
        <f t="shared" si="482"/>
        <v>0.59376615632735497</v>
      </c>
      <c r="J7369" s="1">
        <f t="shared" si="483"/>
        <v>0.27098503937268414</v>
      </c>
    </row>
    <row r="7370" spans="2:10" x14ac:dyDescent="0.35">
      <c r="B7370" t="s">
        <v>205</v>
      </c>
      <c r="C7370">
        <v>4</v>
      </c>
      <c r="D7370" t="s">
        <v>199</v>
      </c>
      <c r="E7370">
        <v>5</v>
      </c>
      <c r="F7370">
        <v>1</v>
      </c>
      <c r="G7370" s="1">
        <f t="shared" si="484"/>
        <v>9.1905622339093416</v>
      </c>
      <c r="H7370" s="1">
        <f t="shared" si="485"/>
        <v>2.8805622339093415</v>
      </c>
      <c r="I7370" s="1">
        <f t="shared" si="482"/>
        <v>26.941936304085935</v>
      </c>
      <c r="J7370" s="1">
        <f t="shared" si="483"/>
        <v>4.4920164443313606</v>
      </c>
    </row>
    <row r="7371" spans="2:10" x14ac:dyDescent="0.35">
      <c r="B7371" t="s">
        <v>200</v>
      </c>
      <c r="C7371">
        <v>2</v>
      </c>
      <c r="D7371" t="s">
        <v>157</v>
      </c>
      <c r="E7371">
        <v>8</v>
      </c>
      <c r="F7371">
        <v>1</v>
      </c>
      <c r="G7371" s="1">
        <f t="shared" si="484"/>
        <v>9.2305622339093407</v>
      </c>
      <c r="H7371" s="1">
        <f t="shared" si="485"/>
        <v>2.8405622339093415</v>
      </c>
      <c r="I7371" s="1">
        <f t="shared" si="482"/>
        <v>52.281030218436037</v>
      </c>
      <c r="J7371" s="1">
        <f t="shared" si="483"/>
        <v>26.619798062162559</v>
      </c>
    </row>
    <row r="7372" spans="2:10" x14ac:dyDescent="0.35">
      <c r="B7372" t="s">
        <v>49</v>
      </c>
      <c r="C7372">
        <v>1</v>
      </c>
      <c r="D7372" t="s">
        <v>165</v>
      </c>
      <c r="E7372">
        <v>5</v>
      </c>
      <c r="F7372">
        <v>1</v>
      </c>
      <c r="G7372" s="1">
        <f t="shared" si="484"/>
        <v>8.9905622339093405</v>
      </c>
      <c r="H7372" s="1">
        <f t="shared" si="485"/>
        <v>3.0805622339093413</v>
      </c>
      <c r="I7372" s="1">
        <f t="shared" si="482"/>
        <v>63.84908481397823</v>
      </c>
      <c r="J7372" s="1">
        <f t="shared" si="483"/>
        <v>3.6842413378950982</v>
      </c>
    </row>
    <row r="7373" spans="2:10" x14ac:dyDescent="0.35">
      <c r="B7373" t="s">
        <v>211</v>
      </c>
      <c r="C7373">
        <v>3</v>
      </c>
      <c r="D7373" t="s">
        <v>202</v>
      </c>
      <c r="E7373">
        <v>4</v>
      </c>
      <c r="F7373">
        <v>1</v>
      </c>
      <c r="G7373" s="1">
        <f t="shared" si="484"/>
        <v>7.6105622339093415</v>
      </c>
      <c r="H7373" s="1">
        <f t="shared" si="485"/>
        <v>4.4605622339093411</v>
      </c>
      <c r="I7373" s="1">
        <f t="shared" si="482"/>
        <v>21.257284112751098</v>
      </c>
      <c r="J7373" s="1">
        <f t="shared" si="483"/>
        <v>0.21211757130356268</v>
      </c>
    </row>
    <row r="7374" spans="2:10" x14ac:dyDescent="0.35">
      <c r="B7374" t="s">
        <v>15</v>
      </c>
      <c r="C7374">
        <v>3</v>
      </c>
      <c r="D7374" t="s">
        <v>204</v>
      </c>
      <c r="E7374">
        <v>8</v>
      </c>
      <c r="F7374">
        <v>1</v>
      </c>
      <c r="G7374" s="1">
        <f t="shared" si="484"/>
        <v>6.0305622339093414</v>
      </c>
      <c r="H7374" s="1">
        <f t="shared" si="485"/>
        <v>6.0405622339093412</v>
      </c>
      <c r="I7374" s="1">
        <f t="shared" si="482"/>
        <v>9.1843074535975777</v>
      </c>
      <c r="J7374" s="1">
        <f t="shared" si="483"/>
        <v>3.8393963591823512</v>
      </c>
    </row>
    <row r="7375" spans="2:10" x14ac:dyDescent="0.35">
      <c r="B7375" t="s">
        <v>132</v>
      </c>
      <c r="C7375">
        <v>2</v>
      </c>
      <c r="D7375" t="s">
        <v>181</v>
      </c>
      <c r="E7375">
        <v>0</v>
      </c>
      <c r="F7375">
        <v>1</v>
      </c>
      <c r="G7375" s="1">
        <f t="shared" si="484"/>
        <v>3.7305622339093412</v>
      </c>
      <c r="H7375" s="1">
        <f t="shared" si="485"/>
        <v>8.3405622339093419</v>
      </c>
      <c r="I7375" s="1">
        <f t="shared" si="482"/>
        <v>2.9948456454332892</v>
      </c>
      <c r="J7375" s="1">
        <f t="shared" si="483"/>
        <v>69.564978377714795</v>
      </c>
    </row>
    <row r="7376" spans="2:10" x14ac:dyDescent="0.35">
      <c r="B7376" t="s">
        <v>195</v>
      </c>
      <c r="C7376">
        <v>0</v>
      </c>
      <c r="D7376" t="s">
        <v>188</v>
      </c>
      <c r="E7376">
        <v>7</v>
      </c>
      <c r="F7376">
        <v>1</v>
      </c>
      <c r="G7376" s="1">
        <f t="shared" si="484"/>
        <v>4.2305622339093416</v>
      </c>
      <c r="H7376" s="1">
        <f t="shared" si="485"/>
        <v>8.8405622339093419</v>
      </c>
      <c r="I7376" s="1">
        <f t="shared" si="482"/>
        <v>17.897656814979999</v>
      </c>
      <c r="J7376" s="1">
        <f t="shared" si="483"/>
        <v>3.3876693368933473</v>
      </c>
    </row>
    <row r="7377" spans="2:10" x14ac:dyDescent="0.35">
      <c r="B7377" t="s">
        <v>88</v>
      </c>
      <c r="C7377">
        <v>2</v>
      </c>
      <c r="D7377" t="s">
        <v>50</v>
      </c>
      <c r="E7377">
        <v>6</v>
      </c>
      <c r="F7377">
        <v>1</v>
      </c>
      <c r="G7377" s="1">
        <f t="shared" si="484"/>
        <v>6.6105622339093415</v>
      </c>
      <c r="H7377" s="1">
        <f t="shared" si="485"/>
        <v>5.4605622339093411</v>
      </c>
      <c r="I7377" s="1">
        <f t="shared" si="482"/>
        <v>21.257284112751098</v>
      </c>
      <c r="J7377" s="1">
        <f t="shared" si="483"/>
        <v>0.29099310348488039</v>
      </c>
    </row>
    <row r="7378" spans="2:10" x14ac:dyDescent="0.35">
      <c r="B7378" t="s">
        <v>57</v>
      </c>
      <c r="C7378">
        <v>6</v>
      </c>
      <c r="D7378" t="s">
        <v>131</v>
      </c>
      <c r="E7378">
        <v>3</v>
      </c>
      <c r="F7378">
        <v>1</v>
      </c>
      <c r="G7378" s="1">
        <f t="shared" si="484"/>
        <v>6.4905622339093414</v>
      </c>
      <c r="H7378" s="1">
        <f t="shared" si="485"/>
        <v>5.5805622339093413</v>
      </c>
      <c r="I7378" s="1">
        <f t="shared" si="482"/>
        <v>0.24065130533812337</v>
      </c>
      <c r="J7378" s="1">
        <f t="shared" si="483"/>
        <v>6.6593014430791699</v>
      </c>
    </row>
    <row r="7379" spans="2:10" x14ac:dyDescent="0.35">
      <c r="B7379" t="s">
        <v>122</v>
      </c>
      <c r="C7379">
        <v>2</v>
      </c>
      <c r="D7379" t="s">
        <v>247</v>
      </c>
      <c r="E7379">
        <v>9</v>
      </c>
      <c r="F7379">
        <v>1</v>
      </c>
      <c r="G7379" s="1">
        <f t="shared" si="484"/>
        <v>5.2905622339093412</v>
      </c>
      <c r="H7379" s="1">
        <f t="shared" si="485"/>
        <v>6.7805622339093414</v>
      </c>
      <c r="I7379" s="1">
        <f t="shared" si="482"/>
        <v>10.827799815230435</v>
      </c>
      <c r="J7379" s="1">
        <f t="shared" si="483"/>
        <v>4.9259039975494927</v>
      </c>
    </row>
    <row r="7380" spans="2:10" x14ac:dyDescent="0.35">
      <c r="B7380" t="s">
        <v>256</v>
      </c>
      <c r="C7380">
        <v>7</v>
      </c>
      <c r="D7380" t="s">
        <v>203</v>
      </c>
      <c r="E7380">
        <v>3</v>
      </c>
      <c r="F7380">
        <v>1</v>
      </c>
      <c r="G7380" s="1">
        <f t="shared" si="484"/>
        <v>4.8305622339093413</v>
      </c>
      <c r="H7380" s="1">
        <f t="shared" si="485"/>
        <v>7.2405622339093414</v>
      </c>
      <c r="I7380" s="1">
        <f t="shared" si="482"/>
        <v>4.7064602209404276</v>
      </c>
      <c r="J7380" s="1">
        <f t="shared" si="483"/>
        <v>17.982368059658185</v>
      </c>
    </row>
    <row r="7381" spans="2:10" x14ac:dyDescent="0.35">
      <c r="B7381" t="s">
        <v>135</v>
      </c>
      <c r="C7381">
        <v>9</v>
      </c>
      <c r="D7381" t="s">
        <v>246</v>
      </c>
      <c r="E7381">
        <v>7</v>
      </c>
      <c r="F7381">
        <v>1</v>
      </c>
      <c r="G7381" s="1">
        <f t="shared" si="484"/>
        <v>4.9105622339093413</v>
      </c>
      <c r="H7381" s="1">
        <f t="shared" si="485"/>
        <v>7.1605622339093413</v>
      </c>
      <c r="I7381" s="1">
        <f t="shared" si="482"/>
        <v>16.723501242728556</v>
      </c>
      <c r="J7381" s="1">
        <f t="shared" si="483"/>
        <v>2.5780230957958037E-2</v>
      </c>
    </row>
    <row r="7382" spans="2:10" x14ac:dyDescent="0.35">
      <c r="B7382" t="s">
        <v>223</v>
      </c>
      <c r="C7382">
        <v>8</v>
      </c>
      <c r="D7382" t="s">
        <v>274</v>
      </c>
      <c r="E7382">
        <v>2</v>
      </c>
      <c r="F7382">
        <v>1</v>
      </c>
      <c r="G7382" s="1">
        <f t="shared" si="484"/>
        <v>8.8105622339093408</v>
      </c>
      <c r="H7382" s="1">
        <f t="shared" si="485"/>
        <v>3.260562233909341</v>
      </c>
      <c r="I7382" s="1">
        <f t="shared" si="482"/>
        <v>0.65701113504010089</v>
      </c>
      <c r="J7382" s="1">
        <f t="shared" si="483"/>
        <v>1.589017145558508</v>
      </c>
    </row>
    <row r="7383" spans="2:10" x14ac:dyDescent="0.35">
      <c r="B7383" t="s">
        <v>147</v>
      </c>
      <c r="C7383">
        <v>19</v>
      </c>
      <c r="D7383" t="s">
        <v>163</v>
      </c>
      <c r="E7383">
        <v>7</v>
      </c>
      <c r="F7383">
        <v>1</v>
      </c>
      <c r="G7383" s="1">
        <f t="shared" si="484"/>
        <v>5.4905622339093414</v>
      </c>
      <c r="H7383" s="1">
        <f t="shared" si="485"/>
        <v>6.5805622339093413</v>
      </c>
      <c r="I7383" s="1">
        <f t="shared" si="482"/>
        <v>182.50490875587658</v>
      </c>
      <c r="J7383" s="1">
        <f t="shared" si="483"/>
        <v>0.17592803962312217</v>
      </c>
    </row>
    <row r="7384" spans="2:10" x14ac:dyDescent="0.35">
      <c r="B7384" t="s">
        <v>18</v>
      </c>
      <c r="C7384">
        <v>3</v>
      </c>
      <c r="D7384" t="s">
        <v>0</v>
      </c>
      <c r="E7384">
        <v>0</v>
      </c>
      <c r="F7384">
        <v>1</v>
      </c>
      <c r="G7384" s="1">
        <f t="shared" si="484"/>
        <v>8.6305622339093411</v>
      </c>
      <c r="H7384" s="1">
        <f t="shared" si="485"/>
        <v>3.4405622339093411</v>
      </c>
      <c r="I7384" s="1">
        <f t="shared" si="482"/>
        <v>31.703231069926151</v>
      </c>
      <c r="J7384" s="1">
        <f t="shared" si="483"/>
        <v>11.837468485403235</v>
      </c>
    </row>
    <row r="7385" spans="2:10" x14ac:dyDescent="0.35">
      <c r="B7385" t="s">
        <v>164</v>
      </c>
      <c r="C7385">
        <v>4</v>
      </c>
      <c r="D7385" t="s">
        <v>20</v>
      </c>
      <c r="E7385">
        <v>13</v>
      </c>
      <c r="F7385">
        <v>1</v>
      </c>
      <c r="G7385" s="1">
        <f t="shared" si="484"/>
        <v>4.2705622339093416</v>
      </c>
      <c r="H7385" s="1">
        <f t="shared" si="485"/>
        <v>7.800562233909341</v>
      </c>
      <c r="I7385" s="1">
        <f t="shared" si="482"/>
        <v>7.3203922418013295E-2</v>
      </c>
      <c r="J7385" s="1">
        <f t="shared" si="483"/>
        <v>27.034153083449823</v>
      </c>
    </row>
    <row r="7386" spans="2:10" x14ac:dyDescent="0.35">
      <c r="B7386" t="s">
        <v>190</v>
      </c>
      <c r="C7386">
        <v>4</v>
      </c>
      <c r="D7386" t="s">
        <v>80</v>
      </c>
      <c r="E7386">
        <v>1</v>
      </c>
      <c r="F7386">
        <v>1</v>
      </c>
      <c r="G7386" s="1">
        <f t="shared" si="484"/>
        <v>7.050562233909341</v>
      </c>
      <c r="H7386" s="1">
        <f t="shared" si="485"/>
        <v>5.0205622339093416</v>
      </c>
      <c r="I7386" s="1">
        <f t="shared" si="482"/>
        <v>9.3059299429539486</v>
      </c>
      <c r="J7386" s="1">
        <f t="shared" si="483"/>
        <v>16.164920676738074</v>
      </c>
    </row>
    <row r="7387" spans="2:10" x14ac:dyDescent="0.35">
      <c r="B7387" t="s">
        <v>234</v>
      </c>
      <c r="C7387">
        <v>2</v>
      </c>
      <c r="D7387" t="s">
        <v>220</v>
      </c>
      <c r="E7387">
        <v>9</v>
      </c>
      <c r="F7387">
        <v>1</v>
      </c>
      <c r="G7387" s="1">
        <f t="shared" si="484"/>
        <v>2.2905622339093412</v>
      </c>
      <c r="H7387" s="1">
        <f t="shared" si="485"/>
        <v>9.7805622339093414</v>
      </c>
      <c r="I7387" s="1">
        <f t="shared" si="482"/>
        <v>8.4426411774386714E-2</v>
      </c>
      <c r="J7387" s="1">
        <f t="shared" si="483"/>
        <v>0.6092774010055414</v>
      </c>
    </row>
    <row r="7388" spans="2:10" x14ac:dyDescent="0.35">
      <c r="B7388" t="s">
        <v>159</v>
      </c>
      <c r="C7388">
        <v>10</v>
      </c>
      <c r="D7388" t="s">
        <v>174</v>
      </c>
      <c r="E7388">
        <v>11</v>
      </c>
      <c r="F7388">
        <v>1</v>
      </c>
      <c r="G7388" s="1">
        <f t="shared" si="484"/>
        <v>6.8905622339093409</v>
      </c>
      <c r="H7388" s="1">
        <f t="shared" si="485"/>
        <v>5.1805622339093418</v>
      </c>
      <c r="I7388" s="1">
        <f t="shared" si="482"/>
        <v>9.6686032211908692</v>
      </c>
      <c r="J7388" s="1">
        <f t="shared" si="483"/>
        <v>33.865855913402228</v>
      </c>
    </row>
    <row r="7389" spans="2:10" x14ac:dyDescent="0.35">
      <c r="B7389" t="s">
        <v>176</v>
      </c>
      <c r="C7389">
        <v>7</v>
      </c>
      <c r="D7389" t="s">
        <v>98</v>
      </c>
      <c r="E7389">
        <v>13</v>
      </c>
      <c r="F7389">
        <v>1</v>
      </c>
      <c r="G7389" s="1">
        <f t="shared" si="484"/>
        <v>4.4905622339093414</v>
      </c>
      <c r="H7389" s="1">
        <f t="shared" si="485"/>
        <v>7.5805622339093413</v>
      </c>
      <c r="I7389" s="1">
        <f t="shared" si="482"/>
        <v>6.297277901882075</v>
      </c>
      <c r="J7389" s="1">
        <f t="shared" si="483"/>
        <v>29.370305700529709</v>
      </c>
    </row>
    <row r="7390" spans="2:10" x14ac:dyDescent="0.35">
      <c r="B7390" t="s">
        <v>221</v>
      </c>
      <c r="C7390">
        <v>11</v>
      </c>
      <c r="D7390" t="s">
        <v>118</v>
      </c>
      <c r="E7390">
        <v>5</v>
      </c>
      <c r="F7390">
        <v>1</v>
      </c>
      <c r="G7390" s="1">
        <f t="shared" si="484"/>
        <v>5.090562233909341</v>
      </c>
      <c r="H7390" s="1">
        <f t="shared" si="485"/>
        <v>6.9805622339093416</v>
      </c>
      <c r="I7390" s="1">
        <f t="shared" si="482"/>
        <v>34.921454711298558</v>
      </c>
      <c r="J7390" s="1">
        <f t="shared" si="483"/>
        <v>3.9226267623879614</v>
      </c>
    </row>
    <row r="7391" spans="2:10" x14ac:dyDescent="0.35">
      <c r="B7391" t="s">
        <v>31</v>
      </c>
      <c r="C7391">
        <v>7</v>
      </c>
      <c r="D7391" t="s">
        <v>52</v>
      </c>
      <c r="E7391">
        <v>3</v>
      </c>
      <c r="F7391">
        <v>0</v>
      </c>
      <c r="G7391" s="1">
        <f t="shared" si="484"/>
        <v>10.015562233909341</v>
      </c>
      <c r="H7391" s="1">
        <f t="shared" si="485"/>
        <v>2.0555622339093413</v>
      </c>
      <c r="I7391" s="1">
        <f t="shared" si="482"/>
        <v>9.0936155865802935</v>
      </c>
      <c r="J7391" s="1">
        <f t="shared" si="483"/>
        <v>0.89196269401831363</v>
      </c>
    </row>
    <row r="7392" spans="2:10" x14ac:dyDescent="0.35">
      <c r="B7392" t="s">
        <v>43</v>
      </c>
      <c r="C7392">
        <v>5</v>
      </c>
      <c r="D7392" t="s">
        <v>78</v>
      </c>
      <c r="E7392">
        <v>12</v>
      </c>
      <c r="F7392">
        <v>1</v>
      </c>
      <c r="G7392" s="1">
        <f t="shared" si="484"/>
        <v>4.7505622339093412</v>
      </c>
      <c r="H7392" s="1">
        <f t="shared" si="485"/>
        <v>7.3205622339093415</v>
      </c>
      <c r="I7392" s="1">
        <f t="shared" si="482"/>
        <v>6.2219199152298225E-2</v>
      </c>
      <c r="J7392" s="1">
        <f t="shared" si="483"/>
        <v>21.897137806715534</v>
      </c>
    </row>
    <row r="7393" spans="2:10" x14ac:dyDescent="0.35">
      <c r="B7393" t="s">
        <v>270</v>
      </c>
      <c r="C7393">
        <v>4</v>
      </c>
      <c r="D7393" t="s">
        <v>273</v>
      </c>
      <c r="E7393">
        <v>1</v>
      </c>
      <c r="F7393">
        <v>1</v>
      </c>
      <c r="G7393" s="1">
        <f t="shared" si="484"/>
        <v>5.4105622339093413</v>
      </c>
      <c r="H7393" s="1">
        <f t="shared" si="485"/>
        <v>6.6605622339093413</v>
      </c>
      <c r="I7393" s="1">
        <f t="shared" si="482"/>
        <v>1.9896858157313113</v>
      </c>
      <c r="J7393" s="1">
        <f t="shared" si="483"/>
        <v>32.04196480396071</v>
      </c>
    </row>
    <row r="7394" spans="2:10" x14ac:dyDescent="0.35">
      <c r="B7394" t="s">
        <v>270</v>
      </c>
      <c r="C7394">
        <v>6</v>
      </c>
      <c r="D7394" t="s">
        <v>273</v>
      </c>
      <c r="E7394">
        <v>1</v>
      </c>
      <c r="F7394">
        <v>1</v>
      </c>
      <c r="G7394" s="1">
        <f t="shared" si="484"/>
        <v>5.4105622339093413</v>
      </c>
      <c r="H7394" s="1">
        <f t="shared" si="485"/>
        <v>6.6605622339093413</v>
      </c>
      <c r="I7394" s="1">
        <f t="shared" si="482"/>
        <v>0.34743688009394608</v>
      </c>
      <c r="J7394" s="1">
        <f t="shared" si="483"/>
        <v>32.04196480396071</v>
      </c>
    </row>
    <row r="7395" spans="2:10" x14ac:dyDescent="0.35">
      <c r="B7395" t="s">
        <v>24</v>
      </c>
      <c r="C7395">
        <v>7</v>
      </c>
      <c r="D7395" t="s">
        <v>8</v>
      </c>
      <c r="E7395">
        <v>1</v>
      </c>
      <c r="F7395">
        <v>1</v>
      </c>
      <c r="G7395" s="1">
        <f t="shared" si="484"/>
        <v>8.1505622339093406</v>
      </c>
      <c r="H7395" s="1">
        <f t="shared" si="485"/>
        <v>3.9205622339093411</v>
      </c>
      <c r="I7395" s="1">
        <f t="shared" si="482"/>
        <v>1.3237934540984524</v>
      </c>
      <c r="J7395" s="1">
        <f t="shared" si="483"/>
        <v>8.5296837621375214</v>
      </c>
    </row>
    <row r="7396" spans="2:10" x14ac:dyDescent="0.35">
      <c r="B7396" t="s">
        <v>14</v>
      </c>
      <c r="C7396">
        <v>3</v>
      </c>
      <c r="D7396" t="s">
        <v>48</v>
      </c>
      <c r="E7396">
        <v>4</v>
      </c>
      <c r="F7396">
        <v>1</v>
      </c>
      <c r="G7396" s="1">
        <f t="shared" si="484"/>
        <v>6.5705622339093415</v>
      </c>
      <c r="H7396" s="1">
        <f t="shared" si="485"/>
        <v>5.5005622339093412</v>
      </c>
      <c r="I7396" s="1">
        <f t="shared" si="482"/>
        <v>12.748914666219667</v>
      </c>
      <c r="J7396" s="1">
        <f t="shared" si="483"/>
        <v>2.2516870178349921</v>
      </c>
    </row>
    <row r="7397" spans="2:10" x14ac:dyDescent="0.35">
      <c r="B7397" t="s">
        <v>250</v>
      </c>
      <c r="C7397">
        <v>1</v>
      </c>
      <c r="D7397" t="s">
        <v>63</v>
      </c>
      <c r="E7397">
        <v>2</v>
      </c>
      <c r="F7397">
        <v>1</v>
      </c>
      <c r="G7397" s="1">
        <f t="shared" si="484"/>
        <v>3.6105622339093415</v>
      </c>
      <c r="H7397" s="1">
        <f t="shared" si="485"/>
        <v>8.4605622339093411</v>
      </c>
      <c r="I7397" s="1">
        <f t="shared" si="482"/>
        <v>6.8150351771137316</v>
      </c>
      <c r="J7397" s="1">
        <f t="shared" si="483"/>
        <v>41.738864378215659</v>
      </c>
    </row>
    <row r="7398" spans="2:10" x14ac:dyDescent="0.35">
      <c r="B7398" t="s">
        <v>250</v>
      </c>
      <c r="C7398">
        <v>1</v>
      </c>
      <c r="D7398" t="s">
        <v>63</v>
      </c>
      <c r="E7398">
        <v>5</v>
      </c>
      <c r="F7398">
        <v>1</v>
      </c>
      <c r="G7398" s="1">
        <f t="shared" si="484"/>
        <v>3.6105622339093415</v>
      </c>
      <c r="H7398" s="1">
        <f t="shared" si="485"/>
        <v>8.4605622339093411</v>
      </c>
      <c r="I7398" s="1">
        <f t="shared" si="482"/>
        <v>6.8150351771137316</v>
      </c>
      <c r="J7398" s="1">
        <f t="shared" si="483"/>
        <v>11.975490974759609</v>
      </c>
    </row>
    <row r="7399" spans="2:10" x14ac:dyDescent="0.35">
      <c r="B7399" t="s">
        <v>115</v>
      </c>
      <c r="C7399">
        <v>3</v>
      </c>
      <c r="D7399" t="s">
        <v>71</v>
      </c>
      <c r="E7399">
        <v>6</v>
      </c>
      <c r="F7399">
        <v>1</v>
      </c>
      <c r="G7399" s="1">
        <f t="shared" si="484"/>
        <v>3.1505622339093415</v>
      </c>
      <c r="H7399" s="1">
        <f t="shared" si="485"/>
        <v>8.9205622339093402</v>
      </c>
      <c r="I7399" s="1">
        <f t="shared" si="482"/>
        <v>2.2668986279771274E-2</v>
      </c>
      <c r="J7399" s="1">
        <f t="shared" si="483"/>
        <v>8.5296837621375161</v>
      </c>
    </row>
    <row r="7400" spans="2:10" x14ac:dyDescent="0.35">
      <c r="B7400" t="s">
        <v>168</v>
      </c>
      <c r="C7400">
        <v>6</v>
      </c>
      <c r="D7400" t="s">
        <v>106</v>
      </c>
      <c r="E7400">
        <v>3</v>
      </c>
      <c r="F7400">
        <v>1</v>
      </c>
      <c r="G7400" s="1">
        <f t="shared" si="484"/>
        <v>6.4705622339093409</v>
      </c>
      <c r="H7400" s="1">
        <f t="shared" si="485"/>
        <v>5.6005622339093417</v>
      </c>
      <c r="I7400" s="1">
        <f t="shared" si="482"/>
        <v>0.22142881598174929</v>
      </c>
      <c r="J7400" s="1">
        <f t="shared" si="483"/>
        <v>6.7629239324355455</v>
      </c>
    </row>
    <row r="7401" spans="2:10" x14ac:dyDescent="0.35">
      <c r="B7401" t="s">
        <v>256</v>
      </c>
      <c r="C7401">
        <v>6</v>
      </c>
      <c r="D7401" t="s">
        <v>203</v>
      </c>
      <c r="E7401">
        <v>9</v>
      </c>
      <c r="F7401">
        <v>1</v>
      </c>
      <c r="G7401" s="1">
        <f t="shared" si="484"/>
        <v>4.8305622339093413</v>
      </c>
      <c r="H7401" s="1">
        <f t="shared" si="485"/>
        <v>7.2405622339093414</v>
      </c>
      <c r="I7401" s="1">
        <f t="shared" si="482"/>
        <v>1.3675846887591103</v>
      </c>
      <c r="J7401" s="1">
        <f t="shared" si="483"/>
        <v>3.0956212527460871</v>
      </c>
    </row>
    <row r="7402" spans="2:10" x14ac:dyDescent="0.35">
      <c r="B7402" t="s">
        <v>203</v>
      </c>
      <c r="C7402">
        <v>9</v>
      </c>
      <c r="D7402" t="s">
        <v>256</v>
      </c>
      <c r="E7402">
        <v>6</v>
      </c>
      <c r="F7402">
        <v>0</v>
      </c>
      <c r="G7402" s="1">
        <f t="shared" si="484"/>
        <v>7.1155622339093414</v>
      </c>
      <c r="H7402" s="1">
        <f t="shared" si="485"/>
        <v>4.9555622339093413</v>
      </c>
      <c r="I7402" s="1">
        <f t="shared" si="482"/>
        <v>3.5511056942687516</v>
      </c>
      <c r="J7402" s="1">
        <f t="shared" si="483"/>
        <v>1.0908502472364456</v>
      </c>
    </row>
    <row r="7403" spans="2:10" x14ac:dyDescent="0.35">
      <c r="B7403" t="s">
        <v>88</v>
      </c>
      <c r="C7403">
        <v>10</v>
      </c>
      <c r="D7403" t="s">
        <v>50</v>
      </c>
      <c r="E7403">
        <v>5</v>
      </c>
      <c r="F7403">
        <v>1</v>
      </c>
      <c r="G7403" s="1">
        <f t="shared" si="484"/>
        <v>6.6105622339093415</v>
      </c>
      <c r="H7403" s="1">
        <f t="shared" si="485"/>
        <v>5.4605622339093411</v>
      </c>
      <c r="I7403" s="1">
        <f t="shared" si="482"/>
        <v>11.488288370201634</v>
      </c>
      <c r="J7403" s="1">
        <f t="shared" si="483"/>
        <v>0.21211757130356268</v>
      </c>
    </row>
    <row r="7404" spans="2:10" x14ac:dyDescent="0.35">
      <c r="B7404" t="s">
        <v>262</v>
      </c>
      <c r="C7404">
        <v>7</v>
      </c>
      <c r="D7404" t="s">
        <v>215</v>
      </c>
      <c r="E7404">
        <v>6</v>
      </c>
      <c r="F7404">
        <v>1</v>
      </c>
      <c r="G7404" s="1">
        <f t="shared" si="484"/>
        <v>7.8305622339093413</v>
      </c>
      <c r="H7404" s="1">
        <f t="shared" si="485"/>
        <v>4.2405622339093414</v>
      </c>
      <c r="I7404" s="1">
        <f t="shared" si="482"/>
        <v>0.68983362439647533</v>
      </c>
      <c r="J7404" s="1">
        <f t="shared" si="483"/>
        <v>3.0956212527460871</v>
      </c>
    </row>
    <row r="7405" spans="2:10" x14ac:dyDescent="0.35">
      <c r="B7405" t="s">
        <v>92</v>
      </c>
      <c r="C7405">
        <v>9</v>
      </c>
      <c r="D7405" t="s">
        <v>37</v>
      </c>
      <c r="E7405">
        <v>7</v>
      </c>
      <c r="F7405">
        <v>1</v>
      </c>
      <c r="G7405" s="1">
        <f t="shared" si="484"/>
        <v>5.7905622339093412</v>
      </c>
      <c r="H7405" s="1">
        <f t="shared" si="485"/>
        <v>6.2805622339093414</v>
      </c>
      <c r="I7405" s="1">
        <f t="shared" si="482"/>
        <v>10.300490774408999</v>
      </c>
      <c r="J7405" s="1">
        <f t="shared" si="483"/>
        <v>0.51759069927751711</v>
      </c>
    </row>
    <row r="7406" spans="2:10" x14ac:dyDescent="0.35">
      <c r="B7406" t="s">
        <v>145</v>
      </c>
      <c r="C7406">
        <v>4</v>
      </c>
      <c r="D7406" t="s">
        <v>197</v>
      </c>
      <c r="E7406">
        <v>3</v>
      </c>
      <c r="F7406">
        <v>1</v>
      </c>
      <c r="G7406" s="1">
        <f t="shared" si="484"/>
        <v>6.4705622339093409</v>
      </c>
      <c r="H7406" s="1">
        <f t="shared" si="485"/>
        <v>5.6005622339093417</v>
      </c>
      <c r="I7406" s="1">
        <f t="shared" si="482"/>
        <v>6.103677751619113</v>
      </c>
      <c r="J7406" s="1">
        <f t="shared" si="483"/>
        <v>6.7629239324355455</v>
      </c>
    </row>
    <row r="7407" spans="2:10" x14ac:dyDescent="0.35">
      <c r="B7407" t="s">
        <v>100</v>
      </c>
      <c r="C7407">
        <v>10</v>
      </c>
      <c r="D7407" t="s">
        <v>158</v>
      </c>
      <c r="E7407">
        <v>2</v>
      </c>
      <c r="F7407">
        <v>1</v>
      </c>
      <c r="G7407" s="1">
        <f t="shared" si="484"/>
        <v>7.4705622339093409</v>
      </c>
      <c r="H7407" s="1">
        <f t="shared" si="485"/>
        <v>4.6005622339093417</v>
      </c>
      <c r="I7407" s="1">
        <f t="shared" si="482"/>
        <v>6.3980554125257036</v>
      </c>
      <c r="J7407" s="1">
        <f t="shared" si="483"/>
        <v>6.7629239324355455</v>
      </c>
    </row>
    <row r="7408" spans="2:10" x14ac:dyDescent="0.35">
      <c r="B7408" t="s">
        <v>259</v>
      </c>
      <c r="C7408">
        <v>15</v>
      </c>
      <c r="D7408" t="s">
        <v>227</v>
      </c>
      <c r="E7408">
        <v>11</v>
      </c>
      <c r="F7408">
        <v>1</v>
      </c>
      <c r="G7408" s="1">
        <f t="shared" si="484"/>
        <v>5.7305622339093416</v>
      </c>
      <c r="H7408" s="1">
        <f t="shared" si="485"/>
        <v>6.340562233909341</v>
      </c>
      <c r="I7408" s="1">
        <f t="shared" si="482"/>
        <v>85.922476499427759</v>
      </c>
      <c r="J7408" s="1">
        <f t="shared" si="483"/>
        <v>21.710360296071912</v>
      </c>
    </row>
    <row r="7409" spans="2:10" x14ac:dyDescent="0.35">
      <c r="B7409" t="s">
        <v>120</v>
      </c>
      <c r="C7409">
        <v>5</v>
      </c>
      <c r="D7409" t="s">
        <v>288</v>
      </c>
      <c r="E7409">
        <v>4</v>
      </c>
      <c r="F7409">
        <v>1</v>
      </c>
      <c r="G7409" s="1">
        <f t="shared" si="484"/>
        <v>8.3305622339093421</v>
      </c>
      <c r="H7409" s="1">
        <f t="shared" si="485"/>
        <v>3.740562233909341</v>
      </c>
      <c r="I7409" s="1">
        <f t="shared" si="482"/>
        <v>11.092644793943187</v>
      </c>
      <c r="J7409" s="1">
        <f t="shared" si="483"/>
        <v>6.7307954474111517E-2</v>
      </c>
    </row>
    <row r="7410" spans="2:10" x14ac:dyDescent="0.35">
      <c r="B7410" t="s">
        <v>57</v>
      </c>
      <c r="C7410">
        <v>1</v>
      </c>
      <c r="D7410" t="s">
        <v>131</v>
      </c>
      <c r="E7410">
        <v>8</v>
      </c>
      <c r="F7410">
        <v>1</v>
      </c>
      <c r="G7410" s="1">
        <f t="shared" si="484"/>
        <v>6.4905622339093414</v>
      </c>
      <c r="H7410" s="1">
        <f t="shared" si="485"/>
        <v>5.5805622339093413</v>
      </c>
      <c r="I7410" s="1">
        <f t="shared" si="482"/>
        <v>30.146273644431538</v>
      </c>
      <c r="J7410" s="1">
        <f t="shared" si="483"/>
        <v>5.8536791039857574</v>
      </c>
    </row>
    <row r="7411" spans="2:10" x14ac:dyDescent="0.35">
      <c r="B7411" t="s">
        <v>53</v>
      </c>
      <c r="C7411">
        <v>10</v>
      </c>
      <c r="D7411" t="s">
        <v>27</v>
      </c>
      <c r="E7411">
        <v>11</v>
      </c>
      <c r="F7411">
        <v>1</v>
      </c>
      <c r="G7411" s="1">
        <f t="shared" si="484"/>
        <v>4.510562233909341</v>
      </c>
      <c r="H7411" s="1">
        <f t="shared" si="485"/>
        <v>7.5605622339093417</v>
      </c>
      <c r="I7411" s="1">
        <f t="shared" ref="I7411:I7474" si="486">(C7411-G7411)^2</f>
        <v>30.133926987782406</v>
      </c>
      <c r="J7411" s="1">
        <f t="shared" ref="J7411:J7474" si="487">(E7411-H7411)^2</f>
        <v>11.829732146810699</v>
      </c>
    </row>
    <row r="7412" spans="2:10" x14ac:dyDescent="0.35">
      <c r="B7412" t="s">
        <v>29</v>
      </c>
      <c r="C7412">
        <v>17</v>
      </c>
      <c r="D7412" t="s">
        <v>139</v>
      </c>
      <c r="E7412">
        <v>11</v>
      </c>
      <c r="F7412">
        <v>1</v>
      </c>
      <c r="G7412" s="1">
        <f t="shared" si="484"/>
        <v>7.6705622339093411</v>
      </c>
      <c r="H7412" s="1">
        <f t="shared" si="485"/>
        <v>4.4005622339093415</v>
      </c>
      <c r="I7412" s="1">
        <f t="shared" si="486"/>
        <v>87.038409031358682</v>
      </c>
      <c r="J7412" s="1">
        <f t="shared" si="487"/>
        <v>43.552578828503663</v>
      </c>
    </row>
    <row r="7413" spans="2:10" x14ac:dyDescent="0.35">
      <c r="B7413" t="s">
        <v>187</v>
      </c>
      <c r="C7413">
        <v>0</v>
      </c>
      <c r="D7413" t="s">
        <v>261</v>
      </c>
      <c r="E7413">
        <v>3</v>
      </c>
      <c r="F7413">
        <v>1</v>
      </c>
      <c r="G7413" s="1">
        <f t="shared" si="484"/>
        <v>3.2705622339093412</v>
      </c>
      <c r="H7413" s="1">
        <f t="shared" si="485"/>
        <v>8.800562233909341</v>
      </c>
      <c r="I7413" s="1">
        <f t="shared" si="486"/>
        <v>10.69657732587406</v>
      </c>
      <c r="J7413" s="1">
        <f t="shared" si="487"/>
        <v>33.646522229455321</v>
      </c>
    </row>
    <row r="7414" spans="2:10" x14ac:dyDescent="0.35">
      <c r="B7414" t="s">
        <v>42</v>
      </c>
      <c r="C7414">
        <v>7</v>
      </c>
      <c r="D7414" t="s">
        <v>2</v>
      </c>
      <c r="E7414">
        <v>5</v>
      </c>
      <c r="F7414">
        <v>1</v>
      </c>
      <c r="G7414" s="1">
        <f t="shared" si="484"/>
        <v>4.3905622339093409</v>
      </c>
      <c r="H7414" s="1">
        <f t="shared" si="485"/>
        <v>4.8605622339093415</v>
      </c>
      <c r="I7414" s="1">
        <f t="shared" si="486"/>
        <v>6.8091654551002092</v>
      </c>
      <c r="J7414" s="1">
        <f t="shared" si="487"/>
        <v>1.9442890612353193E-2</v>
      </c>
    </row>
    <row r="7415" spans="2:10" x14ac:dyDescent="0.35">
      <c r="B7415" t="s">
        <v>123</v>
      </c>
      <c r="C7415">
        <v>3</v>
      </c>
      <c r="D7415" t="s">
        <v>178</v>
      </c>
      <c r="E7415">
        <v>7</v>
      </c>
      <c r="F7415">
        <v>1</v>
      </c>
      <c r="G7415" s="1">
        <f t="shared" si="484"/>
        <v>8.5105622339093419</v>
      </c>
      <c r="H7415" s="1">
        <f t="shared" si="485"/>
        <v>3.5605622339093412</v>
      </c>
      <c r="I7415" s="1">
        <f t="shared" si="486"/>
        <v>30.366296133787916</v>
      </c>
      <c r="J7415" s="1">
        <f t="shared" si="487"/>
        <v>11.8297321468107</v>
      </c>
    </row>
    <row r="7416" spans="2:10" x14ac:dyDescent="0.35">
      <c r="B7416" t="s">
        <v>237</v>
      </c>
      <c r="C7416">
        <v>2</v>
      </c>
      <c r="D7416" t="s">
        <v>217</v>
      </c>
      <c r="E7416">
        <v>6</v>
      </c>
      <c r="F7416">
        <v>1</v>
      </c>
      <c r="G7416" s="1">
        <f t="shared" si="484"/>
        <v>5.0105622339093419</v>
      </c>
      <c r="H7416" s="1">
        <f t="shared" si="485"/>
        <v>7.0605622339093408</v>
      </c>
      <c r="I7416" s="1">
        <f t="shared" si="486"/>
        <v>9.0634849642412068</v>
      </c>
      <c r="J7416" s="1">
        <f t="shared" si="487"/>
        <v>1.1247922519947713</v>
      </c>
    </row>
    <row r="7417" spans="2:10" x14ac:dyDescent="0.35">
      <c r="B7417" t="s">
        <v>211</v>
      </c>
      <c r="C7417">
        <v>10</v>
      </c>
      <c r="D7417" t="s">
        <v>202</v>
      </c>
      <c r="E7417">
        <v>1</v>
      </c>
      <c r="F7417">
        <v>1</v>
      </c>
      <c r="G7417" s="1">
        <f t="shared" si="484"/>
        <v>7.6105622339093415</v>
      </c>
      <c r="H7417" s="1">
        <f t="shared" si="485"/>
        <v>4.4605622339093411</v>
      </c>
      <c r="I7417" s="1">
        <f t="shared" si="486"/>
        <v>5.7094128380203166</v>
      </c>
      <c r="J7417" s="1">
        <f t="shared" si="487"/>
        <v>11.975490974759609</v>
      </c>
    </row>
    <row r="7418" spans="2:10" x14ac:dyDescent="0.35">
      <c r="B7418" t="s">
        <v>15</v>
      </c>
      <c r="C7418">
        <v>5</v>
      </c>
      <c r="D7418" t="s">
        <v>204</v>
      </c>
      <c r="E7418">
        <v>2</v>
      </c>
      <c r="F7418">
        <v>1</v>
      </c>
      <c r="G7418" s="1">
        <f t="shared" si="484"/>
        <v>6.0305622339093414</v>
      </c>
      <c r="H7418" s="1">
        <f t="shared" si="485"/>
        <v>6.0405622339093412</v>
      </c>
      <c r="I7418" s="1">
        <f t="shared" si="486"/>
        <v>1.0620585179602122</v>
      </c>
      <c r="J7418" s="1">
        <f t="shared" si="487"/>
        <v>16.326143166094447</v>
      </c>
    </row>
    <row r="7419" spans="2:10" x14ac:dyDescent="0.35">
      <c r="B7419" t="s">
        <v>136</v>
      </c>
      <c r="C7419">
        <v>9</v>
      </c>
      <c r="D7419" t="s">
        <v>171</v>
      </c>
      <c r="E7419">
        <v>2</v>
      </c>
      <c r="F7419">
        <v>1</v>
      </c>
      <c r="G7419" s="1">
        <f t="shared" si="484"/>
        <v>8.7705622339093416</v>
      </c>
      <c r="H7419" s="1">
        <f t="shared" si="485"/>
        <v>3.3005622339093414</v>
      </c>
      <c r="I7419" s="1">
        <f t="shared" si="486"/>
        <v>5.2641688508671659E-2</v>
      </c>
      <c r="J7419" s="1">
        <f t="shared" si="487"/>
        <v>1.6914621242712566</v>
      </c>
    </row>
    <row r="7420" spans="2:10" x14ac:dyDescent="0.35">
      <c r="B7420" t="s">
        <v>175</v>
      </c>
      <c r="C7420">
        <v>8</v>
      </c>
      <c r="D7420" t="s">
        <v>292</v>
      </c>
      <c r="E7420">
        <v>9</v>
      </c>
      <c r="F7420">
        <v>1</v>
      </c>
      <c r="G7420" s="1">
        <f t="shared" si="484"/>
        <v>5.4505622339093414</v>
      </c>
      <c r="H7420" s="1">
        <f t="shared" si="485"/>
        <v>6.6205622339093413</v>
      </c>
      <c r="I7420" s="1">
        <f t="shared" si="486"/>
        <v>6.4996329231693277</v>
      </c>
      <c r="J7420" s="1">
        <f t="shared" si="487"/>
        <v>5.6617240826985045</v>
      </c>
    </row>
    <row r="7421" spans="2:10" x14ac:dyDescent="0.35">
      <c r="B7421" t="s">
        <v>122</v>
      </c>
      <c r="C7421">
        <v>14</v>
      </c>
      <c r="D7421" t="s">
        <v>247</v>
      </c>
      <c r="E7421">
        <v>5</v>
      </c>
      <c r="F7421">
        <v>1</v>
      </c>
      <c r="G7421" s="1">
        <f t="shared" si="484"/>
        <v>5.2905622339093412</v>
      </c>
      <c r="H7421" s="1">
        <f t="shared" si="485"/>
        <v>6.7805622339093414</v>
      </c>
      <c r="I7421" s="1">
        <f t="shared" si="486"/>
        <v>75.854306201406246</v>
      </c>
      <c r="J7421" s="1">
        <f t="shared" si="487"/>
        <v>3.1704018688242241</v>
      </c>
    </row>
    <row r="7422" spans="2:10" x14ac:dyDescent="0.35">
      <c r="B7422" t="s">
        <v>245</v>
      </c>
      <c r="C7422">
        <v>7</v>
      </c>
      <c r="D7422" t="s">
        <v>260</v>
      </c>
      <c r="E7422">
        <v>10</v>
      </c>
      <c r="F7422">
        <v>1</v>
      </c>
      <c r="G7422" s="1">
        <f t="shared" si="484"/>
        <v>8.1305622339093411</v>
      </c>
      <c r="H7422" s="1">
        <f t="shared" si="485"/>
        <v>3.9405622339093416</v>
      </c>
      <c r="I7422" s="1">
        <f t="shared" si="486"/>
        <v>1.2781709647420796</v>
      </c>
      <c r="J7422" s="1">
        <f t="shared" si="487"/>
        <v>36.716786041125751</v>
      </c>
    </row>
    <row r="7423" spans="2:10" x14ac:dyDescent="0.35">
      <c r="B7423" t="s">
        <v>243</v>
      </c>
      <c r="C7423">
        <v>6</v>
      </c>
      <c r="D7423" t="s">
        <v>231</v>
      </c>
      <c r="E7423">
        <v>8</v>
      </c>
      <c r="F7423">
        <v>1</v>
      </c>
      <c r="G7423" s="1">
        <f t="shared" si="484"/>
        <v>8.9705622339093409</v>
      </c>
      <c r="H7423" s="1">
        <f t="shared" si="485"/>
        <v>3.1005622339093413</v>
      </c>
      <c r="I7423" s="1">
        <f t="shared" si="486"/>
        <v>8.8242399855284539</v>
      </c>
      <c r="J7423" s="1">
        <f t="shared" si="487"/>
        <v>24.004490423795421</v>
      </c>
    </row>
    <row r="7424" spans="2:10" x14ac:dyDescent="0.35">
      <c r="B7424" t="s">
        <v>182</v>
      </c>
      <c r="C7424">
        <v>12</v>
      </c>
      <c r="D7424" t="s">
        <v>224</v>
      </c>
      <c r="E7424">
        <v>0</v>
      </c>
      <c r="F7424">
        <v>1</v>
      </c>
      <c r="G7424" s="1">
        <f t="shared" si="484"/>
        <v>9.1505622339093406</v>
      </c>
      <c r="H7424" s="1">
        <f t="shared" si="485"/>
        <v>2.9205622339093411</v>
      </c>
      <c r="I7424" s="1">
        <f t="shared" si="486"/>
        <v>8.1192955828237263</v>
      </c>
      <c r="J7424" s="1">
        <f t="shared" si="487"/>
        <v>8.5296837621375214</v>
      </c>
    </row>
    <row r="7425" spans="2:10" x14ac:dyDescent="0.35">
      <c r="B7425" t="s">
        <v>95</v>
      </c>
      <c r="C7425">
        <v>6</v>
      </c>
      <c r="D7425" t="s">
        <v>12</v>
      </c>
      <c r="E7425">
        <v>7</v>
      </c>
      <c r="F7425">
        <v>1</v>
      </c>
      <c r="G7425" s="1">
        <f t="shared" si="484"/>
        <v>4.4905622339093414</v>
      </c>
      <c r="H7425" s="1">
        <f t="shared" si="485"/>
        <v>7.5805622339093413</v>
      </c>
      <c r="I7425" s="1">
        <f t="shared" si="486"/>
        <v>2.2784023697007578</v>
      </c>
      <c r="J7425" s="1">
        <f t="shared" si="487"/>
        <v>0.33705250744180465</v>
      </c>
    </row>
    <row r="7426" spans="2:10" x14ac:dyDescent="0.35">
      <c r="B7426" t="s">
        <v>252</v>
      </c>
      <c r="C7426">
        <v>5</v>
      </c>
      <c r="D7426" t="s">
        <v>253</v>
      </c>
      <c r="E7426">
        <v>4</v>
      </c>
      <c r="F7426">
        <v>1</v>
      </c>
      <c r="G7426" s="1">
        <f t="shared" ref="G7426:G7489" si="488">IF(F7426=1,SUMIF(M:M,B7426,O:O)+SUMIF(M:M,D7426,P:P)+$O$301+$O$304,SUMIF(M:M,B7426,O:O)+SUMIF(M:M,D7426,P:P)+$O$301)</f>
        <v>5.2105622339093411</v>
      </c>
      <c r="H7426" s="1">
        <f t="shared" ref="H7426:H7489" si="489">IF(F7426=1,SUMIF(M:M,D7426,O:O)+SUMIF(M:M,B7426,P:P)+$O$301+$O$303,SUMIF(M:M,D7426,O:O)+SUMIF(M:M,B7426,P:P)+$O$301)</f>
        <v>6.8605622339093415</v>
      </c>
      <c r="I7426" s="1">
        <f t="shared" si="486"/>
        <v>4.4336454348892093E-2</v>
      </c>
      <c r="J7426" s="1">
        <f t="shared" si="487"/>
        <v>8.1828162940684024</v>
      </c>
    </row>
    <row r="7427" spans="2:10" x14ac:dyDescent="0.35">
      <c r="B7427" t="s">
        <v>208</v>
      </c>
      <c r="C7427">
        <v>5</v>
      </c>
      <c r="D7427" t="s">
        <v>201</v>
      </c>
      <c r="E7427">
        <v>11</v>
      </c>
      <c r="F7427">
        <v>1</v>
      </c>
      <c r="G7427" s="1">
        <f t="shared" si="488"/>
        <v>2.8705622339093413</v>
      </c>
      <c r="H7427" s="1">
        <f t="shared" si="489"/>
        <v>9.2005622339093414</v>
      </c>
      <c r="I7427" s="1">
        <f t="shared" si="486"/>
        <v>4.5345051996531751</v>
      </c>
      <c r="J7427" s="1">
        <f t="shared" si="487"/>
        <v>3.2379762740333398</v>
      </c>
    </row>
    <row r="7428" spans="2:10" x14ac:dyDescent="0.35">
      <c r="B7428" t="s">
        <v>83</v>
      </c>
      <c r="C7428">
        <v>7</v>
      </c>
      <c r="D7428" t="s">
        <v>177</v>
      </c>
      <c r="E7428">
        <v>8</v>
      </c>
      <c r="F7428">
        <v>1</v>
      </c>
      <c r="G7428" s="1">
        <f t="shared" si="488"/>
        <v>7.4705622339093409</v>
      </c>
      <c r="H7428" s="1">
        <f t="shared" si="489"/>
        <v>4.6005622339093417</v>
      </c>
      <c r="I7428" s="1">
        <f t="shared" si="486"/>
        <v>0.22142881598174929</v>
      </c>
      <c r="J7428" s="1">
        <f t="shared" si="487"/>
        <v>11.556177125523446</v>
      </c>
    </row>
    <row r="7429" spans="2:10" x14ac:dyDescent="0.35">
      <c r="B7429" t="s">
        <v>277</v>
      </c>
      <c r="C7429">
        <v>0</v>
      </c>
      <c r="D7429" t="s">
        <v>235</v>
      </c>
      <c r="E7429">
        <v>1</v>
      </c>
      <c r="F7429">
        <v>1</v>
      </c>
      <c r="G7429" s="1">
        <f t="shared" si="488"/>
        <v>6.2105622339093411</v>
      </c>
      <c r="H7429" s="1">
        <f t="shared" si="489"/>
        <v>5.8605622339093415</v>
      </c>
      <c r="I7429" s="1">
        <f t="shared" si="486"/>
        <v>38.571083261260988</v>
      </c>
      <c r="J7429" s="1">
        <f t="shared" si="487"/>
        <v>23.625065229705768</v>
      </c>
    </row>
    <row r="7430" spans="2:10" x14ac:dyDescent="0.35">
      <c r="B7430" t="s">
        <v>277</v>
      </c>
      <c r="C7430">
        <v>2</v>
      </c>
      <c r="D7430" t="s">
        <v>235</v>
      </c>
      <c r="E7430">
        <v>4</v>
      </c>
      <c r="F7430">
        <v>1</v>
      </c>
      <c r="G7430" s="1">
        <f t="shared" si="488"/>
        <v>6.2105622339093411</v>
      </c>
      <c r="H7430" s="1">
        <f t="shared" si="489"/>
        <v>5.8605622339093415</v>
      </c>
      <c r="I7430" s="1">
        <f t="shared" si="486"/>
        <v>17.72883432562362</v>
      </c>
      <c r="J7430" s="1">
        <f t="shared" si="487"/>
        <v>3.4616918262497194</v>
      </c>
    </row>
    <row r="7431" spans="2:10" x14ac:dyDescent="0.35">
      <c r="B7431" t="s">
        <v>180</v>
      </c>
      <c r="C7431">
        <v>7</v>
      </c>
      <c r="D7431" t="s">
        <v>96</v>
      </c>
      <c r="E7431">
        <v>3</v>
      </c>
      <c r="F7431">
        <v>1</v>
      </c>
      <c r="G7431" s="1">
        <f t="shared" si="488"/>
        <v>5.9505622339093414</v>
      </c>
      <c r="H7431" s="1">
        <f t="shared" si="489"/>
        <v>6.1205622339093413</v>
      </c>
      <c r="I7431" s="1">
        <f t="shared" si="486"/>
        <v>1.101319624897352</v>
      </c>
      <c r="J7431" s="1">
        <f t="shared" si="487"/>
        <v>9.7379086557012577</v>
      </c>
    </row>
    <row r="7432" spans="2:10" x14ac:dyDescent="0.35">
      <c r="B7432" t="s">
        <v>255</v>
      </c>
      <c r="C7432">
        <v>6</v>
      </c>
      <c r="D7432" t="s">
        <v>213</v>
      </c>
      <c r="E7432">
        <v>4</v>
      </c>
      <c r="F7432">
        <v>1</v>
      </c>
      <c r="G7432" s="1">
        <f t="shared" si="488"/>
        <v>6.4505622339093414</v>
      </c>
      <c r="H7432" s="1">
        <f t="shared" si="489"/>
        <v>5.6205622339093413</v>
      </c>
      <c r="I7432" s="1">
        <f t="shared" si="486"/>
        <v>0.20300632662537604</v>
      </c>
      <c r="J7432" s="1">
        <f t="shared" si="487"/>
        <v>2.6262219539732348</v>
      </c>
    </row>
    <row r="7433" spans="2:10" x14ac:dyDescent="0.35">
      <c r="B7433" t="s">
        <v>167</v>
      </c>
      <c r="C7433">
        <v>6</v>
      </c>
      <c r="D7433" t="s">
        <v>54</v>
      </c>
      <c r="E7433">
        <v>3</v>
      </c>
      <c r="F7433">
        <v>1</v>
      </c>
      <c r="G7433" s="1">
        <f t="shared" si="488"/>
        <v>3.1705622339093411</v>
      </c>
      <c r="H7433" s="1">
        <f t="shared" si="489"/>
        <v>8.9005622339093406</v>
      </c>
      <c r="I7433" s="1">
        <f t="shared" si="486"/>
        <v>8.0057180721800982</v>
      </c>
      <c r="J7433" s="1">
        <f t="shared" si="487"/>
        <v>34.816634676237186</v>
      </c>
    </row>
    <row r="7434" spans="2:10" x14ac:dyDescent="0.35">
      <c r="B7434" t="s">
        <v>249</v>
      </c>
      <c r="C7434">
        <v>3</v>
      </c>
      <c r="D7434" t="s">
        <v>263</v>
      </c>
      <c r="E7434">
        <v>7</v>
      </c>
      <c r="F7434">
        <v>1</v>
      </c>
      <c r="G7434" s="1">
        <f t="shared" si="488"/>
        <v>6.7705622339093416</v>
      </c>
      <c r="H7434" s="1">
        <f t="shared" si="489"/>
        <v>5.300562233909341</v>
      </c>
      <c r="I7434" s="1">
        <f t="shared" si="486"/>
        <v>14.217139559783405</v>
      </c>
      <c r="J7434" s="1">
        <f t="shared" si="487"/>
        <v>2.8880887208152095</v>
      </c>
    </row>
    <row r="7435" spans="2:10" x14ac:dyDescent="0.35">
      <c r="B7435" t="s">
        <v>111</v>
      </c>
      <c r="C7435">
        <v>4</v>
      </c>
      <c r="D7435" t="s">
        <v>85</v>
      </c>
      <c r="E7435">
        <v>7</v>
      </c>
      <c r="F7435">
        <v>1</v>
      </c>
      <c r="G7435" s="1">
        <f t="shared" si="488"/>
        <v>7.3105622339093408</v>
      </c>
      <c r="H7435" s="1">
        <f t="shared" si="489"/>
        <v>4.7605622339093419</v>
      </c>
      <c r="I7435" s="1">
        <f t="shared" si="486"/>
        <v>10.959822304586805</v>
      </c>
      <c r="J7435" s="1">
        <f t="shared" si="487"/>
        <v>5.0150815081931173</v>
      </c>
    </row>
    <row r="7436" spans="2:10" x14ac:dyDescent="0.35">
      <c r="B7436" t="s">
        <v>137</v>
      </c>
      <c r="C7436">
        <v>5</v>
      </c>
      <c r="D7436" t="s">
        <v>35</v>
      </c>
      <c r="E7436">
        <v>14</v>
      </c>
      <c r="F7436">
        <v>1</v>
      </c>
      <c r="G7436" s="1">
        <f t="shared" si="488"/>
        <v>3.050562233909341</v>
      </c>
      <c r="H7436" s="1">
        <f t="shared" si="489"/>
        <v>9.0205622339093416</v>
      </c>
      <c r="I7436" s="1">
        <f t="shared" si="486"/>
        <v>3.800307603860539</v>
      </c>
      <c r="J7436" s="1">
        <f t="shared" si="487"/>
        <v>24.794800466369924</v>
      </c>
    </row>
    <row r="7437" spans="2:10" x14ac:dyDescent="0.35">
      <c r="B7437" t="s">
        <v>230</v>
      </c>
      <c r="C7437">
        <v>0</v>
      </c>
      <c r="D7437" t="s">
        <v>242</v>
      </c>
      <c r="E7437">
        <v>13</v>
      </c>
      <c r="F7437">
        <v>1</v>
      </c>
      <c r="G7437" s="1">
        <f t="shared" si="488"/>
        <v>3.6705622339093416</v>
      </c>
      <c r="H7437" s="1">
        <f t="shared" si="489"/>
        <v>8.4005622339093406</v>
      </c>
      <c r="I7437" s="1">
        <f t="shared" si="486"/>
        <v>13.473027113001535</v>
      </c>
      <c r="J7437" s="1">
        <f t="shared" si="487"/>
        <v>21.154827764141036</v>
      </c>
    </row>
    <row r="7438" spans="2:10" x14ac:dyDescent="0.35">
      <c r="B7438" t="s">
        <v>254</v>
      </c>
      <c r="C7438">
        <v>16</v>
      </c>
      <c r="D7438" t="s">
        <v>241</v>
      </c>
      <c r="E7438">
        <v>4</v>
      </c>
      <c r="F7438">
        <v>1</v>
      </c>
      <c r="G7438" s="1">
        <f t="shared" si="488"/>
        <v>3.1705622339093411</v>
      </c>
      <c r="H7438" s="1">
        <f t="shared" si="489"/>
        <v>8.9005622339093406</v>
      </c>
      <c r="I7438" s="1">
        <f t="shared" si="486"/>
        <v>164.5944733939933</v>
      </c>
      <c r="J7438" s="1">
        <f t="shared" si="487"/>
        <v>24.015510208418508</v>
      </c>
    </row>
    <row r="7439" spans="2:10" x14ac:dyDescent="0.35">
      <c r="B7439" t="s">
        <v>254</v>
      </c>
      <c r="C7439">
        <v>7</v>
      </c>
      <c r="D7439" t="s">
        <v>241</v>
      </c>
      <c r="E7439">
        <v>3</v>
      </c>
      <c r="F7439">
        <v>1</v>
      </c>
      <c r="G7439" s="1">
        <f t="shared" si="488"/>
        <v>3.1705622339093411</v>
      </c>
      <c r="H7439" s="1">
        <f t="shared" si="489"/>
        <v>8.9005622339093406</v>
      </c>
      <c r="I7439" s="1">
        <f t="shared" si="486"/>
        <v>14.664593604361416</v>
      </c>
      <c r="J7439" s="1">
        <f t="shared" si="487"/>
        <v>34.816634676237186</v>
      </c>
    </row>
    <row r="7440" spans="2:10" x14ac:dyDescent="0.35">
      <c r="B7440" t="s">
        <v>243</v>
      </c>
      <c r="C7440">
        <v>11</v>
      </c>
      <c r="D7440" t="s">
        <v>231</v>
      </c>
      <c r="E7440">
        <v>5</v>
      </c>
      <c r="F7440">
        <v>1</v>
      </c>
      <c r="G7440" s="1">
        <f t="shared" si="488"/>
        <v>8.9705622339093409</v>
      </c>
      <c r="H7440" s="1">
        <f t="shared" si="489"/>
        <v>3.1005622339093413</v>
      </c>
      <c r="I7440" s="1">
        <f t="shared" si="486"/>
        <v>4.1186176464350446</v>
      </c>
      <c r="J7440" s="1">
        <f t="shared" si="487"/>
        <v>3.6078638272514718</v>
      </c>
    </row>
    <row r="7441" spans="2:10" x14ac:dyDescent="0.35">
      <c r="B7441" t="s">
        <v>245</v>
      </c>
      <c r="C7441">
        <v>3</v>
      </c>
      <c r="D7441" t="s">
        <v>260</v>
      </c>
      <c r="E7441">
        <v>2</v>
      </c>
      <c r="F7441">
        <v>1</v>
      </c>
      <c r="G7441" s="1">
        <f t="shared" si="488"/>
        <v>8.1305622339093411</v>
      </c>
      <c r="H7441" s="1">
        <f t="shared" si="489"/>
        <v>3.9405622339093416</v>
      </c>
      <c r="I7441" s="1">
        <f t="shared" si="486"/>
        <v>26.32266883601681</v>
      </c>
      <c r="J7441" s="1">
        <f t="shared" si="487"/>
        <v>3.7657817836752141</v>
      </c>
    </row>
    <row r="7442" spans="2:10" x14ac:dyDescent="0.35">
      <c r="B7442" t="s">
        <v>140</v>
      </c>
      <c r="C7442">
        <v>5</v>
      </c>
      <c r="D7442" t="s">
        <v>22</v>
      </c>
      <c r="E7442">
        <v>0</v>
      </c>
      <c r="F7442">
        <v>1</v>
      </c>
      <c r="G7442" s="1">
        <f t="shared" si="488"/>
        <v>5.9505622339093414</v>
      </c>
      <c r="H7442" s="1">
        <f t="shared" si="489"/>
        <v>6.1205622339093413</v>
      </c>
      <c r="I7442" s="1">
        <f t="shared" si="486"/>
        <v>0.90356856053471735</v>
      </c>
      <c r="J7442" s="1">
        <f t="shared" si="487"/>
        <v>37.461282059157305</v>
      </c>
    </row>
    <row r="7443" spans="2:10" x14ac:dyDescent="0.35">
      <c r="B7443" t="s">
        <v>229</v>
      </c>
      <c r="C7443">
        <v>4</v>
      </c>
      <c r="D7443" t="s">
        <v>90</v>
      </c>
      <c r="E7443">
        <v>3</v>
      </c>
      <c r="F7443">
        <v>1</v>
      </c>
      <c r="G7443" s="1">
        <f t="shared" si="488"/>
        <v>4.2905622339093412</v>
      </c>
      <c r="H7443" s="1">
        <f t="shared" si="489"/>
        <v>7.7805622339093414</v>
      </c>
      <c r="I7443" s="1">
        <f t="shared" si="486"/>
        <v>8.4426411774386714E-2</v>
      </c>
      <c r="J7443" s="1">
        <f t="shared" si="487"/>
        <v>22.853775272280274</v>
      </c>
    </row>
    <row r="7444" spans="2:10" x14ac:dyDescent="0.35">
      <c r="B7444" t="s">
        <v>103</v>
      </c>
      <c r="C7444">
        <v>8</v>
      </c>
      <c r="D7444" t="s">
        <v>110</v>
      </c>
      <c r="E7444">
        <v>5</v>
      </c>
      <c r="F7444">
        <v>1</v>
      </c>
      <c r="G7444" s="1">
        <f t="shared" si="488"/>
        <v>5.2105622339093411</v>
      </c>
      <c r="H7444" s="1">
        <f t="shared" si="489"/>
        <v>6.8605622339093415</v>
      </c>
      <c r="I7444" s="1">
        <f t="shared" si="486"/>
        <v>7.7809630508928453</v>
      </c>
      <c r="J7444" s="1">
        <f t="shared" si="487"/>
        <v>3.4616918262497194</v>
      </c>
    </row>
    <row r="7445" spans="2:10" x14ac:dyDescent="0.35">
      <c r="B7445" t="s">
        <v>269</v>
      </c>
      <c r="C7445">
        <v>0</v>
      </c>
      <c r="D7445" t="s">
        <v>271</v>
      </c>
      <c r="E7445">
        <v>3</v>
      </c>
      <c r="F7445">
        <v>1</v>
      </c>
      <c r="G7445" s="1">
        <f t="shared" si="488"/>
        <v>2.3105622339093412</v>
      </c>
      <c r="H7445" s="1">
        <f t="shared" si="489"/>
        <v>9.7605622339093419</v>
      </c>
      <c r="I7445" s="1">
        <f t="shared" si="486"/>
        <v>5.3386978367681257</v>
      </c>
      <c r="J7445" s="1">
        <f t="shared" si="487"/>
        <v>45.70520171856127</v>
      </c>
    </row>
    <row r="7446" spans="2:10" x14ac:dyDescent="0.35">
      <c r="B7446" t="s">
        <v>281</v>
      </c>
      <c r="C7446">
        <v>2</v>
      </c>
      <c r="D7446" t="s">
        <v>138</v>
      </c>
      <c r="E7446">
        <v>8</v>
      </c>
      <c r="F7446">
        <v>1</v>
      </c>
      <c r="G7446" s="1">
        <f t="shared" si="488"/>
        <v>4.2305622339093416</v>
      </c>
      <c r="H7446" s="1">
        <f t="shared" si="489"/>
        <v>7.840562233909341</v>
      </c>
      <c r="I7446" s="1">
        <f t="shared" si="486"/>
        <v>4.9754078793426322</v>
      </c>
      <c r="J7446" s="1">
        <f t="shared" si="487"/>
        <v>2.5420401255979681E-2</v>
      </c>
    </row>
    <row r="7447" spans="2:10" x14ac:dyDescent="0.35">
      <c r="B7447" t="s">
        <v>183</v>
      </c>
      <c r="C7447">
        <v>11</v>
      </c>
      <c r="D7447" t="s">
        <v>16</v>
      </c>
      <c r="E7447">
        <v>9</v>
      </c>
      <c r="F7447">
        <v>1</v>
      </c>
      <c r="G7447" s="1">
        <f t="shared" si="488"/>
        <v>6.010562233909341</v>
      </c>
      <c r="H7447" s="1">
        <f t="shared" si="489"/>
        <v>6.0605622339093417</v>
      </c>
      <c r="I7447" s="1">
        <f t="shared" si="486"/>
        <v>24.894489221691746</v>
      </c>
      <c r="J7447" s="1">
        <f t="shared" si="487"/>
        <v>8.6402943807200394</v>
      </c>
    </row>
    <row r="7448" spans="2:10" x14ac:dyDescent="0.35">
      <c r="B7448" t="s">
        <v>77</v>
      </c>
      <c r="C7448">
        <v>12</v>
      </c>
      <c r="D7448" t="s">
        <v>4</v>
      </c>
      <c r="E7448">
        <v>13</v>
      </c>
      <c r="F7448">
        <v>1</v>
      </c>
      <c r="G7448" s="1">
        <f t="shared" si="488"/>
        <v>2.3705622339093413</v>
      </c>
      <c r="H7448" s="1">
        <f t="shared" si="489"/>
        <v>9.7005622339093414</v>
      </c>
      <c r="I7448" s="1">
        <f t="shared" si="486"/>
        <v>92.726071691013061</v>
      </c>
      <c r="J7448" s="1">
        <f t="shared" si="487"/>
        <v>10.886289572305316</v>
      </c>
    </row>
    <row r="7449" spans="2:10" x14ac:dyDescent="0.35">
      <c r="B7449" t="s">
        <v>175</v>
      </c>
      <c r="C7449">
        <v>4</v>
      </c>
      <c r="D7449" t="s">
        <v>292</v>
      </c>
      <c r="E7449">
        <v>2</v>
      </c>
      <c r="F7449">
        <v>1</v>
      </c>
      <c r="G7449" s="1">
        <f t="shared" si="488"/>
        <v>5.4505622339093414</v>
      </c>
      <c r="H7449" s="1">
        <f t="shared" si="489"/>
        <v>6.6205622339093413</v>
      </c>
      <c r="I7449" s="1">
        <f t="shared" si="486"/>
        <v>2.1041307944440586</v>
      </c>
      <c r="J7449" s="1">
        <f t="shared" si="487"/>
        <v>21.349595357429283</v>
      </c>
    </row>
    <row r="7450" spans="2:10" x14ac:dyDescent="0.35">
      <c r="B7450" t="s">
        <v>73</v>
      </c>
      <c r="C7450">
        <v>9</v>
      </c>
      <c r="D7450" t="s">
        <v>121</v>
      </c>
      <c r="E7450">
        <v>8</v>
      </c>
      <c r="F7450">
        <v>1</v>
      </c>
      <c r="G7450" s="1">
        <f t="shared" si="488"/>
        <v>4.6105622339093415</v>
      </c>
      <c r="H7450" s="1">
        <f t="shared" si="489"/>
        <v>7.4605622339093411</v>
      </c>
      <c r="I7450" s="1">
        <f t="shared" si="486"/>
        <v>19.267163902382951</v>
      </c>
      <c r="J7450" s="1">
        <f t="shared" si="487"/>
        <v>0.29099310348488039</v>
      </c>
    </row>
    <row r="7451" spans="2:10" x14ac:dyDescent="0.35">
      <c r="B7451" t="s">
        <v>150</v>
      </c>
      <c r="C7451">
        <v>3</v>
      </c>
      <c r="D7451" t="s">
        <v>141</v>
      </c>
      <c r="E7451">
        <v>9</v>
      </c>
      <c r="F7451">
        <v>1</v>
      </c>
      <c r="G7451" s="1">
        <f t="shared" si="488"/>
        <v>5.5705622339093406</v>
      </c>
      <c r="H7451" s="1">
        <f t="shared" si="489"/>
        <v>6.5005622339093421</v>
      </c>
      <c r="I7451" s="1">
        <f t="shared" si="486"/>
        <v>6.6077901984009797</v>
      </c>
      <c r="J7451" s="1">
        <f t="shared" si="487"/>
        <v>6.2471891465602587</v>
      </c>
    </row>
    <row r="7452" spans="2:10" x14ac:dyDescent="0.35">
      <c r="B7452" t="s">
        <v>228</v>
      </c>
      <c r="C7452">
        <v>6</v>
      </c>
      <c r="D7452" t="s">
        <v>52</v>
      </c>
      <c r="E7452">
        <v>0</v>
      </c>
      <c r="F7452">
        <v>0</v>
      </c>
      <c r="G7452" s="1">
        <f t="shared" si="488"/>
        <v>9.2755622339093406</v>
      </c>
      <c r="H7452" s="1">
        <f t="shared" si="489"/>
        <v>2.7955622339093411</v>
      </c>
      <c r="I7452" s="1">
        <f t="shared" si="486"/>
        <v>10.729307948213149</v>
      </c>
      <c r="J7452" s="1">
        <f t="shared" si="487"/>
        <v>7.8151682036601855</v>
      </c>
    </row>
    <row r="7453" spans="2:10" x14ac:dyDescent="0.35">
      <c r="B7453" t="s">
        <v>228</v>
      </c>
      <c r="C7453">
        <v>7</v>
      </c>
      <c r="D7453" t="s">
        <v>87</v>
      </c>
      <c r="E7453">
        <v>1</v>
      </c>
      <c r="F7453">
        <v>0</v>
      </c>
      <c r="G7453" s="1">
        <f t="shared" si="488"/>
        <v>9.3555622339093425</v>
      </c>
      <c r="H7453" s="1">
        <f t="shared" si="489"/>
        <v>2.715562233909341</v>
      </c>
      <c r="I7453" s="1">
        <f t="shared" si="486"/>
        <v>5.5486734378199722</v>
      </c>
      <c r="J7453" s="1">
        <f t="shared" si="487"/>
        <v>2.9431537784160087</v>
      </c>
    </row>
    <row r="7454" spans="2:10" x14ac:dyDescent="0.35">
      <c r="B7454" t="s">
        <v>58</v>
      </c>
      <c r="C7454">
        <v>7</v>
      </c>
      <c r="D7454" t="s">
        <v>196</v>
      </c>
      <c r="E7454">
        <v>0</v>
      </c>
      <c r="F7454">
        <v>1</v>
      </c>
      <c r="G7454" s="1">
        <f t="shared" si="488"/>
        <v>6.4505622339093414</v>
      </c>
      <c r="H7454" s="1">
        <f t="shared" si="489"/>
        <v>5.6205622339093413</v>
      </c>
      <c r="I7454" s="1">
        <f t="shared" si="486"/>
        <v>0.30188185880669333</v>
      </c>
      <c r="J7454" s="1">
        <f t="shared" si="487"/>
        <v>31.590719825247966</v>
      </c>
    </row>
    <row r="7455" spans="2:10" x14ac:dyDescent="0.35">
      <c r="B7455" t="s">
        <v>58</v>
      </c>
      <c r="C7455">
        <v>8</v>
      </c>
      <c r="D7455" t="s">
        <v>196</v>
      </c>
      <c r="E7455">
        <v>1</v>
      </c>
      <c r="F7455">
        <v>1</v>
      </c>
      <c r="G7455" s="1">
        <f t="shared" si="488"/>
        <v>6.4505622339093414</v>
      </c>
      <c r="H7455" s="1">
        <f t="shared" si="489"/>
        <v>5.6205622339093413</v>
      </c>
      <c r="I7455" s="1">
        <f t="shared" si="486"/>
        <v>2.4007573909880104</v>
      </c>
      <c r="J7455" s="1">
        <f t="shared" si="487"/>
        <v>21.349595357429283</v>
      </c>
    </row>
    <row r="7456" spans="2:10" x14ac:dyDescent="0.35">
      <c r="B7456" t="s">
        <v>169</v>
      </c>
      <c r="C7456">
        <v>2</v>
      </c>
      <c r="D7456" t="s">
        <v>133</v>
      </c>
      <c r="E7456">
        <v>15</v>
      </c>
      <c r="F7456">
        <v>1</v>
      </c>
      <c r="G7456" s="1">
        <f t="shared" si="488"/>
        <v>4.9305622339093418</v>
      </c>
      <c r="H7456" s="1">
        <f t="shared" si="489"/>
        <v>7.1405622339093409</v>
      </c>
      <c r="I7456" s="1">
        <f t="shared" si="486"/>
        <v>8.5881950068157114</v>
      </c>
      <c r="J7456" s="1">
        <f t="shared" si="487"/>
        <v>61.770761999052134</v>
      </c>
    </row>
    <row r="7457" spans="2:10" x14ac:dyDescent="0.35">
      <c r="B7457" t="s">
        <v>185</v>
      </c>
      <c r="C7457">
        <v>12</v>
      </c>
      <c r="D7457" t="s">
        <v>134</v>
      </c>
      <c r="E7457">
        <v>4</v>
      </c>
      <c r="F7457">
        <v>1</v>
      </c>
      <c r="G7457" s="1">
        <f t="shared" si="488"/>
        <v>5.7505622339093412</v>
      </c>
      <c r="H7457" s="1">
        <f t="shared" si="489"/>
        <v>6.3205622339093415</v>
      </c>
      <c r="I7457" s="1">
        <f t="shared" si="486"/>
        <v>39.055472392240205</v>
      </c>
      <c r="J7457" s="1">
        <f t="shared" si="487"/>
        <v>5.385009081446313</v>
      </c>
    </row>
    <row r="7458" spans="2:10" x14ac:dyDescent="0.35">
      <c r="B7458" t="s">
        <v>185</v>
      </c>
      <c r="C7458">
        <v>6</v>
      </c>
      <c r="D7458" t="s">
        <v>134</v>
      </c>
      <c r="E7458">
        <v>3</v>
      </c>
      <c r="F7458">
        <v>1</v>
      </c>
      <c r="G7458" s="1">
        <f t="shared" si="488"/>
        <v>5.7505622339093412</v>
      </c>
      <c r="H7458" s="1">
        <f t="shared" si="489"/>
        <v>6.3205622339093415</v>
      </c>
      <c r="I7458" s="1">
        <f t="shared" si="486"/>
        <v>6.2219199152298225E-2</v>
      </c>
      <c r="J7458" s="1">
        <f t="shared" si="487"/>
        <v>11.026133549264996</v>
      </c>
    </row>
    <row r="7459" spans="2:10" x14ac:dyDescent="0.35">
      <c r="B7459" t="s">
        <v>191</v>
      </c>
      <c r="C7459">
        <v>0</v>
      </c>
      <c r="D7459" t="s">
        <v>282</v>
      </c>
      <c r="E7459">
        <v>4</v>
      </c>
      <c r="F7459">
        <v>1</v>
      </c>
      <c r="G7459" s="1">
        <f t="shared" si="488"/>
        <v>10.150562233909341</v>
      </c>
      <c r="H7459" s="1">
        <f t="shared" si="489"/>
        <v>1.9205622339093411</v>
      </c>
      <c r="I7459" s="1">
        <f t="shared" si="486"/>
        <v>103.03391366446658</v>
      </c>
      <c r="J7459" s="1">
        <f t="shared" si="487"/>
        <v>4.3240614230441095</v>
      </c>
    </row>
    <row r="7460" spans="2:10" x14ac:dyDescent="0.35">
      <c r="B7460" t="s">
        <v>257</v>
      </c>
      <c r="C7460">
        <v>13</v>
      </c>
      <c r="D7460" t="s">
        <v>258</v>
      </c>
      <c r="E7460">
        <v>9</v>
      </c>
      <c r="F7460">
        <v>1</v>
      </c>
      <c r="G7460" s="1">
        <f t="shared" si="488"/>
        <v>7.7305622339093407</v>
      </c>
      <c r="H7460" s="1">
        <f t="shared" si="489"/>
        <v>4.3405622339093419</v>
      </c>
      <c r="I7460" s="1">
        <f t="shared" si="486"/>
        <v>27.766974370702517</v>
      </c>
      <c r="J7460" s="1">
        <f t="shared" si="487"/>
        <v>21.710360296071901</v>
      </c>
    </row>
    <row r="7461" spans="2:10" x14ac:dyDescent="0.35">
      <c r="B7461" t="s">
        <v>222</v>
      </c>
      <c r="C7461">
        <v>5</v>
      </c>
      <c r="D7461" t="s">
        <v>161</v>
      </c>
      <c r="E7461">
        <v>14</v>
      </c>
      <c r="F7461">
        <v>1</v>
      </c>
      <c r="G7461" s="1">
        <f t="shared" si="488"/>
        <v>6.3105622339093408</v>
      </c>
      <c r="H7461" s="1">
        <f t="shared" si="489"/>
        <v>5.7605622339093419</v>
      </c>
      <c r="I7461" s="1">
        <f t="shared" si="486"/>
        <v>1.7175733689494417</v>
      </c>
      <c r="J7461" s="1">
        <f t="shared" si="487"/>
        <v>67.888334701281011</v>
      </c>
    </row>
    <row r="7462" spans="2:10" x14ac:dyDescent="0.35">
      <c r="B7462" t="s">
        <v>81</v>
      </c>
      <c r="C7462">
        <v>4</v>
      </c>
      <c r="D7462" t="s">
        <v>93</v>
      </c>
      <c r="E7462">
        <v>6</v>
      </c>
      <c r="F7462">
        <v>1</v>
      </c>
      <c r="G7462" s="1">
        <f t="shared" si="488"/>
        <v>5.9305622339093418</v>
      </c>
      <c r="H7462" s="1">
        <f t="shared" si="489"/>
        <v>6.1405622339093409</v>
      </c>
      <c r="I7462" s="1">
        <f t="shared" si="486"/>
        <v>3.7270705389970282</v>
      </c>
      <c r="J7462" s="1">
        <f t="shared" si="487"/>
        <v>1.9757741601584253E-2</v>
      </c>
    </row>
    <row r="7463" spans="2:10" x14ac:dyDescent="0.35">
      <c r="B7463" t="s">
        <v>238</v>
      </c>
      <c r="C7463">
        <v>6</v>
      </c>
      <c r="D7463" t="s">
        <v>109</v>
      </c>
      <c r="E7463">
        <v>11</v>
      </c>
      <c r="F7463">
        <v>1</v>
      </c>
      <c r="G7463" s="1">
        <f t="shared" si="488"/>
        <v>5.590562233909341</v>
      </c>
      <c r="H7463" s="1">
        <f t="shared" si="489"/>
        <v>6.4805622339093416</v>
      </c>
      <c r="I7463" s="1">
        <f t="shared" si="486"/>
        <v>0.16763928430130917</v>
      </c>
      <c r="J7463" s="1">
        <f t="shared" si="487"/>
        <v>20.425317721566522</v>
      </c>
    </row>
    <row r="7464" spans="2:10" x14ac:dyDescent="0.35">
      <c r="B7464" t="s">
        <v>238</v>
      </c>
      <c r="C7464">
        <v>6</v>
      </c>
      <c r="D7464" t="s">
        <v>109</v>
      </c>
      <c r="E7464">
        <v>9</v>
      </c>
      <c r="F7464">
        <v>1</v>
      </c>
      <c r="G7464" s="1">
        <f t="shared" si="488"/>
        <v>5.590562233909341</v>
      </c>
      <c r="H7464" s="1">
        <f t="shared" si="489"/>
        <v>6.4805622339093416</v>
      </c>
      <c r="I7464" s="1">
        <f t="shared" si="486"/>
        <v>0.16763928430130917</v>
      </c>
      <c r="J7464" s="1">
        <f t="shared" si="487"/>
        <v>6.3475666572038874</v>
      </c>
    </row>
    <row r="7465" spans="2:10" x14ac:dyDescent="0.35">
      <c r="B7465" t="s">
        <v>198</v>
      </c>
      <c r="C7465">
        <v>15</v>
      </c>
      <c r="D7465" t="s">
        <v>244</v>
      </c>
      <c r="E7465">
        <v>0</v>
      </c>
      <c r="F7465">
        <v>1</v>
      </c>
      <c r="G7465" s="1">
        <f t="shared" si="488"/>
        <v>5.7905622339093412</v>
      </c>
      <c r="H7465" s="1">
        <f t="shared" si="489"/>
        <v>6.2805622339093414</v>
      </c>
      <c r="I7465" s="1">
        <f t="shared" si="486"/>
        <v>84.813743967496904</v>
      </c>
      <c r="J7465" s="1">
        <f t="shared" si="487"/>
        <v>39.445461974008296</v>
      </c>
    </row>
    <row r="7466" spans="2:10" x14ac:dyDescent="0.35">
      <c r="B7466" t="s">
        <v>65</v>
      </c>
      <c r="C7466">
        <v>7</v>
      </c>
      <c r="D7466" t="s">
        <v>46</v>
      </c>
      <c r="E7466">
        <v>8</v>
      </c>
      <c r="F7466">
        <v>1</v>
      </c>
      <c r="G7466" s="1">
        <f t="shared" si="488"/>
        <v>4.5305622339093414</v>
      </c>
      <c r="H7466" s="1">
        <f t="shared" si="489"/>
        <v>7.5405622339093412</v>
      </c>
      <c r="I7466" s="1">
        <f t="shared" si="486"/>
        <v>6.098122880594822</v>
      </c>
      <c r="J7466" s="1">
        <f t="shared" si="487"/>
        <v>0.2110830609103749</v>
      </c>
    </row>
    <row r="7467" spans="2:10" x14ac:dyDescent="0.35">
      <c r="B7467" t="s">
        <v>142</v>
      </c>
      <c r="C7467">
        <v>11</v>
      </c>
      <c r="D7467" t="s">
        <v>68</v>
      </c>
      <c r="E7467">
        <v>3</v>
      </c>
      <c r="F7467">
        <v>1</v>
      </c>
      <c r="G7467" s="1">
        <f t="shared" si="488"/>
        <v>5.8105622339093417</v>
      </c>
      <c r="H7467" s="1">
        <f t="shared" si="489"/>
        <v>6.260562233909341</v>
      </c>
      <c r="I7467" s="1">
        <f t="shared" si="486"/>
        <v>26.930264328128001</v>
      </c>
      <c r="J7467" s="1">
        <f t="shared" si="487"/>
        <v>10.631266081195871</v>
      </c>
    </row>
    <row r="7468" spans="2:10" x14ac:dyDescent="0.35">
      <c r="B7468" t="s">
        <v>251</v>
      </c>
      <c r="C7468">
        <v>2</v>
      </c>
      <c r="D7468" t="s">
        <v>166</v>
      </c>
      <c r="E7468">
        <v>3</v>
      </c>
      <c r="F7468">
        <v>1</v>
      </c>
      <c r="G7468" s="1">
        <f t="shared" si="488"/>
        <v>7.5905622339093419</v>
      </c>
      <c r="H7468" s="1">
        <f t="shared" si="489"/>
        <v>4.4805622339093407</v>
      </c>
      <c r="I7468" s="1">
        <f t="shared" si="486"/>
        <v>31.254386091213412</v>
      </c>
      <c r="J7468" s="1">
        <f t="shared" si="487"/>
        <v>2.1920645284786175</v>
      </c>
    </row>
    <row r="7469" spans="2:10" x14ac:dyDescent="0.35">
      <c r="B7469" t="s">
        <v>251</v>
      </c>
      <c r="C7469">
        <v>2</v>
      </c>
      <c r="D7469" t="s">
        <v>166</v>
      </c>
      <c r="E7469">
        <v>4</v>
      </c>
      <c r="F7469">
        <v>1</v>
      </c>
      <c r="G7469" s="1">
        <f t="shared" si="488"/>
        <v>7.5905622339093419</v>
      </c>
      <c r="H7469" s="1">
        <f t="shared" si="489"/>
        <v>4.4805622339093407</v>
      </c>
      <c r="I7469" s="1">
        <f t="shared" si="486"/>
        <v>31.254386091213412</v>
      </c>
      <c r="J7469" s="1">
        <f t="shared" si="487"/>
        <v>0.23094006065993591</v>
      </c>
    </row>
    <row r="7470" spans="2:10" x14ac:dyDescent="0.35">
      <c r="B7470" t="s">
        <v>38</v>
      </c>
      <c r="C7470">
        <v>3</v>
      </c>
      <c r="D7470" t="s">
        <v>146</v>
      </c>
      <c r="E7470">
        <v>2</v>
      </c>
      <c r="F7470">
        <v>1</v>
      </c>
      <c r="G7470" s="1">
        <f t="shared" si="488"/>
        <v>8.5305622339093414</v>
      </c>
      <c r="H7470" s="1">
        <f t="shared" si="489"/>
        <v>3.5405622339093412</v>
      </c>
      <c r="I7470" s="1">
        <f t="shared" si="486"/>
        <v>30.587118623144285</v>
      </c>
      <c r="J7470" s="1">
        <f t="shared" si="487"/>
        <v>2.3733319965477397</v>
      </c>
    </row>
    <row r="7471" spans="2:10" x14ac:dyDescent="0.35">
      <c r="B7471" t="s">
        <v>6</v>
      </c>
      <c r="C7471">
        <v>8</v>
      </c>
      <c r="D7471" t="s">
        <v>152</v>
      </c>
      <c r="E7471">
        <v>7</v>
      </c>
      <c r="F7471">
        <v>0</v>
      </c>
      <c r="G7471" s="1">
        <f t="shared" si="488"/>
        <v>10.155562233909341</v>
      </c>
      <c r="H7471" s="1">
        <f t="shared" si="489"/>
        <v>1.9155622339093412</v>
      </c>
      <c r="I7471" s="1">
        <f t="shared" si="486"/>
        <v>4.6464485442562307</v>
      </c>
      <c r="J7471" s="1">
        <f t="shared" si="487"/>
        <v>25.85150739724897</v>
      </c>
    </row>
    <row r="7472" spans="2:10" x14ac:dyDescent="0.35">
      <c r="B7472" t="s">
        <v>268</v>
      </c>
      <c r="C7472">
        <v>6</v>
      </c>
      <c r="D7472" t="s">
        <v>290</v>
      </c>
      <c r="E7472">
        <v>7</v>
      </c>
      <c r="F7472">
        <v>1</v>
      </c>
      <c r="G7472" s="1">
        <f t="shared" si="488"/>
        <v>6.8705622339093413</v>
      </c>
      <c r="H7472" s="1">
        <f t="shared" si="489"/>
        <v>5.2005622339093414</v>
      </c>
      <c r="I7472" s="1">
        <f t="shared" si="486"/>
        <v>0.75787860310922261</v>
      </c>
      <c r="J7472" s="1">
        <f t="shared" si="487"/>
        <v>3.2379762740333398</v>
      </c>
    </row>
    <row r="7473" spans="2:10" x14ac:dyDescent="0.35">
      <c r="B7473" t="s">
        <v>268</v>
      </c>
      <c r="C7473">
        <v>7</v>
      </c>
      <c r="D7473" t="s">
        <v>290</v>
      </c>
      <c r="E7473">
        <v>9</v>
      </c>
      <c r="F7473">
        <v>1</v>
      </c>
      <c r="G7473" s="1">
        <f t="shared" si="488"/>
        <v>6.8705622339093413</v>
      </c>
      <c r="H7473" s="1">
        <f t="shared" si="489"/>
        <v>5.2005622339093414</v>
      </c>
      <c r="I7473" s="1">
        <f t="shared" si="486"/>
        <v>1.6754135290540078E-2</v>
      </c>
      <c r="J7473" s="1">
        <f t="shared" si="487"/>
        <v>14.435727338395974</v>
      </c>
    </row>
    <row r="7474" spans="2:10" x14ac:dyDescent="0.35">
      <c r="B7474" t="s">
        <v>236</v>
      </c>
      <c r="C7474">
        <v>10</v>
      </c>
      <c r="D7474" t="s">
        <v>105</v>
      </c>
      <c r="E7474">
        <v>8</v>
      </c>
      <c r="F7474">
        <v>1</v>
      </c>
      <c r="G7474" s="1">
        <f t="shared" si="488"/>
        <v>6.6905622339093416</v>
      </c>
      <c r="H7474" s="1">
        <f t="shared" si="489"/>
        <v>5.3805622339093411</v>
      </c>
      <c r="I7474" s="1">
        <f t="shared" si="486"/>
        <v>10.952378327627128</v>
      </c>
      <c r="J7474" s="1">
        <f t="shared" si="487"/>
        <v>6.8614542104220213</v>
      </c>
    </row>
    <row r="7475" spans="2:10" x14ac:dyDescent="0.35">
      <c r="B7475" t="s">
        <v>225</v>
      </c>
      <c r="C7475">
        <v>4</v>
      </c>
      <c r="D7475" t="s">
        <v>60</v>
      </c>
      <c r="E7475">
        <v>7</v>
      </c>
      <c r="F7475">
        <v>1</v>
      </c>
      <c r="G7475" s="1">
        <f t="shared" si="488"/>
        <v>8.3305622339093404</v>
      </c>
      <c r="H7475" s="1">
        <f t="shared" si="489"/>
        <v>3.7405622339093414</v>
      </c>
      <c r="I7475" s="1">
        <f t="shared" ref="I7475:I7538" si="490">(C7475-G7475)^2</f>
        <v>18.753769261761857</v>
      </c>
      <c r="J7475" s="1">
        <f t="shared" ref="J7475:J7538" si="491">(E7475-H7475)^2</f>
        <v>10.623934551018063</v>
      </c>
    </row>
    <row r="7476" spans="2:10" x14ac:dyDescent="0.35">
      <c r="B7476" t="s">
        <v>205</v>
      </c>
      <c r="C7476">
        <v>12</v>
      </c>
      <c r="D7476" t="s">
        <v>199</v>
      </c>
      <c r="E7476">
        <v>6</v>
      </c>
      <c r="F7476">
        <v>1</v>
      </c>
      <c r="G7476" s="1">
        <f t="shared" si="488"/>
        <v>9.1905622339093416</v>
      </c>
      <c r="H7476" s="1">
        <f t="shared" si="489"/>
        <v>2.8805622339093415</v>
      </c>
      <c r="I7476" s="1">
        <f t="shared" si="490"/>
        <v>7.8929405615364692</v>
      </c>
      <c r="J7476" s="1">
        <f t="shared" si="491"/>
        <v>9.7308919765126785</v>
      </c>
    </row>
    <row r="7477" spans="2:10" x14ac:dyDescent="0.35">
      <c r="B7477" t="s">
        <v>189</v>
      </c>
      <c r="C7477">
        <v>7</v>
      </c>
      <c r="D7477" t="s">
        <v>193</v>
      </c>
      <c r="E7477">
        <v>1</v>
      </c>
      <c r="F7477">
        <v>1</v>
      </c>
      <c r="G7477" s="1">
        <f t="shared" si="488"/>
        <v>8.2905622339093412</v>
      </c>
      <c r="H7477" s="1">
        <f t="shared" si="489"/>
        <v>3.7805622339093414</v>
      </c>
      <c r="I7477" s="1">
        <f t="shared" si="490"/>
        <v>1.6655508795930691</v>
      </c>
      <c r="J7477" s="1">
        <f t="shared" si="491"/>
        <v>7.731526336642907</v>
      </c>
    </row>
    <row r="7478" spans="2:10" x14ac:dyDescent="0.35">
      <c r="B7478" t="s">
        <v>10</v>
      </c>
      <c r="C7478">
        <v>8</v>
      </c>
      <c r="D7478" t="s">
        <v>61</v>
      </c>
      <c r="E7478">
        <v>17</v>
      </c>
      <c r="F7478">
        <v>1</v>
      </c>
      <c r="G7478" s="1">
        <f t="shared" si="488"/>
        <v>6.2305622339093416</v>
      </c>
      <c r="H7478" s="1">
        <f t="shared" si="489"/>
        <v>5.840562233909341</v>
      </c>
      <c r="I7478" s="1">
        <f t="shared" si="490"/>
        <v>3.1309100080678993</v>
      </c>
      <c r="J7478" s="1">
        <f t="shared" si="491"/>
        <v>124.53305125525046</v>
      </c>
    </row>
    <row r="7479" spans="2:10" x14ac:dyDescent="0.35">
      <c r="B7479" t="s">
        <v>3</v>
      </c>
      <c r="C7479">
        <v>5</v>
      </c>
      <c r="D7479" t="s">
        <v>33</v>
      </c>
      <c r="E7479">
        <v>3</v>
      </c>
      <c r="F7479">
        <v>1</v>
      </c>
      <c r="G7479" s="1">
        <f t="shared" si="488"/>
        <v>5.7505622339093412</v>
      </c>
      <c r="H7479" s="1">
        <f t="shared" si="489"/>
        <v>6.3205622339093415</v>
      </c>
      <c r="I7479" s="1">
        <f t="shared" si="490"/>
        <v>0.56334366697098059</v>
      </c>
      <c r="J7479" s="1">
        <f t="shared" si="491"/>
        <v>11.026133549264996</v>
      </c>
    </row>
    <row r="7480" spans="2:10" x14ac:dyDescent="0.35">
      <c r="B7480" t="s">
        <v>186</v>
      </c>
      <c r="C7480">
        <v>8</v>
      </c>
      <c r="D7480" t="s">
        <v>170</v>
      </c>
      <c r="E7480">
        <v>3</v>
      </c>
      <c r="F7480">
        <v>1</v>
      </c>
      <c r="G7480" s="1">
        <f t="shared" si="488"/>
        <v>4.9905622339093414</v>
      </c>
      <c r="H7480" s="1">
        <f t="shared" si="489"/>
        <v>7.0805622339093413</v>
      </c>
      <c r="I7480" s="1">
        <f t="shared" si="490"/>
        <v>9.0567156679727336</v>
      </c>
      <c r="J7480" s="1">
        <f t="shared" si="491"/>
        <v>16.650988144807194</v>
      </c>
    </row>
    <row r="7481" spans="2:10" x14ac:dyDescent="0.35">
      <c r="B7481" t="s">
        <v>82</v>
      </c>
      <c r="C7481">
        <v>1</v>
      </c>
      <c r="D7481" t="s">
        <v>192</v>
      </c>
      <c r="E7481">
        <v>8</v>
      </c>
      <c r="F7481">
        <v>1</v>
      </c>
      <c r="G7481" s="1">
        <f t="shared" si="488"/>
        <v>7.3305622339093413</v>
      </c>
      <c r="H7481" s="1">
        <f t="shared" si="489"/>
        <v>4.7405622339093414</v>
      </c>
      <c r="I7481" s="1">
        <f t="shared" si="490"/>
        <v>40.076018197399229</v>
      </c>
      <c r="J7481" s="1">
        <f t="shared" si="491"/>
        <v>10.623934551018063</v>
      </c>
    </row>
    <row r="7482" spans="2:10" x14ac:dyDescent="0.35">
      <c r="B7482" t="s">
        <v>114</v>
      </c>
      <c r="C7482">
        <v>13</v>
      </c>
      <c r="D7482" t="s">
        <v>116</v>
      </c>
      <c r="E7482">
        <v>14</v>
      </c>
      <c r="F7482">
        <v>1</v>
      </c>
      <c r="G7482" s="1">
        <f t="shared" si="488"/>
        <v>3.0705622339093415</v>
      </c>
      <c r="H7482" s="1">
        <f t="shared" si="489"/>
        <v>6.2405622339093414</v>
      </c>
      <c r="I7482" s="1">
        <f t="shared" si="490"/>
        <v>98.593734350667432</v>
      </c>
      <c r="J7482" s="1">
        <f t="shared" si="491"/>
        <v>60.208874445833992</v>
      </c>
    </row>
    <row r="7483" spans="2:10" x14ac:dyDescent="0.35">
      <c r="B7483" t="s">
        <v>209</v>
      </c>
      <c r="C7483">
        <v>2</v>
      </c>
      <c r="D7483" t="s">
        <v>117</v>
      </c>
      <c r="E7483">
        <v>5</v>
      </c>
      <c r="F7483">
        <v>1</v>
      </c>
      <c r="G7483" s="1">
        <f t="shared" si="488"/>
        <v>5.6505622339093415</v>
      </c>
      <c r="H7483" s="1">
        <f t="shared" si="489"/>
        <v>6.4205622339093411</v>
      </c>
      <c r="I7483" s="1">
        <f t="shared" si="490"/>
        <v>13.326604623645162</v>
      </c>
      <c r="J7483" s="1">
        <f t="shared" si="491"/>
        <v>2.0179970604094977</v>
      </c>
    </row>
    <row r="7484" spans="2:10" x14ac:dyDescent="0.35">
      <c r="B7484" t="s">
        <v>151</v>
      </c>
      <c r="C7484">
        <v>2</v>
      </c>
      <c r="D7484" t="s">
        <v>126</v>
      </c>
      <c r="E7484">
        <v>7</v>
      </c>
      <c r="F7484">
        <v>1</v>
      </c>
      <c r="G7484" s="1">
        <f t="shared" si="488"/>
        <v>5.7905622339093412</v>
      </c>
      <c r="H7484" s="1">
        <f t="shared" si="489"/>
        <v>6.2805622339093414</v>
      </c>
      <c r="I7484" s="1">
        <f t="shared" si="490"/>
        <v>14.368362049139776</v>
      </c>
      <c r="J7484" s="1">
        <f t="shared" si="491"/>
        <v>0.51759069927751711</v>
      </c>
    </row>
    <row r="7485" spans="2:10" x14ac:dyDescent="0.35">
      <c r="B7485" t="s">
        <v>119</v>
      </c>
      <c r="C7485">
        <v>9</v>
      </c>
      <c r="D7485" t="s">
        <v>239</v>
      </c>
      <c r="E7485">
        <v>8</v>
      </c>
      <c r="F7485">
        <v>1</v>
      </c>
      <c r="G7485" s="1">
        <f t="shared" si="488"/>
        <v>7.7505622339093412</v>
      </c>
      <c r="H7485" s="1">
        <f t="shared" si="489"/>
        <v>4.3205622339093415</v>
      </c>
      <c r="I7485" s="1">
        <f t="shared" si="490"/>
        <v>1.5610947313336159</v>
      </c>
      <c r="J7485" s="1">
        <f t="shared" si="491"/>
        <v>13.538262274534215</v>
      </c>
    </row>
    <row r="7486" spans="2:10" x14ac:dyDescent="0.35">
      <c r="B7486" t="s">
        <v>194</v>
      </c>
      <c r="C7486">
        <v>7</v>
      </c>
      <c r="D7486" t="s">
        <v>72</v>
      </c>
      <c r="E7486">
        <v>2</v>
      </c>
      <c r="F7486">
        <v>1</v>
      </c>
      <c r="G7486" s="1">
        <f t="shared" si="488"/>
        <v>7.9305622339093418</v>
      </c>
      <c r="H7486" s="1">
        <f t="shared" si="489"/>
        <v>4.1405622339093417</v>
      </c>
      <c r="I7486" s="1">
        <f t="shared" si="490"/>
        <v>0.86594607117834455</v>
      </c>
      <c r="J7486" s="1">
        <f t="shared" si="491"/>
        <v>4.5820066772389518</v>
      </c>
    </row>
    <row r="7487" spans="2:10" x14ac:dyDescent="0.35">
      <c r="B7487" t="s">
        <v>255</v>
      </c>
      <c r="C7487">
        <v>1</v>
      </c>
      <c r="D7487" t="s">
        <v>213</v>
      </c>
      <c r="E7487">
        <v>2</v>
      </c>
      <c r="F7487">
        <v>1</v>
      </c>
      <c r="G7487" s="1">
        <f t="shared" si="488"/>
        <v>6.4505622339093414</v>
      </c>
      <c r="H7487" s="1">
        <f t="shared" si="489"/>
        <v>5.6205622339093413</v>
      </c>
      <c r="I7487" s="1">
        <f t="shared" si="490"/>
        <v>29.708628665718791</v>
      </c>
      <c r="J7487" s="1">
        <f t="shared" si="491"/>
        <v>13.108470889610599</v>
      </c>
    </row>
    <row r="7488" spans="2:10" x14ac:dyDescent="0.35">
      <c r="B7488" t="s">
        <v>25</v>
      </c>
      <c r="C7488">
        <v>11</v>
      </c>
      <c r="D7488" t="s">
        <v>26</v>
      </c>
      <c r="E7488">
        <v>2</v>
      </c>
      <c r="F7488">
        <v>1</v>
      </c>
      <c r="G7488" s="1">
        <f t="shared" si="488"/>
        <v>4.6705622339093411</v>
      </c>
      <c r="H7488" s="1">
        <f t="shared" si="489"/>
        <v>7.4005622339093415</v>
      </c>
      <c r="I7488" s="1">
        <f t="shared" si="490"/>
        <v>40.06178243481471</v>
      </c>
      <c r="J7488" s="1">
        <f t="shared" si="491"/>
        <v>29.166072442327856</v>
      </c>
    </row>
    <row r="7489" spans="2:10" x14ac:dyDescent="0.35">
      <c r="B7489" t="s">
        <v>79</v>
      </c>
      <c r="C7489">
        <v>9</v>
      </c>
      <c r="D7489" t="s">
        <v>66</v>
      </c>
      <c r="E7489">
        <v>12</v>
      </c>
      <c r="F7489">
        <v>1</v>
      </c>
      <c r="G7489" s="1">
        <f t="shared" si="488"/>
        <v>7.2305622339093416</v>
      </c>
      <c r="H7489" s="1">
        <f t="shared" si="489"/>
        <v>4.840562233909341</v>
      </c>
      <c r="I7489" s="1">
        <f t="shared" si="490"/>
        <v>3.1309100080678993</v>
      </c>
      <c r="J7489" s="1">
        <f t="shared" si="491"/>
        <v>51.257549126525205</v>
      </c>
    </row>
    <row r="7490" spans="2:10" x14ac:dyDescent="0.35">
      <c r="B7490" t="s">
        <v>249</v>
      </c>
      <c r="C7490">
        <v>8</v>
      </c>
      <c r="D7490" t="s">
        <v>263</v>
      </c>
      <c r="E7490">
        <v>7</v>
      </c>
      <c r="F7490">
        <v>1</v>
      </c>
      <c r="G7490" s="1">
        <f t="shared" ref="G7490:G7553" si="492">IF(F7490=1,SUMIF(M:M,B7490,O:O)+SUMIF(M:M,D7490,P:P)+$O$301+$O$304,SUMIF(M:M,B7490,O:O)+SUMIF(M:M,D7490,P:P)+$O$301)</f>
        <v>6.7705622339093416</v>
      </c>
      <c r="H7490" s="1">
        <f t="shared" ref="H7490:H7553" si="493">IF(F7490=1,SUMIF(M:M,D7490,O:O)+SUMIF(M:M,B7490,P:P)+$O$301+$O$303,SUMIF(M:M,D7490,O:O)+SUMIF(M:M,B7490,P:P)+$O$301)</f>
        <v>5.300562233909341</v>
      </c>
      <c r="I7490" s="1">
        <f t="shared" si="490"/>
        <v>1.5115172206899883</v>
      </c>
      <c r="J7490" s="1">
        <f t="shared" si="491"/>
        <v>2.8880887208152095</v>
      </c>
    </row>
    <row r="7491" spans="2:10" x14ac:dyDescent="0.35">
      <c r="B7491" t="s">
        <v>184</v>
      </c>
      <c r="C7491">
        <v>13</v>
      </c>
      <c r="D7491" t="s">
        <v>172</v>
      </c>
      <c r="E7491">
        <v>11</v>
      </c>
      <c r="F7491">
        <v>1</v>
      </c>
      <c r="G7491" s="1">
        <f t="shared" si="492"/>
        <v>7.050562233909341</v>
      </c>
      <c r="H7491" s="1">
        <f t="shared" si="493"/>
        <v>5.0205622339093416</v>
      </c>
      <c r="I7491" s="1">
        <f t="shared" si="490"/>
        <v>35.395809732585811</v>
      </c>
      <c r="J7491" s="1">
        <f t="shared" si="491"/>
        <v>35.753675998551245</v>
      </c>
    </row>
    <row r="7492" spans="2:10" x14ac:dyDescent="0.35">
      <c r="B7492" t="s">
        <v>216</v>
      </c>
      <c r="C7492">
        <v>6</v>
      </c>
      <c r="D7492" t="s">
        <v>156</v>
      </c>
      <c r="E7492">
        <v>9</v>
      </c>
      <c r="F7492">
        <v>1</v>
      </c>
      <c r="G7492" s="1">
        <f t="shared" si="492"/>
        <v>6.7305622339093416</v>
      </c>
      <c r="H7492" s="1">
        <f t="shared" si="493"/>
        <v>5.340562233909341</v>
      </c>
      <c r="I7492" s="1">
        <f t="shared" si="490"/>
        <v>0.53372117761460758</v>
      </c>
      <c r="J7492" s="1">
        <f t="shared" si="491"/>
        <v>13.391484763890592</v>
      </c>
    </row>
    <row r="7493" spans="2:10" x14ac:dyDescent="0.35">
      <c r="B7493" t="s">
        <v>30</v>
      </c>
      <c r="C7493">
        <v>11</v>
      </c>
      <c r="D7493" t="s">
        <v>129</v>
      </c>
      <c r="E7493">
        <v>7</v>
      </c>
      <c r="F7493">
        <v>1</v>
      </c>
      <c r="G7493" s="1">
        <f t="shared" si="492"/>
        <v>5.9305622339093418</v>
      </c>
      <c r="H7493" s="1">
        <f t="shared" si="493"/>
        <v>6.1405622339093409</v>
      </c>
      <c r="I7493" s="1">
        <f t="shared" si="490"/>
        <v>25.699199264266245</v>
      </c>
      <c r="J7493" s="1">
        <f t="shared" si="491"/>
        <v>0.73863327378290256</v>
      </c>
    </row>
    <row r="7494" spans="2:10" x14ac:dyDescent="0.35">
      <c r="B7494" t="s">
        <v>76</v>
      </c>
      <c r="C7494">
        <v>4</v>
      </c>
      <c r="D7494" t="s">
        <v>62</v>
      </c>
      <c r="E7494">
        <v>5</v>
      </c>
      <c r="F7494">
        <v>1</v>
      </c>
      <c r="G7494" s="1">
        <f t="shared" si="492"/>
        <v>4.3505622339093417</v>
      </c>
      <c r="H7494" s="1">
        <f t="shared" si="493"/>
        <v>7.7205622339093409</v>
      </c>
      <c r="I7494" s="1">
        <f t="shared" si="490"/>
        <v>0.12289387984350801</v>
      </c>
      <c r="J7494" s="1">
        <f t="shared" si="491"/>
        <v>7.4014588685737834</v>
      </c>
    </row>
    <row r="7495" spans="2:10" x14ac:dyDescent="0.35">
      <c r="B7495" t="s">
        <v>45</v>
      </c>
      <c r="C7495">
        <v>3</v>
      </c>
      <c r="D7495" t="s">
        <v>153</v>
      </c>
      <c r="E7495">
        <v>5</v>
      </c>
      <c r="F7495">
        <v>1</v>
      </c>
      <c r="G7495" s="1">
        <f t="shared" si="492"/>
        <v>6.9705622339093409</v>
      </c>
      <c r="H7495" s="1">
        <f t="shared" si="493"/>
        <v>5.1005622339093417</v>
      </c>
      <c r="I7495" s="1">
        <f t="shared" si="490"/>
        <v>15.765364453347136</v>
      </c>
      <c r="J7495" s="1">
        <f t="shared" si="491"/>
        <v>1.0112762888837156E-2</v>
      </c>
    </row>
    <row r="7496" spans="2:10" x14ac:dyDescent="0.35">
      <c r="B7496" t="s">
        <v>75</v>
      </c>
      <c r="C7496">
        <v>2</v>
      </c>
      <c r="D7496" t="s">
        <v>40</v>
      </c>
      <c r="E7496">
        <v>3</v>
      </c>
      <c r="F7496">
        <v>1</v>
      </c>
      <c r="G7496" s="1">
        <f t="shared" si="492"/>
        <v>3.3305622339093413</v>
      </c>
      <c r="H7496" s="1">
        <f t="shared" si="493"/>
        <v>5.9405622339093416</v>
      </c>
      <c r="I7496" s="1">
        <f t="shared" si="490"/>
        <v>1.7703958583058166</v>
      </c>
      <c r="J7496" s="1">
        <f t="shared" si="491"/>
        <v>8.6469062514938972</v>
      </c>
    </row>
    <row r="7497" spans="2:10" x14ac:dyDescent="0.35">
      <c r="B7497" t="s">
        <v>179</v>
      </c>
      <c r="C7497">
        <v>0</v>
      </c>
      <c r="D7497" t="s">
        <v>125</v>
      </c>
      <c r="E7497">
        <v>7</v>
      </c>
      <c r="F7497">
        <v>1</v>
      </c>
      <c r="G7497" s="1">
        <f t="shared" si="492"/>
        <v>4.5705622339093415</v>
      </c>
      <c r="H7497" s="1">
        <f t="shared" si="493"/>
        <v>7.5005622339093412</v>
      </c>
      <c r="I7497" s="1">
        <f t="shared" si="490"/>
        <v>20.89003913403835</v>
      </c>
      <c r="J7497" s="1">
        <f t="shared" si="491"/>
        <v>0.25056255001631</v>
      </c>
    </row>
    <row r="7498" spans="2:10" x14ac:dyDescent="0.35">
      <c r="B7498" t="s">
        <v>5</v>
      </c>
      <c r="C7498">
        <v>0</v>
      </c>
      <c r="D7498" t="s">
        <v>47</v>
      </c>
      <c r="E7498">
        <v>10</v>
      </c>
      <c r="F7498">
        <v>1</v>
      </c>
      <c r="G7498" s="1">
        <f t="shared" si="492"/>
        <v>3.6505622339093411</v>
      </c>
      <c r="H7498" s="1">
        <f t="shared" si="493"/>
        <v>8.420562233909342</v>
      </c>
      <c r="I7498" s="1">
        <f t="shared" si="490"/>
        <v>13.326604623645158</v>
      </c>
      <c r="J7498" s="1">
        <f t="shared" si="491"/>
        <v>2.4946236569534479</v>
      </c>
    </row>
    <row r="7499" spans="2:10" x14ac:dyDescent="0.35">
      <c r="B7499" t="s">
        <v>17</v>
      </c>
      <c r="C7499">
        <v>2</v>
      </c>
      <c r="D7499" t="s">
        <v>44</v>
      </c>
      <c r="E7499">
        <v>1</v>
      </c>
      <c r="F7499">
        <v>1</v>
      </c>
      <c r="G7499" s="1">
        <f t="shared" si="492"/>
        <v>5.9705622339093409</v>
      </c>
      <c r="H7499" s="1">
        <f t="shared" si="493"/>
        <v>6.1005622339093417</v>
      </c>
      <c r="I7499" s="1">
        <f t="shared" si="490"/>
        <v>15.765364453347136</v>
      </c>
      <c r="J7499" s="1">
        <f t="shared" si="491"/>
        <v>26.015735101982255</v>
      </c>
    </row>
    <row r="7500" spans="2:10" x14ac:dyDescent="0.35">
      <c r="B7500" t="s">
        <v>143</v>
      </c>
      <c r="C7500">
        <v>11</v>
      </c>
      <c r="D7500" t="s">
        <v>74</v>
      </c>
      <c r="E7500">
        <v>8</v>
      </c>
      <c r="F7500">
        <v>1</v>
      </c>
      <c r="G7500" s="1">
        <f t="shared" si="492"/>
        <v>5.010562233909341</v>
      </c>
      <c r="H7500" s="1">
        <f t="shared" si="493"/>
        <v>7.0605622339093417</v>
      </c>
      <c r="I7500" s="1">
        <f t="shared" si="490"/>
        <v>35.873364753873062</v>
      </c>
      <c r="J7500" s="1">
        <f t="shared" si="491"/>
        <v>0.88254331635740646</v>
      </c>
    </row>
    <row r="7501" spans="2:10" x14ac:dyDescent="0.35">
      <c r="B7501" t="s">
        <v>19</v>
      </c>
      <c r="C7501">
        <v>2</v>
      </c>
      <c r="D7501" t="s">
        <v>283</v>
      </c>
      <c r="E7501">
        <v>3</v>
      </c>
      <c r="F7501">
        <v>1</v>
      </c>
      <c r="G7501" s="1">
        <f t="shared" si="492"/>
        <v>6.1705622339093411</v>
      </c>
      <c r="H7501" s="1">
        <f t="shared" si="493"/>
        <v>5.9005622339093415</v>
      </c>
      <c r="I7501" s="1">
        <f t="shared" si="490"/>
        <v>17.393589346910872</v>
      </c>
      <c r="J7501" s="1">
        <f t="shared" si="491"/>
        <v>8.4132612727811491</v>
      </c>
    </row>
    <row r="7502" spans="2:10" x14ac:dyDescent="0.35">
      <c r="B7502" t="s">
        <v>19</v>
      </c>
      <c r="C7502">
        <v>2</v>
      </c>
      <c r="D7502" t="s">
        <v>283</v>
      </c>
      <c r="E7502">
        <v>4</v>
      </c>
      <c r="F7502">
        <v>1</v>
      </c>
      <c r="G7502" s="1">
        <f t="shared" si="492"/>
        <v>6.1705622339093411</v>
      </c>
      <c r="H7502" s="1">
        <f t="shared" si="493"/>
        <v>5.9005622339093415</v>
      </c>
      <c r="I7502" s="1">
        <f t="shared" si="490"/>
        <v>17.393589346910872</v>
      </c>
      <c r="J7502" s="1">
        <f t="shared" si="491"/>
        <v>3.6121368049624665</v>
      </c>
    </row>
    <row r="7503" spans="2:10" x14ac:dyDescent="0.35">
      <c r="B7503" t="s">
        <v>101</v>
      </c>
      <c r="C7503">
        <v>2</v>
      </c>
      <c r="D7503" t="s">
        <v>127</v>
      </c>
      <c r="E7503">
        <v>6</v>
      </c>
      <c r="F7503">
        <v>1</v>
      </c>
      <c r="G7503" s="1">
        <f t="shared" si="492"/>
        <v>2.7705622339093416</v>
      </c>
      <c r="H7503" s="1">
        <f t="shared" si="493"/>
        <v>6.5205622339093416</v>
      </c>
      <c r="I7503" s="1">
        <f t="shared" si="490"/>
        <v>0.59376615632735497</v>
      </c>
      <c r="J7503" s="1">
        <f t="shared" si="491"/>
        <v>0.27098503937268414</v>
      </c>
    </row>
    <row r="7504" spans="2:10" x14ac:dyDescent="0.35">
      <c r="B7504" t="s">
        <v>223</v>
      </c>
      <c r="C7504">
        <v>1</v>
      </c>
      <c r="D7504" t="s">
        <v>274</v>
      </c>
      <c r="E7504">
        <v>2</v>
      </c>
      <c r="F7504">
        <v>1</v>
      </c>
      <c r="G7504" s="1">
        <f t="shared" si="492"/>
        <v>8.8105622339093408</v>
      </c>
      <c r="H7504" s="1">
        <f t="shared" si="493"/>
        <v>3.260562233909341</v>
      </c>
      <c r="I7504" s="1">
        <f t="shared" si="490"/>
        <v>61.004882409770872</v>
      </c>
      <c r="J7504" s="1">
        <f t="shared" si="491"/>
        <v>1.589017145558508</v>
      </c>
    </row>
    <row r="7505" spans="2:10" x14ac:dyDescent="0.35">
      <c r="B7505" t="s">
        <v>191</v>
      </c>
      <c r="C7505">
        <v>5</v>
      </c>
      <c r="D7505" t="s">
        <v>282</v>
      </c>
      <c r="E7505">
        <v>4</v>
      </c>
      <c r="F7505">
        <v>1</v>
      </c>
      <c r="G7505" s="1">
        <f t="shared" si="492"/>
        <v>10.150562233909341</v>
      </c>
      <c r="H7505" s="1">
        <f t="shared" si="493"/>
        <v>1.9205622339093411</v>
      </c>
      <c r="I7505" s="1">
        <f t="shared" si="490"/>
        <v>26.528291325373178</v>
      </c>
      <c r="J7505" s="1">
        <f t="shared" si="491"/>
        <v>4.3240614230441095</v>
      </c>
    </row>
    <row r="7506" spans="2:10" x14ac:dyDescent="0.35">
      <c r="B7506" t="s">
        <v>99</v>
      </c>
      <c r="C7506">
        <v>3</v>
      </c>
      <c r="D7506" t="s">
        <v>128</v>
      </c>
      <c r="E7506">
        <v>5</v>
      </c>
      <c r="F7506">
        <v>1</v>
      </c>
      <c r="G7506" s="1">
        <f t="shared" si="492"/>
        <v>8.4105622339093422</v>
      </c>
      <c r="H7506" s="1">
        <f t="shared" si="493"/>
        <v>3.6605622339093413</v>
      </c>
      <c r="I7506" s="1">
        <f t="shared" si="490"/>
        <v>29.274183687006051</v>
      </c>
      <c r="J7506" s="1">
        <f t="shared" si="491"/>
        <v>1.794093529229934</v>
      </c>
    </row>
    <row r="7507" spans="2:10" x14ac:dyDescent="0.35">
      <c r="B7507" t="s">
        <v>130</v>
      </c>
      <c r="C7507">
        <v>11</v>
      </c>
      <c r="D7507" t="s">
        <v>232</v>
      </c>
      <c r="E7507">
        <v>3</v>
      </c>
      <c r="F7507">
        <v>1</v>
      </c>
      <c r="G7507" s="1">
        <f t="shared" si="492"/>
        <v>9.9305622339093418</v>
      </c>
      <c r="H7507" s="1">
        <f t="shared" si="493"/>
        <v>2.1405622339093417</v>
      </c>
      <c r="I7507" s="1">
        <f t="shared" si="490"/>
        <v>1.1436971355409773</v>
      </c>
      <c r="J7507" s="1">
        <f t="shared" si="491"/>
        <v>0.738633273782901</v>
      </c>
    </row>
    <row r="7508" spans="2:10" x14ac:dyDescent="0.35">
      <c r="B7508" t="s">
        <v>269</v>
      </c>
      <c r="C7508">
        <v>3</v>
      </c>
      <c r="D7508" t="s">
        <v>271</v>
      </c>
      <c r="E7508">
        <v>0</v>
      </c>
      <c r="F7508">
        <v>1</v>
      </c>
      <c r="G7508" s="1">
        <f t="shared" si="492"/>
        <v>2.3105622339093412</v>
      </c>
      <c r="H7508" s="1">
        <f t="shared" si="493"/>
        <v>9.7605622339093419</v>
      </c>
      <c r="I7508" s="1">
        <f t="shared" si="490"/>
        <v>0.47532443331207791</v>
      </c>
      <c r="J7508" s="1">
        <f t="shared" si="491"/>
        <v>95.268575122017324</v>
      </c>
    </row>
    <row r="7509" spans="2:10" x14ac:dyDescent="0.35">
      <c r="B7509" t="s">
        <v>200</v>
      </c>
      <c r="C7509">
        <v>9</v>
      </c>
      <c r="D7509" t="s">
        <v>157</v>
      </c>
      <c r="E7509">
        <v>8</v>
      </c>
      <c r="F7509">
        <v>1</v>
      </c>
      <c r="G7509" s="1">
        <f t="shared" si="492"/>
        <v>9.2305622339093407</v>
      </c>
      <c r="H7509" s="1">
        <f t="shared" si="493"/>
        <v>2.8405622339093415</v>
      </c>
      <c r="I7509" s="1">
        <f t="shared" si="490"/>
        <v>5.3158943705265541E-2</v>
      </c>
      <c r="J7509" s="1">
        <f t="shared" si="491"/>
        <v>26.619798062162559</v>
      </c>
    </row>
    <row r="7510" spans="2:10" x14ac:dyDescent="0.35">
      <c r="B7510" t="s">
        <v>49</v>
      </c>
      <c r="C7510">
        <v>5</v>
      </c>
      <c r="D7510" t="s">
        <v>165</v>
      </c>
      <c r="E7510">
        <v>10</v>
      </c>
      <c r="F7510">
        <v>1</v>
      </c>
      <c r="G7510" s="1">
        <f t="shared" si="492"/>
        <v>8.9905622339093405</v>
      </c>
      <c r="H7510" s="1">
        <f t="shared" si="493"/>
        <v>3.0805622339093413</v>
      </c>
      <c r="I7510" s="1">
        <f t="shared" si="490"/>
        <v>15.924586942703506</v>
      </c>
      <c r="J7510" s="1">
        <f t="shared" si="491"/>
        <v>47.878618998801684</v>
      </c>
    </row>
    <row r="7511" spans="2:10" x14ac:dyDescent="0.35">
      <c r="B7511" t="s">
        <v>132</v>
      </c>
      <c r="C7511">
        <v>4</v>
      </c>
      <c r="D7511" t="s">
        <v>181</v>
      </c>
      <c r="E7511">
        <v>2</v>
      </c>
      <c r="F7511">
        <v>1</v>
      </c>
      <c r="G7511" s="1">
        <f t="shared" si="492"/>
        <v>3.7305622339093412</v>
      </c>
      <c r="H7511" s="1">
        <f t="shared" si="493"/>
        <v>8.3405622339093419</v>
      </c>
      <c r="I7511" s="1">
        <f t="shared" si="490"/>
        <v>7.2596709795924586E-2</v>
      </c>
      <c r="J7511" s="1">
        <f t="shared" si="491"/>
        <v>40.202729442077427</v>
      </c>
    </row>
    <row r="7512" spans="2:10" x14ac:dyDescent="0.35">
      <c r="B7512" t="s">
        <v>195</v>
      </c>
      <c r="C7512">
        <v>0</v>
      </c>
      <c r="D7512" t="s">
        <v>188</v>
      </c>
      <c r="E7512">
        <v>6</v>
      </c>
      <c r="F7512">
        <v>1</v>
      </c>
      <c r="G7512" s="1">
        <f t="shared" si="492"/>
        <v>4.2305622339093416</v>
      </c>
      <c r="H7512" s="1">
        <f t="shared" si="493"/>
        <v>8.8405622339093419</v>
      </c>
      <c r="I7512" s="1">
        <f t="shared" si="490"/>
        <v>17.897656814979999</v>
      </c>
      <c r="J7512" s="1">
        <f t="shared" si="491"/>
        <v>8.0687938047120316</v>
      </c>
    </row>
    <row r="7513" spans="2:10" x14ac:dyDescent="0.35">
      <c r="B7513" t="s">
        <v>112</v>
      </c>
      <c r="C7513">
        <v>8</v>
      </c>
      <c r="D7513" t="s">
        <v>107</v>
      </c>
      <c r="E7513">
        <v>11</v>
      </c>
      <c r="F7513">
        <v>1</v>
      </c>
      <c r="G7513" s="1">
        <f t="shared" si="492"/>
        <v>8.0905622339093419</v>
      </c>
      <c r="H7513" s="1">
        <f t="shared" si="493"/>
        <v>3.9805622339093412</v>
      </c>
      <c r="I7513" s="1">
        <f t="shared" si="490"/>
        <v>8.2015182106503614E-3</v>
      </c>
      <c r="J7513" s="1">
        <f t="shared" si="491"/>
        <v>49.272506552019827</v>
      </c>
    </row>
    <row r="7514" spans="2:10" x14ac:dyDescent="0.35">
      <c r="B7514" t="s">
        <v>219</v>
      </c>
      <c r="C7514">
        <v>2</v>
      </c>
      <c r="D7514" t="s">
        <v>264</v>
      </c>
      <c r="E7514">
        <v>1</v>
      </c>
      <c r="F7514">
        <v>1</v>
      </c>
      <c r="G7514" s="1">
        <f t="shared" si="492"/>
        <v>6.9905622339093414</v>
      </c>
      <c r="H7514" s="1">
        <f t="shared" si="493"/>
        <v>5.0805622339093413</v>
      </c>
      <c r="I7514" s="1">
        <f t="shared" si="490"/>
        <v>24.905711410522194</v>
      </c>
      <c r="J7514" s="1">
        <f t="shared" si="491"/>
        <v>16.650988144807194</v>
      </c>
    </row>
    <row r="7515" spans="2:10" x14ac:dyDescent="0.35">
      <c r="B7515" t="s">
        <v>219</v>
      </c>
      <c r="C7515">
        <v>6</v>
      </c>
      <c r="D7515" t="s">
        <v>264</v>
      </c>
      <c r="E7515">
        <v>2</v>
      </c>
      <c r="F7515">
        <v>0</v>
      </c>
      <c r="G7515" s="1">
        <f t="shared" si="492"/>
        <v>7.1155622339093414</v>
      </c>
      <c r="H7515" s="1">
        <f t="shared" si="493"/>
        <v>4.9555622339093413</v>
      </c>
      <c r="I7515" s="1">
        <f t="shared" si="490"/>
        <v>1.2444790977248001</v>
      </c>
      <c r="J7515" s="1">
        <f t="shared" si="491"/>
        <v>8.7353481185111761</v>
      </c>
    </row>
    <row r="7516" spans="2:10" x14ac:dyDescent="0.35">
      <c r="B7516" t="s">
        <v>57</v>
      </c>
      <c r="C7516">
        <v>6</v>
      </c>
      <c r="D7516" t="s">
        <v>131</v>
      </c>
      <c r="E7516">
        <v>4</v>
      </c>
      <c r="F7516">
        <v>1</v>
      </c>
      <c r="G7516" s="1">
        <f t="shared" si="492"/>
        <v>6.4905622339093414</v>
      </c>
      <c r="H7516" s="1">
        <f t="shared" si="493"/>
        <v>5.5805622339093413</v>
      </c>
      <c r="I7516" s="1">
        <f t="shared" si="490"/>
        <v>0.24065130533812337</v>
      </c>
      <c r="J7516" s="1">
        <f t="shared" si="491"/>
        <v>2.498176975260487</v>
      </c>
    </row>
    <row r="7517" spans="2:10" x14ac:dyDescent="0.35">
      <c r="B7517" t="s">
        <v>122</v>
      </c>
      <c r="C7517">
        <v>5</v>
      </c>
      <c r="D7517" t="s">
        <v>247</v>
      </c>
      <c r="E7517">
        <v>6</v>
      </c>
      <c r="F7517">
        <v>1</v>
      </c>
      <c r="G7517" s="1">
        <f t="shared" si="492"/>
        <v>5.2905622339093412</v>
      </c>
      <c r="H7517" s="1">
        <f t="shared" si="493"/>
        <v>6.7805622339093414</v>
      </c>
      <c r="I7517" s="1">
        <f t="shared" si="490"/>
        <v>8.4426411774386714E-2</v>
      </c>
      <c r="J7517" s="1">
        <f t="shared" si="491"/>
        <v>0.6092774010055414</v>
      </c>
    </row>
    <row r="7518" spans="2:10" x14ac:dyDescent="0.35">
      <c r="B7518" t="s">
        <v>289</v>
      </c>
      <c r="C7518">
        <v>4</v>
      </c>
      <c r="D7518" t="s">
        <v>206</v>
      </c>
      <c r="E7518">
        <v>5</v>
      </c>
      <c r="F7518">
        <v>1</v>
      </c>
      <c r="G7518" s="1">
        <f t="shared" si="492"/>
        <v>1.8705622339093413</v>
      </c>
      <c r="H7518" s="1">
        <f t="shared" si="493"/>
        <v>10.200562233909341</v>
      </c>
      <c r="I7518" s="1">
        <f t="shared" si="490"/>
        <v>4.5345051996531751</v>
      </c>
      <c r="J7518" s="1">
        <f t="shared" si="491"/>
        <v>27.045847548764119</v>
      </c>
    </row>
    <row r="7519" spans="2:10" x14ac:dyDescent="0.35">
      <c r="B7519" t="s">
        <v>223</v>
      </c>
      <c r="C7519">
        <v>5</v>
      </c>
      <c r="D7519" t="s">
        <v>274</v>
      </c>
      <c r="E7519">
        <v>4</v>
      </c>
      <c r="F7519">
        <v>1</v>
      </c>
      <c r="G7519" s="1">
        <f t="shared" si="492"/>
        <v>8.8105622339093408</v>
      </c>
      <c r="H7519" s="1">
        <f t="shared" si="493"/>
        <v>3.260562233909341</v>
      </c>
      <c r="I7519" s="1">
        <f t="shared" si="490"/>
        <v>14.520384538496145</v>
      </c>
      <c r="J7519" s="1">
        <f t="shared" si="491"/>
        <v>0.54676820992114417</v>
      </c>
    </row>
    <row r="7520" spans="2:10" x14ac:dyDescent="0.35">
      <c r="B7520" t="s">
        <v>18</v>
      </c>
      <c r="C7520">
        <v>8</v>
      </c>
      <c r="D7520" t="s">
        <v>0</v>
      </c>
      <c r="E7520">
        <v>1</v>
      </c>
      <c r="F7520">
        <v>1</v>
      </c>
      <c r="G7520" s="1">
        <f t="shared" si="492"/>
        <v>8.6305622339093411</v>
      </c>
      <c r="H7520" s="1">
        <f t="shared" si="493"/>
        <v>3.4405622339093411</v>
      </c>
      <c r="I7520" s="1">
        <f t="shared" si="490"/>
        <v>0.39760873083273857</v>
      </c>
      <c r="J7520" s="1">
        <f t="shared" si="491"/>
        <v>5.9563440175845539</v>
      </c>
    </row>
    <row r="7521" spans="2:10" x14ac:dyDescent="0.35">
      <c r="B7521" t="s">
        <v>164</v>
      </c>
      <c r="C7521">
        <v>8</v>
      </c>
      <c r="D7521" t="s">
        <v>20</v>
      </c>
      <c r="E7521">
        <v>17</v>
      </c>
      <c r="F7521">
        <v>1</v>
      </c>
      <c r="G7521" s="1">
        <f t="shared" si="492"/>
        <v>4.2705622339093416</v>
      </c>
      <c r="H7521" s="1">
        <f t="shared" si="493"/>
        <v>7.800562233909341</v>
      </c>
      <c r="I7521" s="1">
        <f t="shared" si="490"/>
        <v>13.90870605114328</v>
      </c>
      <c r="J7521" s="1">
        <f t="shared" si="491"/>
        <v>84.629655212175095</v>
      </c>
    </row>
    <row r="7522" spans="2:10" x14ac:dyDescent="0.35">
      <c r="B7522" t="s">
        <v>176</v>
      </c>
      <c r="C7522">
        <v>3</v>
      </c>
      <c r="D7522" t="s">
        <v>98</v>
      </c>
      <c r="E7522">
        <v>9</v>
      </c>
      <c r="F7522">
        <v>1</v>
      </c>
      <c r="G7522" s="1">
        <f t="shared" si="492"/>
        <v>4.4905622339093414</v>
      </c>
      <c r="H7522" s="1">
        <f t="shared" si="493"/>
        <v>7.5805622339093413</v>
      </c>
      <c r="I7522" s="1">
        <f t="shared" si="490"/>
        <v>2.2217757731568062</v>
      </c>
      <c r="J7522" s="1">
        <f t="shared" si="491"/>
        <v>2.0148035718044395</v>
      </c>
    </row>
    <row r="7523" spans="2:10" x14ac:dyDescent="0.35">
      <c r="B7523" t="s">
        <v>31</v>
      </c>
      <c r="C7523">
        <v>6</v>
      </c>
      <c r="D7523" t="s">
        <v>228</v>
      </c>
      <c r="E7523">
        <v>4</v>
      </c>
      <c r="F7523">
        <v>0</v>
      </c>
      <c r="G7523" s="1">
        <f t="shared" si="492"/>
        <v>6.7755622339093415</v>
      </c>
      <c r="H7523" s="1">
        <f t="shared" si="493"/>
        <v>5.2955622339093411</v>
      </c>
      <c r="I7523" s="1">
        <f t="shared" si="490"/>
        <v>0.60149677866644824</v>
      </c>
      <c r="J7523" s="1">
        <f t="shared" si="491"/>
        <v>1.6784815019321624</v>
      </c>
    </row>
    <row r="7524" spans="2:10" x14ac:dyDescent="0.35">
      <c r="B7524" t="s">
        <v>275</v>
      </c>
      <c r="C7524">
        <v>5</v>
      </c>
      <c r="D7524" t="s">
        <v>284</v>
      </c>
      <c r="E7524">
        <v>3</v>
      </c>
      <c r="F7524">
        <v>1</v>
      </c>
      <c r="G7524" s="1">
        <f t="shared" si="492"/>
        <v>5.0305622339093414</v>
      </c>
      <c r="H7524" s="1">
        <f t="shared" si="493"/>
        <v>7.0405622339093412</v>
      </c>
      <c r="I7524" s="1">
        <f t="shared" si="490"/>
        <v>9.3405014152929909E-4</v>
      </c>
      <c r="J7524" s="1">
        <f t="shared" si="491"/>
        <v>16.326143166094447</v>
      </c>
    </row>
    <row r="7525" spans="2:10" x14ac:dyDescent="0.35">
      <c r="B7525" t="s">
        <v>24</v>
      </c>
      <c r="C7525">
        <v>1</v>
      </c>
      <c r="D7525" t="s">
        <v>8</v>
      </c>
      <c r="E7525">
        <v>3</v>
      </c>
      <c r="F7525">
        <v>1</v>
      </c>
      <c r="G7525" s="1">
        <f t="shared" si="492"/>
        <v>8.1505622339093406</v>
      </c>
      <c r="H7525" s="1">
        <f t="shared" si="493"/>
        <v>3.9205622339093411</v>
      </c>
      <c r="I7525" s="1">
        <f t="shared" si="490"/>
        <v>51.130540261010538</v>
      </c>
      <c r="J7525" s="1">
        <f t="shared" si="491"/>
        <v>0.84743482650015645</v>
      </c>
    </row>
    <row r="7526" spans="2:10" x14ac:dyDescent="0.35">
      <c r="B7526" t="s">
        <v>14</v>
      </c>
      <c r="C7526">
        <v>1</v>
      </c>
      <c r="D7526" t="s">
        <v>48</v>
      </c>
      <c r="E7526">
        <v>6</v>
      </c>
      <c r="F7526">
        <v>1</v>
      </c>
      <c r="G7526" s="1">
        <f t="shared" si="492"/>
        <v>6.5705622339093415</v>
      </c>
      <c r="H7526" s="1">
        <f t="shared" si="493"/>
        <v>5.5005622339093412</v>
      </c>
      <c r="I7526" s="1">
        <f t="shared" si="490"/>
        <v>31.031163601857031</v>
      </c>
      <c r="J7526" s="1">
        <f t="shared" si="491"/>
        <v>0.24943808219762764</v>
      </c>
    </row>
    <row r="7527" spans="2:10" x14ac:dyDescent="0.35">
      <c r="B7527" t="s">
        <v>250</v>
      </c>
      <c r="C7527">
        <v>5</v>
      </c>
      <c r="D7527" t="s">
        <v>63</v>
      </c>
      <c r="E7527">
        <v>7</v>
      </c>
      <c r="F7527">
        <v>1</v>
      </c>
      <c r="G7527" s="1">
        <f t="shared" si="492"/>
        <v>3.6105622339093415</v>
      </c>
      <c r="H7527" s="1">
        <f t="shared" si="493"/>
        <v>8.4605622339093411</v>
      </c>
      <c r="I7527" s="1">
        <f t="shared" si="490"/>
        <v>1.9305373058389994</v>
      </c>
      <c r="J7527" s="1">
        <f t="shared" si="491"/>
        <v>2.1332420391222451</v>
      </c>
    </row>
    <row r="7528" spans="2:10" x14ac:dyDescent="0.35">
      <c r="B7528" t="s">
        <v>88</v>
      </c>
      <c r="C7528">
        <v>7</v>
      </c>
      <c r="D7528" t="s">
        <v>50</v>
      </c>
      <c r="E7528">
        <v>2</v>
      </c>
      <c r="F7528">
        <v>1</v>
      </c>
      <c r="G7528" s="1">
        <f t="shared" si="492"/>
        <v>6.6105622339093415</v>
      </c>
      <c r="H7528" s="1">
        <f t="shared" si="493"/>
        <v>5.4605622339093411</v>
      </c>
      <c r="I7528" s="1">
        <f t="shared" si="490"/>
        <v>0.15166177365768244</v>
      </c>
      <c r="J7528" s="1">
        <f t="shared" si="491"/>
        <v>11.975490974759609</v>
      </c>
    </row>
    <row r="7529" spans="2:10" x14ac:dyDescent="0.35">
      <c r="B7529" t="s">
        <v>42</v>
      </c>
      <c r="C7529">
        <v>6</v>
      </c>
      <c r="D7529" t="s">
        <v>2</v>
      </c>
      <c r="E7529">
        <v>7</v>
      </c>
      <c r="F7529">
        <v>1</v>
      </c>
      <c r="G7529" s="1">
        <f t="shared" si="492"/>
        <v>4.3905622339093409</v>
      </c>
      <c r="H7529" s="1">
        <f t="shared" si="493"/>
        <v>4.8605622339093415</v>
      </c>
      <c r="I7529" s="1">
        <f t="shared" si="490"/>
        <v>2.5902899229188914</v>
      </c>
      <c r="J7529" s="1">
        <f t="shared" si="491"/>
        <v>4.5771939549749874</v>
      </c>
    </row>
    <row r="7530" spans="2:10" x14ac:dyDescent="0.35">
      <c r="B7530" t="s">
        <v>254</v>
      </c>
      <c r="C7530">
        <v>7</v>
      </c>
      <c r="D7530" t="s">
        <v>241</v>
      </c>
      <c r="E7530">
        <v>8</v>
      </c>
      <c r="F7530">
        <v>1</v>
      </c>
      <c r="G7530" s="1">
        <f t="shared" si="492"/>
        <v>3.1705622339093411</v>
      </c>
      <c r="H7530" s="1">
        <f t="shared" si="493"/>
        <v>8.9005622339093406</v>
      </c>
      <c r="I7530" s="1">
        <f t="shared" si="490"/>
        <v>14.664593604361416</v>
      </c>
      <c r="J7530" s="1">
        <f t="shared" si="491"/>
        <v>0.81101233714378196</v>
      </c>
    </row>
    <row r="7531" spans="2:10" x14ac:dyDescent="0.35">
      <c r="B7531" t="s">
        <v>245</v>
      </c>
      <c r="C7531">
        <v>9</v>
      </c>
      <c r="D7531" t="s">
        <v>260</v>
      </c>
      <c r="E7531">
        <v>10</v>
      </c>
      <c r="F7531">
        <v>1</v>
      </c>
      <c r="G7531" s="1">
        <f t="shared" si="492"/>
        <v>8.1305622339093411</v>
      </c>
      <c r="H7531" s="1">
        <f t="shared" si="493"/>
        <v>3.9405622339093416</v>
      </c>
      <c r="I7531" s="1">
        <f t="shared" si="490"/>
        <v>0.7559220291047154</v>
      </c>
      <c r="J7531" s="1">
        <f t="shared" si="491"/>
        <v>36.716786041125751</v>
      </c>
    </row>
    <row r="7532" spans="2:10" x14ac:dyDescent="0.35">
      <c r="B7532" t="s">
        <v>99</v>
      </c>
      <c r="C7532">
        <v>10</v>
      </c>
      <c r="D7532" t="s">
        <v>128</v>
      </c>
      <c r="E7532">
        <v>9</v>
      </c>
      <c r="F7532">
        <v>1</v>
      </c>
      <c r="G7532" s="1">
        <f t="shared" si="492"/>
        <v>8.4105622339093422</v>
      </c>
      <c r="H7532" s="1">
        <f t="shared" si="493"/>
        <v>3.6605622339093413</v>
      </c>
      <c r="I7532" s="1">
        <f t="shared" si="490"/>
        <v>2.5263124122752605</v>
      </c>
      <c r="J7532" s="1">
        <f t="shared" si="491"/>
        <v>28.509595657955202</v>
      </c>
    </row>
    <row r="7533" spans="2:10" x14ac:dyDescent="0.35">
      <c r="B7533" t="s">
        <v>277</v>
      </c>
      <c r="C7533">
        <v>4</v>
      </c>
      <c r="D7533" t="s">
        <v>235</v>
      </c>
      <c r="E7533">
        <v>5</v>
      </c>
      <c r="F7533">
        <v>1</v>
      </c>
      <c r="G7533" s="1">
        <f t="shared" si="492"/>
        <v>6.2105622339093411</v>
      </c>
      <c r="H7533" s="1">
        <f t="shared" si="493"/>
        <v>5.8605622339093415</v>
      </c>
      <c r="I7533" s="1">
        <f t="shared" si="490"/>
        <v>4.8865853899862568</v>
      </c>
      <c r="J7533" s="1">
        <f t="shared" si="491"/>
        <v>0.74056735843103616</v>
      </c>
    </row>
    <row r="7534" spans="2:10" x14ac:dyDescent="0.35">
      <c r="B7534" t="s">
        <v>275</v>
      </c>
      <c r="C7534">
        <v>4</v>
      </c>
      <c r="D7534" t="s">
        <v>284</v>
      </c>
      <c r="E7534">
        <v>5</v>
      </c>
      <c r="F7534">
        <v>1</v>
      </c>
      <c r="G7534" s="1">
        <f t="shared" si="492"/>
        <v>5.0305622339093414</v>
      </c>
      <c r="H7534" s="1">
        <f t="shared" si="493"/>
        <v>7.0405622339093412</v>
      </c>
      <c r="I7534" s="1">
        <f t="shared" si="490"/>
        <v>1.0620585179602122</v>
      </c>
      <c r="J7534" s="1">
        <f t="shared" si="491"/>
        <v>4.163894230457081</v>
      </c>
    </row>
    <row r="7535" spans="2:10" x14ac:dyDescent="0.35">
      <c r="B7535" t="s">
        <v>243</v>
      </c>
      <c r="C7535">
        <v>7</v>
      </c>
      <c r="D7535" t="s">
        <v>231</v>
      </c>
      <c r="E7535">
        <v>2</v>
      </c>
      <c r="F7535">
        <v>1</v>
      </c>
      <c r="G7535" s="1">
        <f t="shared" si="492"/>
        <v>8.9705622339093409</v>
      </c>
      <c r="H7535" s="1">
        <f t="shared" si="493"/>
        <v>3.1005622339093413</v>
      </c>
      <c r="I7535" s="1">
        <f t="shared" si="490"/>
        <v>3.883115517709772</v>
      </c>
      <c r="J7535" s="1">
        <f t="shared" si="491"/>
        <v>1.2112372307075197</v>
      </c>
    </row>
    <row r="7536" spans="2:10" x14ac:dyDescent="0.35">
      <c r="B7536" t="s">
        <v>103</v>
      </c>
      <c r="C7536">
        <v>7</v>
      </c>
      <c r="D7536" t="s">
        <v>110</v>
      </c>
      <c r="E7536">
        <v>4</v>
      </c>
      <c r="F7536">
        <v>1</v>
      </c>
      <c r="G7536" s="1">
        <f t="shared" si="492"/>
        <v>5.2105622339093411</v>
      </c>
      <c r="H7536" s="1">
        <f t="shared" si="493"/>
        <v>6.8605622339093415</v>
      </c>
      <c r="I7536" s="1">
        <f t="shared" si="490"/>
        <v>3.2020875187115276</v>
      </c>
      <c r="J7536" s="1">
        <f t="shared" si="491"/>
        <v>8.1828162940684024</v>
      </c>
    </row>
    <row r="7537" spans="2:10" x14ac:dyDescent="0.35">
      <c r="B7537" t="s">
        <v>269</v>
      </c>
      <c r="C7537">
        <v>5</v>
      </c>
      <c r="D7537" t="s">
        <v>271</v>
      </c>
      <c r="E7537">
        <v>7</v>
      </c>
      <c r="F7537">
        <v>1</v>
      </c>
      <c r="G7537" s="1">
        <f t="shared" si="492"/>
        <v>2.3105622339093412</v>
      </c>
      <c r="H7537" s="1">
        <f t="shared" si="493"/>
        <v>9.7605622339093419</v>
      </c>
      <c r="I7537" s="1">
        <f t="shared" si="490"/>
        <v>7.2330754976747134</v>
      </c>
      <c r="J7537" s="1">
        <f t="shared" si="491"/>
        <v>7.6207038472865358</v>
      </c>
    </row>
    <row r="7538" spans="2:10" x14ac:dyDescent="0.35">
      <c r="B7538" t="s">
        <v>183</v>
      </c>
      <c r="C7538">
        <v>4</v>
      </c>
      <c r="D7538" t="s">
        <v>16</v>
      </c>
      <c r="E7538">
        <v>2</v>
      </c>
      <c r="F7538">
        <v>1</v>
      </c>
      <c r="G7538" s="1">
        <f t="shared" si="492"/>
        <v>6.010562233909341</v>
      </c>
      <c r="H7538" s="1">
        <f t="shared" si="493"/>
        <v>6.0605622339093417</v>
      </c>
      <c r="I7538" s="1">
        <f t="shared" si="490"/>
        <v>4.0423604964225195</v>
      </c>
      <c r="J7538" s="1">
        <f t="shared" si="491"/>
        <v>16.488165655450825</v>
      </c>
    </row>
    <row r="7539" spans="2:10" x14ac:dyDescent="0.35">
      <c r="B7539" t="s">
        <v>10</v>
      </c>
      <c r="C7539">
        <v>11</v>
      </c>
      <c r="D7539" t="s">
        <v>61</v>
      </c>
      <c r="E7539">
        <v>6</v>
      </c>
      <c r="F7539">
        <v>1</v>
      </c>
      <c r="G7539" s="1">
        <f t="shared" si="492"/>
        <v>6.2305622339093416</v>
      </c>
      <c r="H7539" s="1">
        <f t="shared" si="493"/>
        <v>5.840562233909341</v>
      </c>
      <c r="I7539" s="1">
        <f t="shared" ref="I7539:I7602" si="494">(C7539-G7539)^2</f>
        <v>22.747536604611849</v>
      </c>
      <c r="J7539" s="1">
        <f t="shared" ref="J7539:J7602" si="495">(E7539-H7539)^2</f>
        <v>2.5420401255979681E-2</v>
      </c>
    </row>
    <row r="7540" spans="2:10" x14ac:dyDescent="0.35">
      <c r="B7540" t="s">
        <v>228</v>
      </c>
      <c r="C7540">
        <v>4</v>
      </c>
      <c r="D7540" t="s">
        <v>31</v>
      </c>
      <c r="E7540">
        <v>3</v>
      </c>
      <c r="F7540">
        <v>0</v>
      </c>
      <c r="G7540" s="1">
        <f t="shared" si="492"/>
        <v>5.2955622339093411</v>
      </c>
      <c r="H7540" s="1">
        <f t="shared" si="493"/>
        <v>6.7755622339093415</v>
      </c>
      <c r="I7540" s="1">
        <f t="shared" si="494"/>
        <v>1.6784815019321624</v>
      </c>
      <c r="J7540" s="1">
        <f t="shared" si="495"/>
        <v>14.254870182122497</v>
      </c>
    </row>
    <row r="7541" spans="2:10" x14ac:dyDescent="0.35">
      <c r="B7541" t="s">
        <v>238</v>
      </c>
      <c r="C7541">
        <v>5</v>
      </c>
      <c r="D7541" t="s">
        <v>109</v>
      </c>
      <c r="E7541">
        <v>11</v>
      </c>
      <c r="F7541">
        <v>1</v>
      </c>
      <c r="G7541" s="1">
        <f t="shared" si="492"/>
        <v>5.590562233909341</v>
      </c>
      <c r="H7541" s="1">
        <f t="shared" si="493"/>
        <v>6.4805622339093416</v>
      </c>
      <c r="I7541" s="1">
        <f t="shared" si="494"/>
        <v>0.34876375211999122</v>
      </c>
      <c r="J7541" s="1">
        <f t="shared" si="495"/>
        <v>20.425317721566522</v>
      </c>
    </row>
    <row r="7542" spans="2:10" x14ac:dyDescent="0.35">
      <c r="B7542" t="s">
        <v>251</v>
      </c>
      <c r="C7542">
        <v>3</v>
      </c>
      <c r="D7542" t="s">
        <v>166</v>
      </c>
      <c r="E7542">
        <v>2</v>
      </c>
      <c r="F7542">
        <v>1</v>
      </c>
      <c r="G7542" s="1">
        <f t="shared" si="492"/>
        <v>7.5905622339093419</v>
      </c>
      <c r="H7542" s="1">
        <f t="shared" si="493"/>
        <v>4.4805622339093407</v>
      </c>
      <c r="I7542" s="1">
        <f t="shared" si="494"/>
        <v>21.073261623394728</v>
      </c>
      <c r="J7542" s="1">
        <f t="shared" si="495"/>
        <v>6.153188996297299</v>
      </c>
    </row>
    <row r="7543" spans="2:10" x14ac:dyDescent="0.35">
      <c r="B7543" t="s">
        <v>38</v>
      </c>
      <c r="C7543">
        <v>4</v>
      </c>
      <c r="D7543" t="s">
        <v>146</v>
      </c>
      <c r="E7543">
        <v>2</v>
      </c>
      <c r="F7543">
        <v>1</v>
      </c>
      <c r="G7543" s="1">
        <f t="shared" si="492"/>
        <v>8.5305622339093414</v>
      </c>
      <c r="H7543" s="1">
        <f t="shared" si="493"/>
        <v>3.5405622339093412</v>
      </c>
      <c r="I7543" s="1">
        <f t="shared" si="494"/>
        <v>20.525994155325602</v>
      </c>
      <c r="J7543" s="1">
        <f t="shared" si="495"/>
        <v>2.3733319965477397</v>
      </c>
    </row>
    <row r="7544" spans="2:10" x14ac:dyDescent="0.35">
      <c r="B7544" t="s">
        <v>33</v>
      </c>
      <c r="C7544">
        <v>3</v>
      </c>
      <c r="D7544" t="s">
        <v>3</v>
      </c>
      <c r="E7544">
        <v>5</v>
      </c>
      <c r="F7544">
        <v>1</v>
      </c>
      <c r="G7544" s="1">
        <f t="shared" si="492"/>
        <v>6.0705622339093415</v>
      </c>
      <c r="H7544" s="1">
        <f t="shared" si="493"/>
        <v>6.0005622339093412</v>
      </c>
      <c r="I7544" s="1">
        <f t="shared" si="494"/>
        <v>9.4283524323103247</v>
      </c>
      <c r="J7544" s="1">
        <f t="shared" si="495"/>
        <v>1.0011247839256512</v>
      </c>
    </row>
    <row r="7545" spans="2:10" x14ac:dyDescent="0.35">
      <c r="B7545" t="s">
        <v>26</v>
      </c>
      <c r="C7545">
        <v>5</v>
      </c>
      <c r="D7545" t="s">
        <v>25</v>
      </c>
      <c r="E7545">
        <v>10</v>
      </c>
      <c r="F7545">
        <v>1</v>
      </c>
      <c r="G7545" s="1">
        <f t="shared" si="492"/>
        <v>7.1505622339093415</v>
      </c>
      <c r="H7545" s="1">
        <f t="shared" si="493"/>
        <v>4.9205622339093411</v>
      </c>
      <c r="I7545" s="1">
        <f t="shared" si="494"/>
        <v>4.6249179219171372</v>
      </c>
      <c r="J7545" s="1">
        <f t="shared" si="495"/>
        <v>25.800688019588062</v>
      </c>
    </row>
    <row r="7546" spans="2:10" x14ac:dyDescent="0.35">
      <c r="B7546" t="s">
        <v>249</v>
      </c>
      <c r="C7546">
        <v>14</v>
      </c>
      <c r="D7546" t="s">
        <v>263</v>
      </c>
      <c r="E7546">
        <v>6</v>
      </c>
      <c r="F7546">
        <v>1</v>
      </c>
      <c r="G7546" s="1">
        <f t="shared" si="492"/>
        <v>6.7705622339093416</v>
      </c>
      <c r="H7546" s="1">
        <f t="shared" si="493"/>
        <v>5.300562233909341</v>
      </c>
      <c r="I7546" s="1">
        <f t="shared" si="494"/>
        <v>52.264770413777889</v>
      </c>
      <c r="J7546" s="1">
        <f t="shared" si="495"/>
        <v>0.4892131886338914</v>
      </c>
    </row>
    <row r="7547" spans="2:10" x14ac:dyDescent="0.35">
      <c r="B7547" t="s">
        <v>65</v>
      </c>
      <c r="C7547">
        <v>15</v>
      </c>
      <c r="D7547" t="s">
        <v>46</v>
      </c>
      <c r="E7547">
        <v>5</v>
      </c>
      <c r="F7547">
        <v>1</v>
      </c>
      <c r="G7547" s="1">
        <f t="shared" si="492"/>
        <v>4.5305622339093414</v>
      </c>
      <c r="H7547" s="1">
        <f t="shared" si="493"/>
        <v>7.5405622339093412</v>
      </c>
      <c r="I7547" s="1">
        <f t="shared" si="494"/>
        <v>109.60912713804537</v>
      </c>
      <c r="J7547" s="1">
        <f t="shared" si="495"/>
        <v>6.4544564643664222</v>
      </c>
    </row>
    <row r="7548" spans="2:10" x14ac:dyDescent="0.35">
      <c r="B7548" t="s">
        <v>75</v>
      </c>
      <c r="C7548">
        <v>1</v>
      </c>
      <c r="D7548" t="s">
        <v>40</v>
      </c>
      <c r="E7548">
        <v>9</v>
      </c>
      <c r="F7548">
        <v>1</v>
      </c>
      <c r="G7548" s="1">
        <f t="shared" si="492"/>
        <v>3.3305622339093413</v>
      </c>
      <c r="H7548" s="1">
        <f t="shared" si="493"/>
        <v>5.9405622339093416</v>
      </c>
      <c r="I7548" s="1">
        <f t="shared" si="494"/>
        <v>5.4315203261244989</v>
      </c>
      <c r="J7548" s="1">
        <f t="shared" si="495"/>
        <v>9.3601594445817984</v>
      </c>
    </row>
    <row r="7549" spans="2:10" x14ac:dyDescent="0.35">
      <c r="B7549" t="s">
        <v>143</v>
      </c>
      <c r="C7549">
        <v>6</v>
      </c>
      <c r="D7549" t="s">
        <v>74</v>
      </c>
      <c r="E7549">
        <v>8</v>
      </c>
      <c r="F7549">
        <v>1</v>
      </c>
      <c r="G7549" s="1">
        <f t="shared" si="492"/>
        <v>5.010562233909341</v>
      </c>
      <c r="H7549" s="1">
        <f t="shared" si="493"/>
        <v>7.0605622339093417</v>
      </c>
      <c r="I7549" s="1">
        <f t="shared" si="494"/>
        <v>0.97898709296647368</v>
      </c>
      <c r="J7549" s="1">
        <f t="shared" si="495"/>
        <v>0.88254331635740646</v>
      </c>
    </row>
    <row r="7550" spans="2:10" x14ac:dyDescent="0.35">
      <c r="B7550" t="s">
        <v>5</v>
      </c>
      <c r="C7550">
        <v>3</v>
      </c>
      <c r="D7550" t="s">
        <v>47</v>
      </c>
      <c r="E7550">
        <v>11</v>
      </c>
      <c r="F7550">
        <v>1</v>
      </c>
      <c r="G7550" s="1">
        <f t="shared" si="492"/>
        <v>3.6505622339093411</v>
      </c>
      <c r="H7550" s="1">
        <f t="shared" si="493"/>
        <v>8.420562233909342</v>
      </c>
      <c r="I7550" s="1">
        <f t="shared" si="494"/>
        <v>0.42323122018911224</v>
      </c>
      <c r="J7550" s="1">
        <f t="shared" si="495"/>
        <v>6.6534991891347639</v>
      </c>
    </row>
    <row r="7551" spans="2:10" x14ac:dyDescent="0.35">
      <c r="B7551" t="s">
        <v>17</v>
      </c>
      <c r="C7551">
        <v>7</v>
      </c>
      <c r="D7551" t="s">
        <v>44</v>
      </c>
      <c r="E7551">
        <v>6</v>
      </c>
      <c r="F7551">
        <v>1</v>
      </c>
      <c r="G7551" s="1">
        <f t="shared" si="492"/>
        <v>5.9705622339093409</v>
      </c>
      <c r="H7551" s="1">
        <f t="shared" si="493"/>
        <v>6.1005622339093417</v>
      </c>
      <c r="I7551" s="1">
        <f t="shared" si="494"/>
        <v>1.0597421142537264</v>
      </c>
      <c r="J7551" s="1">
        <f t="shared" si="495"/>
        <v>1.0112762888837156E-2</v>
      </c>
    </row>
    <row r="7552" spans="2:10" x14ac:dyDescent="0.35">
      <c r="B7552" t="s">
        <v>49</v>
      </c>
      <c r="C7552">
        <v>7</v>
      </c>
      <c r="D7552" t="s">
        <v>165</v>
      </c>
      <c r="E7552">
        <v>5</v>
      </c>
      <c r="F7552">
        <v>1</v>
      </c>
      <c r="G7552" s="1">
        <f t="shared" si="492"/>
        <v>8.9905622339093405</v>
      </c>
      <c r="H7552" s="1">
        <f t="shared" si="493"/>
        <v>3.0805622339093413</v>
      </c>
      <c r="I7552" s="1">
        <f t="shared" si="494"/>
        <v>3.962338007066144</v>
      </c>
      <c r="J7552" s="1">
        <f t="shared" si="495"/>
        <v>3.6842413378950982</v>
      </c>
    </row>
    <row r="7553" spans="2:10" x14ac:dyDescent="0.35">
      <c r="B7553" t="s">
        <v>19</v>
      </c>
      <c r="C7553">
        <v>1</v>
      </c>
      <c r="D7553" t="s">
        <v>283</v>
      </c>
      <c r="E7553">
        <v>7</v>
      </c>
      <c r="F7553">
        <v>1</v>
      </c>
      <c r="G7553" s="1">
        <f t="shared" si="492"/>
        <v>6.1705622339093411</v>
      </c>
      <c r="H7553" s="1">
        <f t="shared" si="493"/>
        <v>5.9005622339093415</v>
      </c>
      <c r="I7553" s="1">
        <f t="shared" si="494"/>
        <v>26.734713814729556</v>
      </c>
      <c r="J7553" s="1">
        <f t="shared" si="495"/>
        <v>1.2087634015064175</v>
      </c>
    </row>
    <row r="7554" spans="2:10" x14ac:dyDescent="0.35">
      <c r="B7554" t="s">
        <v>269</v>
      </c>
      <c r="C7554">
        <v>4</v>
      </c>
      <c r="D7554" t="s">
        <v>271</v>
      </c>
      <c r="E7554">
        <v>1</v>
      </c>
      <c r="F7554">
        <v>1</v>
      </c>
      <c r="G7554" s="1">
        <f t="shared" ref="G7554:G7617" si="496">IF(F7554=1,SUMIF(M:M,B7554,O:O)+SUMIF(M:M,D7554,P:P)+$O$301+$O$304,SUMIF(M:M,B7554,O:O)+SUMIF(M:M,D7554,P:P)+$O$301)</f>
        <v>2.3105622339093412</v>
      </c>
      <c r="H7554" s="1">
        <f t="shared" ref="H7554:H7617" si="497">IF(F7554=1,SUMIF(M:M,D7554,O:O)+SUMIF(M:M,B7554,P:P)+$O$301+$O$303,SUMIF(M:M,D7554,O:O)+SUMIF(M:M,B7554,P:P)+$O$301)</f>
        <v>9.7605622339093419</v>
      </c>
      <c r="I7554" s="1">
        <f t="shared" si="494"/>
        <v>2.8541999654933954</v>
      </c>
      <c r="J7554" s="1">
        <f t="shared" si="495"/>
        <v>76.747450654198644</v>
      </c>
    </row>
    <row r="7555" spans="2:10" x14ac:dyDescent="0.35">
      <c r="B7555" t="s">
        <v>275</v>
      </c>
      <c r="C7555">
        <v>3</v>
      </c>
      <c r="D7555" t="s">
        <v>284</v>
      </c>
      <c r="E7555">
        <v>1</v>
      </c>
      <c r="F7555">
        <v>1</v>
      </c>
      <c r="G7555" s="1">
        <f t="shared" si="496"/>
        <v>5.0305622339093414</v>
      </c>
      <c r="H7555" s="1">
        <f t="shared" si="497"/>
        <v>7.0405622339093412</v>
      </c>
      <c r="I7555" s="1">
        <f t="shared" si="494"/>
        <v>4.1231829857788949</v>
      </c>
      <c r="J7555" s="1">
        <f t="shared" si="495"/>
        <v>36.488392101731812</v>
      </c>
    </row>
    <row r="7556" spans="2:10" x14ac:dyDescent="0.35">
      <c r="B7556" t="s">
        <v>14</v>
      </c>
      <c r="C7556">
        <v>3</v>
      </c>
      <c r="D7556" t="s">
        <v>48</v>
      </c>
      <c r="E7556">
        <v>6</v>
      </c>
      <c r="F7556">
        <v>1</v>
      </c>
      <c r="G7556" s="1">
        <f t="shared" si="496"/>
        <v>6.5705622339093415</v>
      </c>
      <c r="H7556" s="1">
        <f t="shared" si="497"/>
        <v>5.5005622339093412</v>
      </c>
      <c r="I7556" s="1">
        <f t="shared" si="494"/>
        <v>12.748914666219667</v>
      </c>
      <c r="J7556" s="1">
        <f t="shared" si="495"/>
        <v>0.24943808219762764</v>
      </c>
    </row>
    <row r="7557" spans="2:10" x14ac:dyDescent="0.35">
      <c r="B7557" t="s">
        <v>42</v>
      </c>
      <c r="C7557">
        <v>0</v>
      </c>
      <c r="D7557" t="s">
        <v>2</v>
      </c>
      <c r="E7557">
        <v>1</v>
      </c>
      <c r="F7557">
        <v>1</v>
      </c>
      <c r="G7557" s="1">
        <f t="shared" si="496"/>
        <v>4.3905622339093409</v>
      </c>
      <c r="H7557" s="1">
        <f t="shared" si="497"/>
        <v>4.8605622339093415</v>
      </c>
      <c r="I7557" s="1">
        <f t="shared" si="494"/>
        <v>19.277036729830982</v>
      </c>
      <c r="J7557" s="1">
        <f t="shared" si="495"/>
        <v>14.903940761887085</v>
      </c>
    </row>
    <row r="7558" spans="2:10" x14ac:dyDescent="0.35">
      <c r="B7558" t="s">
        <v>59</v>
      </c>
      <c r="C7558">
        <v>9</v>
      </c>
      <c r="D7558" t="s">
        <v>115</v>
      </c>
      <c r="E7558">
        <v>3</v>
      </c>
      <c r="F7558">
        <v>0</v>
      </c>
      <c r="G7558" s="1">
        <f t="shared" si="496"/>
        <v>9.2155622339093419</v>
      </c>
      <c r="H7558" s="1">
        <f t="shared" si="497"/>
        <v>2.8555622339093416</v>
      </c>
      <c r="I7558" s="1">
        <f t="shared" si="494"/>
        <v>4.6467076687985845E-2</v>
      </c>
      <c r="J7558" s="1">
        <f t="shared" si="495"/>
        <v>2.0862268273259748E-2</v>
      </c>
    </row>
    <row r="7559" spans="2:10" x14ac:dyDescent="0.35">
      <c r="B7559" t="s">
        <v>180</v>
      </c>
      <c r="C7559">
        <v>3</v>
      </c>
      <c r="D7559" t="s">
        <v>199</v>
      </c>
      <c r="E7559">
        <v>1</v>
      </c>
      <c r="F7559">
        <v>0</v>
      </c>
      <c r="G7559" s="1">
        <f t="shared" si="496"/>
        <v>6.8755622339093412</v>
      </c>
      <c r="H7559" s="1">
        <f t="shared" si="497"/>
        <v>5.1955622339093415</v>
      </c>
      <c r="I7559" s="1">
        <f t="shared" si="494"/>
        <v>15.019982628904362</v>
      </c>
      <c r="J7559" s="1">
        <f t="shared" si="495"/>
        <v>17.602742458606343</v>
      </c>
    </row>
    <row r="7560" spans="2:10" x14ac:dyDescent="0.35">
      <c r="B7560" t="s">
        <v>97</v>
      </c>
      <c r="C7560">
        <v>3</v>
      </c>
      <c r="D7560" t="s">
        <v>71</v>
      </c>
      <c r="E7560">
        <v>0</v>
      </c>
      <c r="F7560">
        <v>0</v>
      </c>
      <c r="G7560" s="1">
        <f t="shared" si="496"/>
        <v>7.4955622339093413</v>
      </c>
      <c r="H7560" s="1">
        <f t="shared" si="497"/>
        <v>4.5755622339093414</v>
      </c>
      <c r="I7560" s="1">
        <f t="shared" si="494"/>
        <v>20.210079798951949</v>
      </c>
      <c r="J7560" s="1">
        <f t="shared" si="495"/>
        <v>20.935769756377443</v>
      </c>
    </row>
    <row r="7561" spans="2:10" x14ac:dyDescent="0.35">
      <c r="B7561" t="s">
        <v>205</v>
      </c>
      <c r="C7561">
        <v>14</v>
      </c>
      <c r="D7561" t="s">
        <v>215</v>
      </c>
      <c r="E7561">
        <v>2</v>
      </c>
      <c r="F7561">
        <v>0</v>
      </c>
      <c r="G7561" s="1">
        <f t="shared" si="496"/>
        <v>8.4555622339093404</v>
      </c>
      <c r="H7561" s="1">
        <f t="shared" si="497"/>
        <v>3.6155622339093414</v>
      </c>
      <c r="I7561" s="1">
        <f t="shared" si="494"/>
        <v>30.740790142052383</v>
      </c>
      <c r="J7561" s="1">
        <f t="shared" si="495"/>
        <v>2.6100413316341413</v>
      </c>
    </row>
    <row r="7562" spans="2:10" x14ac:dyDescent="0.35">
      <c r="B7562" t="s">
        <v>117</v>
      </c>
      <c r="C7562">
        <v>2</v>
      </c>
      <c r="D7562" t="s">
        <v>170</v>
      </c>
      <c r="E7562">
        <v>1</v>
      </c>
      <c r="F7562">
        <v>0</v>
      </c>
      <c r="G7562" s="1">
        <f t="shared" si="496"/>
        <v>9.0355622339093422</v>
      </c>
      <c r="H7562" s="1">
        <f t="shared" si="497"/>
        <v>3.0355622339093413</v>
      </c>
      <c r="I7562" s="1">
        <f t="shared" si="494"/>
        <v>49.499135947211414</v>
      </c>
      <c r="J7562" s="1">
        <f t="shared" si="495"/>
        <v>4.1435136081179884</v>
      </c>
    </row>
    <row r="7563" spans="2:10" x14ac:dyDescent="0.35">
      <c r="B7563" t="s">
        <v>209</v>
      </c>
      <c r="C7563">
        <v>2</v>
      </c>
      <c r="D7563" t="s">
        <v>262</v>
      </c>
      <c r="E7563">
        <v>1</v>
      </c>
      <c r="F7563">
        <v>0</v>
      </c>
      <c r="G7563" s="1">
        <f t="shared" si="496"/>
        <v>5.6355622339093419</v>
      </c>
      <c r="H7563" s="1">
        <f t="shared" si="497"/>
        <v>6.4355622339093408</v>
      </c>
      <c r="I7563" s="1">
        <f t="shared" si="494"/>
        <v>13.217312756627884</v>
      </c>
      <c r="J7563" s="1">
        <f t="shared" si="495"/>
        <v>29.545336798701502</v>
      </c>
    </row>
    <row r="7564" spans="2:10" x14ac:dyDescent="0.35">
      <c r="B7564" t="s">
        <v>74</v>
      </c>
      <c r="C7564">
        <v>3</v>
      </c>
      <c r="D7564" t="s">
        <v>25</v>
      </c>
      <c r="E7564">
        <v>4</v>
      </c>
      <c r="F7564">
        <v>1</v>
      </c>
      <c r="G7564" s="1">
        <f t="shared" si="496"/>
        <v>5.8905622339093417</v>
      </c>
      <c r="H7564" s="1">
        <f t="shared" si="497"/>
        <v>6.1805622339093409</v>
      </c>
      <c r="I7564" s="1">
        <f t="shared" si="494"/>
        <v>8.3553500281029649</v>
      </c>
      <c r="J7564" s="1">
        <f t="shared" si="495"/>
        <v>4.7548516559516951</v>
      </c>
    </row>
    <row r="7565" spans="2:10" x14ac:dyDescent="0.35">
      <c r="B7565" t="s">
        <v>123</v>
      </c>
      <c r="C7565">
        <v>7</v>
      </c>
      <c r="D7565" t="s">
        <v>210</v>
      </c>
      <c r="E7565">
        <v>0</v>
      </c>
      <c r="F7565">
        <v>0</v>
      </c>
      <c r="G7565" s="1">
        <f t="shared" si="496"/>
        <v>9.4155622339093412</v>
      </c>
      <c r="H7565" s="1">
        <f t="shared" si="497"/>
        <v>2.6555622339093414</v>
      </c>
      <c r="I7565" s="1">
        <f t="shared" si="494"/>
        <v>5.8349409058890869</v>
      </c>
      <c r="J7565" s="1">
        <f t="shared" si="495"/>
        <v>7.0520107781655721</v>
      </c>
    </row>
    <row r="7566" spans="2:10" x14ac:dyDescent="0.35">
      <c r="B7566" t="s">
        <v>57</v>
      </c>
      <c r="C7566">
        <v>5</v>
      </c>
      <c r="D7566" t="s">
        <v>178</v>
      </c>
      <c r="E7566">
        <v>3</v>
      </c>
      <c r="F7566">
        <v>0</v>
      </c>
      <c r="G7566" s="1">
        <f t="shared" si="496"/>
        <v>9.1555622339093414</v>
      </c>
      <c r="H7566" s="1">
        <f t="shared" si="497"/>
        <v>2.9155622339093412</v>
      </c>
      <c r="I7566" s="1">
        <f t="shared" si="494"/>
        <v>17.268697479893596</v>
      </c>
      <c r="J7566" s="1">
        <f t="shared" si="495"/>
        <v>7.1297363423808062E-3</v>
      </c>
    </row>
    <row r="7567" spans="2:10" x14ac:dyDescent="0.35">
      <c r="B7567" t="s">
        <v>20</v>
      </c>
      <c r="C7567">
        <v>5</v>
      </c>
      <c r="D7567" t="s">
        <v>18</v>
      </c>
      <c r="E7567">
        <v>8</v>
      </c>
      <c r="F7567">
        <v>1</v>
      </c>
      <c r="G7567" s="1">
        <f t="shared" si="496"/>
        <v>4.6505622339093406</v>
      </c>
      <c r="H7567" s="1">
        <f t="shared" si="497"/>
        <v>7.420562233909342</v>
      </c>
      <c r="I7567" s="1">
        <f t="shared" si="494"/>
        <v>0.12210675237043035</v>
      </c>
      <c r="J7567" s="1">
        <f t="shared" si="495"/>
        <v>0.33574812477213212</v>
      </c>
    </row>
    <row r="7568" spans="2:10" x14ac:dyDescent="0.35">
      <c r="B7568" t="s">
        <v>22</v>
      </c>
      <c r="C7568">
        <v>6</v>
      </c>
      <c r="D7568" t="s">
        <v>135</v>
      </c>
      <c r="E7568">
        <v>0</v>
      </c>
      <c r="F7568">
        <v>0</v>
      </c>
      <c r="G7568" s="1">
        <f t="shared" si="496"/>
        <v>8.0955622339093409</v>
      </c>
      <c r="H7568" s="1">
        <f t="shared" si="497"/>
        <v>3.9755622339093413</v>
      </c>
      <c r="I7568" s="1">
        <f t="shared" si="494"/>
        <v>4.3913810761871073</v>
      </c>
      <c r="J7568" s="1">
        <f t="shared" si="495"/>
        <v>15.805095075686232</v>
      </c>
    </row>
    <row r="7569" spans="2:10" x14ac:dyDescent="0.35">
      <c r="B7569" t="s">
        <v>98</v>
      </c>
      <c r="C7569">
        <v>3</v>
      </c>
      <c r="D7569" t="s">
        <v>110</v>
      </c>
      <c r="E7569">
        <v>1</v>
      </c>
      <c r="F7569">
        <v>0</v>
      </c>
      <c r="G7569" s="1">
        <f t="shared" si="496"/>
        <v>5.8355622339093411</v>
      </c>
      <c r="H7569" s="1">
        <f t="shared" si="497"/>
        <v>6.2355622339093415</v>
      </c>
      <c r="I7569" s="1">
        <f t="shared" si="494"/>
        <v>8.0404131823729337</v>
      </c>
      <c r="J7569" s="1">
        <f t="shared" si="495"/>
        <v>27.411111905137773</v>
      </c>
    </row>
    <row r="7570" spans="2:10" x14ac:dyDescent="0.35">
      <c r="B7570" t="s">
        <v>221</v>
      </c>
      <c r="C7570">
        <v>12</v>
      </c>
      <c r="D7570" t="s">
        <v>12</v>
      </c>
      <c r="E7570">
        <v>7</v>
      </c>
      <c r="F7570">
        <v>0</v>
      </c>
      <c r="G7570" s="1">
        <f t="shared" si="496"/>
        <v>5.3155622339093416</v>
      </c>
      <c r="H7570" s="1">
        <f t="shared" si="497"/>
        <v>6.7555622339093411</v>
      </c>
      <c r="I7570" s="1">
        <f t="shared" si="494"/>
        <v>44.681708248739071</v>
      </c>
      <c r="J7570" s="1">
        <f t="shared" si="495"/>
        <v>5.9749821491391686E-2</v>
      </c>
    </row>
    <row r="7571" spans="2:10" x14ac:dyDescent="0.35">
      <c r="B7571" t="s">
        <v>222</v>
      </c>
      <c r="C7571">
        <v>8</v>
      </c>
      <c r="D7571" t="s">
        <v>94</v>
      </c>
      <c r="E7571">
        <v>4</v>
      </c>
      <c r="F7571">
        <v>0</v>
      </c>
      <c r="G7571" s="1">
        <f t="shared" si="496"/>
        <v>3.5155622339093413</v>
      </c>
      <c r="H7571" s="1">
        <f t="shared" si="497"/>
        <v>8.5555622339093418</v>
      </c>
      <c r="I7571" s="1">
        <f t="shared" si="494"/>
        <v>20.110182077940181</v>
      </c>
      <c r="J7571" s="1">
        <f t="shared" si="495"/>
        <v>20.753147267021074</v>
      </c>
    </row>
    <row r="7572" spans="2:10" x14ac:dyDescent="0.35">
      <c r="B7572" t="s">
        <v>168</v>
      </c>
      <c r="C7572">
        <v>5</v>
      </c>
      <c r="D7572" t="s">
        <v>35</v>
      </c>
      <c r="E7572">
        <v>4</v>
      </c>
      <c r="F7572">
        <v>0</v>
      </c>
      <c r="G7572" s="1">
        <f t="shared" si="496"/>
        <v>6.5755622339093414</v>
      </c>
      <c r="H7572" s="1">
        <f t="shared" si="497"/>
        <v>5.4955622339093413</v>
      </c>
      <c r="I7572" s="1">
        <f t="shared" si="494"/>
        <v>2.4823963529213939</v>
      </c>
      <c r="J7572" s="1">
        <f t="shared" si="495"/>
        <v>2.2367063954958994</v>
      </c>
    </row>
    <row r="7573" spans="2:10" x14ac:dyDescent="0.35">
      <c r="B7573" t="s">
        <v>203</v>
      </c>
      <c r="C7573">
        <v>6</v>
      </c>
      <c r="D7573" t="s">
        <v>264</v>
      </c>
      <c r="E7573">
        <v>1</v>
      </c>
      <c r="F7573">
        <v>0</v>
      </c>
      <c r="G7573" s="1">
        <f t="shared" si="496"/>
        <v>7.5155622339093409</v>
      </c>
      <c r="H7573" s="1">
        <f t="shared" si="497"/>
        <v>4.5555622339093418</v>
      </c>
      <c r="I7573" s="1">
        <f t="shared" si="494"/>
        <v>2.2969288848522718</v>
      </c>
      <c r="J7573" s="1">
        <f t="shared" si="495"/>
        <v>12.642022799202389</v>
      </c>
    </row>
    <row r="7574" spans="2:10" x14ac:dyDescent="0.35">
      <c r="B7574" t="s">
        <v>88</v>
      </c>
      <c r="C7574">
        <v>6</v>
      </c>
      <c r="D7574" t="s">
        <v>97</v>
      </c>
      <c r="E7574">
        <v>3</v>
      </c>
      <c r="F7574">
        <v>0</v>
      </c>
      <c r="G7574" s="1">
        <f t="shared" si="496"/>
        <v>6.8355622339093411</v>
      </c>
      <c r="H7574" s="1">
        <f t="shared" si="497"/>
        <v>5.2355622339093415</v>
      </c>
      <c r="I7574" s="1">
        <f t="shared" si="494"/>
        <v>0.69816424673556854</v>
      </c>
      <c r="J7574" s="1">
        <f t="shared" si="495"/>
        <v>4.9977385016817255</v>
      </c>
    </row>
    <row r="7575" spans="2:10" x14ac:dyDescent="0.35">
      <c r="B7575" t="s">
        <v>262</v>
      </c>
      <c r="C7575">
        <v>5</v>
      </c>
      <c r="D7575" t="s">
        <v>170</v>
      </c>
      <c r="E7575">
        <v>2</v>
      </c>
      <c r="F7575">
        <v>0</v>
      </c>
      <c r="G7575" s="1">
        <f t="shared" si="496"/>
        <v>9.175562233909341</v>
      </c>
      <c r="H7575" s="1">
        <f t="shared" si="497"/>
        <v>2.8955622339093416</v>
      </c>
      <c r="I7575" s="1">
        <f t="shared" si="494"/>
        <v>17.435319969249967</v>
      </c>
      <c r="J7575" s="1">
        <f t="shared" si="495"/>
        <v>0.80203171480469038</v>
      </c>
    </row>
    <row r="7576" spans="2:10" x14ac:dyDescent="0.35">
      <c r="B7576" t="s">
        <v>90</v>
      </c>
      <c r="C7576">
        <v>8</v>
      </c>
      <c r="D7576" t="s">
        <v>119</v>
      </c>
      <c r="E7576">
        <v>5</v>
      </c>
      <c r="F7576">
        <v>0</v>
      </c>
      <c r="G7576" s="1">
        <f t="shared" si="496"/>
        <v>8.0155622339093409</v>
      </c>
      <c r="H7576" s="1">
        <f t="shared" si="497"/>
        <v>4.0555622339093418</v>
      </c>
      <c r="I7576" s="1">
        <f t="shared" si="494"/>
        <v>2.4218312424903856E-4</v>
      </c>
      <c r="J7576" s="1">
        <f t="shared" si="495"/>
        <v>0.89196269401831285</v>
      </c>
    </row>
    <row r="7577" spans="2:10" x14ac:dyDescent="0.35">
      <c r="B7577" t="s">
        <v>253</v>
      </c>
      <c r="C7577">
        <v>13</v>
      </c>
      <c r="D7577" t="s">
        <v>169</v>
      </c>
      <c r="E7577">
        <v>3</v>
      </c>
      <c r="F7577">
        <v>0</v>
      </c>
      <c r="G7577" s="1">
        <f t="shared" si="496"/>
        <v>6.215562233909341</v>
      </c>
      <c r="H7577" s="1">
        <f t="shared" si="497"/>
        <v>5.8555622339093416</v>
      </c>
      <c r="I7577" s="1">
        <f t="shared" si="494"/>
        <v>46.028595801957209</v>
      </c>
      <c r="J7577" s="1">
        <f t="shared" si="495"/>
        <v>8.1542356717293085</v>
      </c>
    </row>
    <row r="7578" spans="2:10" x14ac:dyDescent="0.35">
      <c r="B7578" t="s">
        <v>100</v>
      </c>
      <c r="C7578">
        <v>4</v>
      </c>
      <c r="D7578" t="s">
        <v>125</v>
      </c>
      <c r="E7578">
        <v>2</v>
      </c>
      <c r="F7578">
        <v>0</v>
      </c>
      <c r="G7578" s="1">
        <f t="shared" si="496"/>
        <v>6.7355622339093415</v>
      </c>
      <c r="H7578" s="1">
        <f t="shared" si="497"/>
        <v>5.3355622339093411</v>
      </c>
      <c r="I7578" s="1">
        <f t="shared" si="494"/>
        <v>7.483300735591067</v>
      </c>
      <c r="J7578" s="1">
        <f t="shared" si="495"/>
        <v>11.125975416282275</v>
      </c>
    </row>
    <row r="7579" spans="2:10" x14ac:dyDescent="0.35">
      <c r="B7579" t="s">
        <v>120</v>
      </c>
      <c r="C7579">
        <v>6</v>
      </c>
      <c r="D7579" t="s">
        <v>258</v>
      </c>
      <c r="E7579">
        <v>5</v>
      </c>
      <c r="F7579">
        <v>0</v>
      </c>
      <c r="G7579" s="1">
        <f t="shared" si="496"/>
        <v>7.2355622339093415</v>
      </c>
      <c r="H7579" s="1">
        <f t="shared" si="497"/>
        <v>4.8355622339093411</v>
      </c>
      <c r="I7579" s="1">
        <f t="shared" si="494"/>
        <v>1.5266140338630423</v>
      </c>
      <c r="J7579" s="1">
        <f t="shared" si="495"/>
        <v>2.7039778916886234E-2</v>
      </c>
    </row>
    <row r="7580" spans="2:10" x14ac:dyDescent="0.35">
      <c r="B7580" t="s">
        <v>131</v>
      </c>
      <c r="C7580">
        <v>14</v>
      </c>
      <c r="D7580" t="s">
        <v>15</v>
      </c>
      <c r="E7580">
        <v>7</v>
      </c>
      <c r="F7580">
        <v>0</v>
      </c>
      <c r="G7580" s="1">
        <f t="shared" si="496"/>
        <v>5.6355622339093419</v>
      </c>
      <c r="H7580" s="1">
        <f t="shared" si="497"/>
        <v>6.4355622339093408</v>
      </c>
      <c r="I7580" s="1">
        <f t="shared" si="494"/>
        <v>69.963819142803686</v>
      </c>
      <c r="J7580" s="1">
        <f t="shared" si="495"/>
        <v>0.31858999178941372</v>
      </c>
    </row>
    <row r="7581" spans="2:10" x14ac:dyDescent="0.35">
      <c r="B7581" t="s">
        <v>29</v>
      </c>
      <c r="C7581">
        <v>11</v>
      </c>
      <c r="D7581" t="s">
        <v>200</v>
      </c>
      <c r="E7581">
        <v>2</v>
      </c>
      <c r="F7581">
        <v>0</v>
      </c>
      <c r="G7581" s="1">
        <f t="shared" si="496"/>
        <v>5.9355622339093408</v>
      </c>
      <c r="H7581" s="1">
        <f t="shared" si="497"/>
        <v>6.1355622339093419</v>
      </c>
      <c r="I7581" s="1">
        <f t="shared" si="494"/>
        <v>25.648529886605345</v>
      </c>
      <c r="J7581" s="1">
        <f t="shared" si="495"/>
        <v>17.102874990537227</v>
      </c>
    </row>
    <row r="7582" spans="2:10" x14ac:dyDescent="0.35">
      <c r="B7582" t="s">
        <v>139</v>
      </c>
      <c r="C7582">
        <v>8</v>
      </c>
      <c r="D7582" t="s">
        <v>185</v>
      </c>
      <c r="E7582">
        <v>4</v>
      </c>
      <c r="F7582">
        <v>0</v>
      </c>
      <c r="G7582" s="1">
        <f t="shared" si="496"/>
        <v>6.635562233909341</v>
      </c>
      <c r="H7582" s="1">
        <f t="shared" si="497"/>
        <v>5.4355622339093417</v>
      </c>
      <c r="I7582" s="1">
        <f t="shared" si="494"/>
        <v>1.861690417534468</v>
      </c>
      <c r="J7582" s="1">
        <f t="shared" si="495"/>
        <v>2.0608389274267793</v>
      </c>
    </row>
    <row r="7583" spans="2:10" x14ac:dyDescent="0.35">
      <c r="B7583" t="s">
        <v>241</v>
      </c>
      <c r="C7583">
        <v>12</v>
      </c>
      <c r="D7583" t="s">
        <v>231</v>
      </c>
      <c r="E7583">
        <v>3</v>
      </c>
      <c r="F7583">
        <v>0</v>
      </c>
      <c r="G7583" s="1">
        <f t="shared" si="496"/>
        <v>7.9155622339093412</v>
      </c>
      <c r="H7583" s="1">
        <f t="shared" si="497"/>
        <v>4.1555622339093414</v>
      </c>
      <c r="I7583" s="1">
        <f t="shared" si="494"/>
        <v>16.682631865067652</v>
      </c>
      <c r="J7583" s="1">
        <f t="shared" si="495"/>
        <v>1.3353240764375476</v>
      </c>
    </row>
    <row r="7584" spans="2:10" x14ac:dyDescent="0.35">
      <c r="B7584" t="s">
        <v>201</v>
      </c>
      <c r="C7584">
        <v>7</v>
      </c>
      <c r="D7584" t="s">
        <v>257</v>
      </c>
      <c r="E7584">
        <v>3</v>
      </c>
      <c r="F7584">
        <v>0</v>
      </c>
      <c r="G7584" s="1">
        <f t="shared" si="496"/>
        <v>6.3955622339093416</v>
      </c>
      <c r="H7584" s="1">
        <f t="shared" si="497"/>
        <v>5.675562233909341</v>
      </c>
      <c r="I7584" s="1">
        <f t="shared" si="494"/>
        <v>0.36534501307666545</v>
      </c>
      <c r="J7584" s="1">
        <f t="shared" si="495"/>
        <v>7.1586332675219433</v>
      </c>
    </row>
    <row r="7585" spans="2:10" x14ac:dyDescent="0.35">
      <c r="B7585" t="s">
        <v>111</v>
      </c>
      <c r="C7585">
        <v>12</v>
      </c>
      <c r="D7585" t="s">
        <v>85</v>
      </c>
      <c r="E7585">
        <v>2</v>
      </c>
      <c r="F7585">
        <v>0</v>
      </c>
      <c r="G7585" s="1">
        <f t="shared" si="496"/>
        <v>7.4355622339093408</v>
      </c>
      <c r="H7585" s="1">
        <f t="shared" si="497"/>
        <v>4.6355622339093419</v>
      </c>
      <c r="I7585" s="1">
        <f t="shared" si="494"/>
        <v>20.834092120514686</v>
      </c>
      <c r="J7585" s="1">
        <f t="shared" si="495"/>
        <v>6.9461882888092008</v>
      </c>
    </row>
    <row r="7586" spans="2:10" x14ac:dyDescent="0.35">
      <c r="B7586" t="s">
        <v>99</v>
      </c>
      <c r="C7586">
        <v>4</v>
      </c>
      <c r="D7586" t="s">
        <v>128</v>
      </c>
      <c r="E7586">
        <v>3</v>
      </c>
      <c r="F7586">
        <v>0</v>
      </c>
      <c r="G7586" s="1">
        <f t="shared" si="496"/>
        <v>8.5355622339093422</v>
      </c>
      <c r="H7586" s="1">
        <f t="shared" si="497"/>
        <v>3.5355622339093413</v>
      </c>
      <c r="I7586" s="1">
        <f t="shared" si="494"/>
        <v>20.571324777664703</v>
      </c>
      <c r="J7586" s="1">
        <f t="shared" si="495"/>
        <v>0.28682690638996405</v>
      </c>
    </row>
    <row r="7587" spans="2:10" x14ac:dyDescent="0.35">
      <c r="B7587" t="s">
        <v>150</v>
      </c>
      <c r="C7587">
        <v>3</v>
      </c>
      <c r="D7587" t="s">
        <v>192</v>
      </c>
      <c r="E7587">
        <v>2</v>
      </c>
      <c r="F7587">
        <v>0</v>
      </c>
      <c r="G7587" s="1">
        <f t="shared" si="496"/>
        <v>7.7555622339093411</v>
      </c>
      <c r="H7587" s="1">
        <f t="shared" si="497"/>
        <v>4.3155622339093416</v>
      </c>
      <c r="I7587" s="1">
        <f t="shared" si="494"/>
        <v>22.615372160584801</v>
      </c>
      <c r="J7587" s="1">
        <f t="shared" si="495"/>
        <v>5.3618284591072207</v>
      </c>
    </row>
    <row r="7588" spans="2:10" x14ac:dyDescent="0.35">
      <c r="B7588" t="s">
        <v>180</v>
      </c>
      <c r="C7588">
        <v>8</v>
      </c>
      <c r="D7588" t="s">
        <v>205</v>
      </c>
      <c r="E7588">
        <v>1</v>
      </c>
      <c r="F7588">
        <v>0</v>
      </c>
      <c r="G7588" s="1">
        <f t="shared" si="496"/>
        <v>3.5955622339093414</v>
      </c>
      <c r="H7588" s="1">
        <f t="shared" si="497"/>
        <v>8.4755622339093417</v>
      </c>
      <c r="I7588" s="1">
        <f t="shared" si="494"/>
        <v>19.399072035365677</v>
      </c>
      <c r="J7588" s="1">
        <f t="shared" si="495"/>
        <v>55.884030713051629</v>
      </c>
    </row>
    <row r="7589" spans="2:10" x14ac:dyDescent="0.35">
      <c r="B7589" t="s">
        <v>225</v>
      </c>
      <c r="C7589">
        <v>12</v>
      </c>
      <c r="D7589" t="s">
        <v>72</v>
      </c>
      <c r="E7589">
        <v>4</v>
      </c>
      <c r="F7589">
        <v>0</v>
      </c>
      <c r="G7589" s="1">
        <f t="shared" si="496"/>
        <v>8.1955622339093424</v>
      </c>
      <c r="H7589" s="1">
        <f t="shared" si="497"/>
        <v>3.8755622339093412</v>
      </c>
      <c r="I7589" s="1">
        <f t="shared" si="494"/>
        <v>14.473746716056873</v>
      </c>
      <c r="J7589" s="1">
        <f t="shared" si="495"/>
        <v>1.5484757629633517E-2</v>
      </c>
    </row>
    <row r="7590" spans="2:10" x14ac:dyDescent="0.35">
      <c r="B7590" t="s">
        <v>34</v>
      </c>
      <c r="C7590">
        <v>5</v>
      </c>
      <c r="D7590" t="s">
        <v>91</v>
      </c>
      <c r="E7590">
        <v>4</v>
      </c>
      <c r="F7590">
        <v>0</v>
      </c>
      <c r="G7590" s="1">
        <f t="shared" si="496"/>
        <v>6.1555622339093414</v>
      </c>
      <c r="H7590" s="1">
        <f t="shared" si="497"/>
        <v>5.9155622339093412</v>
      </c>
      <c r="I7590" s="1">
        <f t="shared" si="494"/>
        <v>1.3353240764375476</v>
      </c>
      <c r="J7590" s="1">
        <f t="shared" si="495"/>
        <v>3.6693786719797457</v>
      </c>
    </row>
    <row r="7591" spans="2:10" x14ac:dyDescent="0.35">
      <c r="B7591" t="s">
        <v>242</v>
      </c>
      <c r="C7591">
        <v>8</v>
      </c>
      <c r="D7591" t="s">
        <v>159</v>
      </c>
      <c r="E7591">
        <v>4</v>
      </c>
      <c r="F7591">
        <v>0</v>
      </c>
      <c r="G7591" s="1">
        <f t="shared" si="496"/>
        <v>5.8955622339093416</v>
      </c>
      <c r="H7591" s="1">
        <f t="shared" si="497"/>
        <v>6.175562233909341</v>
      </c>
      <c r="I7591" s="1">
        <f t="shared" si="494"/>
        <v>4.4286583113486406</v>
      </c>
      <c r="J7591" s="1">
        <f t="shared" si="495"/>
        <v>4.7330710336126023</v>
      </c>
    </row>
    <row r="7592" spans="2:10" x14ac:dyDescent="0.35">
      <c r="B7592" t="s">
        <v>181</v>
      </c>
      <c r="C7592">
        <v>6</v>
      </c>
      <c r="D7592" t="s">
        <v>27</v>
      </c>
      <c r="E7592">
        <v>1</v>
      </c>
      <c r="F7592">
        <v>0</v>
      </c>
      <c r="G7592" s="1">
        <f t="shared" si="496"/>
        <v>6.6955622339093415</v>
      </c>
      <c r="H7592" s="1">
        <f t="shared" si="497"/>
        <v>5.3755622339093412</v>
      </c>
      <c r="I7592" s="1">
        <f t="shared" si="494"/>
        <v>0.48380682124095348</v>
      </c>
      <c r="J7592" s="1">
        <f t="shared" si="495"/>
        <v>19.145544862813704</v>
      </c>
    </row>
    <row r="7593" spans="2:10" x14ac:dyDescent="0.35">
      <c r="B7593" t="s">
        <v>140</v>
      </c>
      <c r="C7593">
        <v>3</v>
      </c>
      <c r="D7593" t="s">
        <v>246</v>
      </c>
      <c r="E7593">
        <v>1</v>
      </c>
      <c r="F7593">
        <v>0</v>
      </c>
      <c r="G7593" s="1">
        <f t="shared" si="496"/>
        <v>7.1355622339093419</v>
      </c>
      <c r="H7593" s="1">
        <f t="shared" si="497"/>
        <v>4.9355622339093408</v>
      </c>
      <c r="I7593" s="1">
        <f t="shared" si="494"/>
        <v>17.102874990537227</v>
      </c>
      <c r="J7593" s="1">
        <f t="shared" si="495"/>
        <v>15.488650096973481</v>
      </c>
    </row>
    <row r="7594" spans="2:10" x14ac:dyDescent="0.35">
      <c r="B7594" t="s">
        <v>229</v>
      </c>
      <c r="C7594">
        <v>5</v>
      </c>
      <c r="D7594" t="s">
        <v>188</v>
      </c>
      <c r="E7594">
        <v>2</v>
      </c>
      <c r="F7594">
        <v>0</v>
      </c>
      <c r="G7594" s="1">
        <f t="shared" si="496"/>
        <v>6.5355622339093413</v>
      </c>
      <c r="H7594" s="1">
        <f t="shared" si="497"/>
        <v>6.5355622339093413</v>
      </c>
      <c r="I7594" s="1">
        <f t="shared" si="494"/>
        <v>2.3579513742086466</v>
      </c>
      <c r="J7594" s="1">
        <f t="shared" si="495"/>
        <v>20.571324777664696</v>
      </c>
    </row>
    <row r="7595" spans="2:10" x14ac:dyDescent="0.35">
      <c r="B7595" t="s">
        <v>183</v>
      </c>
      <c r="C7595">
        <v>5</v>
      </c>
      <c r="D7595" t="s">
        <v>75</v>
      </c>
      <c r="E7595">
        <v>3</v>
      </c>
      <c r="F7595">
        <v>0</v>
      </c>
      <c r="G7595" s="1">
        <f t="shared" si="496"/>
        <v>4.4555622339093413</v>
      </c>
      <c r="H7595" s="1">
        <f t="shared" si="497"/>
        <v>4.8155622339093416</v>
      </c>
      <c r="I7595" s="1">
        <f t="shared" si="494"/>
        <v>0.29641248114578683</v>
      </c>
      <c r="J7595" s="1">
        <f t="shared" si="495"/>
        <v>3.2962662251978787</v>
      </c>
    </row>
    <row r="7596" spans="2:10" x14ac:dyDescent="0.35">
      <c r="B7596" t="s">
        <v>4</v>
      </c>
      <c r="C7596">
        <v>6</v>
      </c>
      <c r="D7596" t="s">
        <v>43</v>
      </c>
      <c r="E7596">
        <v>5</v>
      </c>
      <c r="F7596">
        <v>0</v>
      </c>
      <c r="G7596" s="1">
        <f t="shared" si="496"/>
        <v>8.4355622339093408</v>
      </c>
      <c r="H7596" s="1">
        <f t="shared" si="497"/>
        <v>3.6355622339093414</v>
      </c>
      <c r="I7596" s="1">
        <f t="shared" si="494"/>
        <v>5.9319633952454582</v>
      </c>
      <c r="J7596" s="1">
        <f t="shared" si="495"/>
        <v>1.8616904175344668</v>
      </c>
    </row>
    <row r="7597" spans="2:10" x14ac:dyDescent="0.35">
      <c r="B7597" t="s">
        <v>175</v>
      </c>
      <c r="C7597">
        <v>13</v>
      </c>
      <c r="D7597" t="s">
        <v>36</v>
      </c>
      <c r="E7597">
        <v>12</v>
      </c>
      <c r="F7597">
        <v>0</v>
      </c>
      <c r="G7597" s="1">
        <f t="shared" si="496"/>
        <v>5.135562233909341</v>
      </c>
      <c r="H7597" s="1">
        <f t="shared" si="497"/>
        <v>6.9355622339093417</v>
      </c>
      <c r="I7597" s="1">
        <f t="shared" si="494"/>
        <v>61.849381376713033</v>
      </c>
      <c r="J7597" s="1">
        <f t="shared" si="495"/>
        <v>25.648529886605338</v>
      </c>
    </row>
    <row r="7598" spans="2:10" x14ac:dyDescent="0.35">
      <c r="B7598" t="s">
        <v>73</v>
      </c>
      <c r="C7598">
        <v>1</v>
      </c>
      <c r="D7598" t="s">
        <v>39</v>
      </c>
      <c r="E7598">
        <v>0</v>
      </c>
      <c r="F7598">
        <v>0</v>
      </c>
      <c r="G7598" s="1">
        <f t="shared" si="496"/>
        <v>5.6355622339093419</v>
      </c>
      <c r="H7598" s="1">
        <f t="shared" si="497"/>
        <v>6.4355622339093408</v>
      </c>
      <c r="I7598" s="1">
        <f t="shared" si="494"/>
        <v>21.488437224446567</v>
      </c>
      <c r="J7598" s="1">
        <f t="shared" si="495"/>
        <v>41.416461266520187</v>
      </c>
    </row>
    <row r="7599" spans="2:10" x14ac:dyDescent="0.35">
      <c r="B7599" t="s">
        <v>141</v>
      </c>
      <c r="C7599">
        <v>11</v>
      </c>
      <c r="D7599" t="s">
        <v>132</v>
      </c>
      <c r="E7599">
        <v>6</v>
      </c>
      <c r="F7599">
        <v>0</v>
      </c>
      <c r="G7599" s="1">
        <f t="shared" si="496"/>
        <v>9.0955622339093409</v>
      </c>
      <c r="H7599" s="1">
        <f t="shared" si="497"/>
        <v>2.9755622339093413</v>
      </c>
      <c r="I7599" s="1">
        <f t="shared" si="494"/>
        <v>3.6268832049123798</v>
      </c>
      <c r="J7599" s="1">
        <f t="shared" si="495"/>
        <v>9.1472238009554534</v>
      </c>
    </row>
    <row r="7600" spans="2:10" x14ac:dyDescent="0.35">
      <c r="B7600" t="s">
        <v>163</v>
      </c>
      <c r="C7600">
        <v>9</v>
      </c>
      <c r="D7600" t="s">
        <v>147</v>
      </c>
      <c r="E7600">
        <v>3</v>
      </c>
      <c r="F7600">
        <v>0</v>
      </c>
      <c r="G7600" s="1">
        <f t="shared" si="496"/>
        <v>6.4555622339093413</v>
      </c>
      <c r="H7600" s="1">
        <f t="shared" si="497"/>
        <v>5.6155622339093414</v>
      </c>
      <c r="I7600" s="1">
        <f t="shared" si="494"/>
        <v>6.4741635455084214</v>
      </c>
      <c r="J7600" s="1">
        <f t="shared" si="495"/>
        <v>6.8411657994528241</v>
      </c>
    </row>
    <row r="7601" spans="2:10" x14ac:dyDescent="0.35">
      <c r="B7601" t="s">
        <v>251</v>
      </c>
      <c r="C7601">
        <v>10</v>
      </c>
      <c r="D7601" t="s">
        <v>166</v>
      </c>
      <c r="E7601">
        <v>3</v>
      </c>
      <c r="F7601">
        <v>0</v>
      </c>
      <c r="G7601" s="1">
        <f t="shared" si="496"/>
        <v>7.7155622339093419</v>
      </c>
      <c r="H7601" s="1">
        <f t="shared" si="497"/>
        <v>4.3555622339093407</v>
      </c>
      <c r="I7601" s="1">
        <f t="shared" si="494"/>
        <v>5.2186559071412759</v>
      </c>
      <c r="J7601" s="1">
        <f t="shared" si="495"/>
        <v>1.8375489700012821</v>
      </c>
    </row>
    <row r="7602" spans="2:10" x14ac:dyDescent="0.35">
      <c r="B7602" t="s">
        <v>46</v>
      </c>
      <c r="C7602">
        <v>7</v>
      </c>
      <c r="D7602" t="s">
        <v>103</v>
      </c>
      <c r="E7602">
        <v>2</v>
      </c>
      <c r="F7602">
        <v>0</v>
      </c>
      <c r="G7602" s="1">
        <f t="shared" si="496"/>
        <v>5.2755622339093415</v>
      </c>
      <c r="H7602" s="1">
        <f t="shared" si="497"/>
        <v>6.7955622339093411</v>
      </c>
      <c r="I7602" s="1">
        <f t="shared" si="494"/>
        <v>2.9736856091197406</v>
      </c>
      <c r="J7602" s="1">
        <f t="shared" si="495"/>
        <v>22.99741713929755</v>
      </c>
    </row>
    <row r="7603" spans="2:10" x14ac:dyDescent="0.35">
      <c r="B7603" t="s">
        <v>112</v>
      </c>
      <c r="C7603">
        <v>5</v>
      </c>
      <c r="D7603" t="s">
        <v>136</v>
      </c>
      <c r="E7603">
        <v>2</v>
      </c>
      <c r="F7603">
        <v>0</v>
      </c>
      <c r="G7603" s="1">
        <f t="shared" si="496"/>
        <v>6.4555622339093413</v>
      </c>
      <c r="H7603" s="1">
        <f t="shared" si="497"/>
        <v>5.6155622339093414</v>
      </c>
      <c r="I7603" s="1">
        <f t="shared" ref="I7603:I7666" si="498">(C7603-G7603)^2</f>
        <v>2.1186614167831519</v>
      </c>
      <c r="J7603" s="1">
        <f t="shared" ref="J7603:J7666" si="499">(E7603-H7603)^2</f>
        <v>13.072290267271507</v>
      </c>
    </row>
    <row r="7604" spans="2:10" x14ac:dyDescent="0.35">
      <c r="B7604" t="s">
        <v>236</v>
      </c>
      <c r="C7604">
        <v>4</v>
      </c>
      <c r="D7604" t="s">
        <v>206</v>
      </c>
      <c r="E7604">
        <v>3</v>
      </c>
      <c r="F7604">
        <v>0</v>
      </c>
      <c r="G7604" s="1">
        <f t="shared" si="496"/>
        <v>2.9955622339093413</v>
      </c>
      <c r="H7604" s="1">
        <f t="shared" si="497"/>
        <v>9.0755622339093414</v>
      </c>
      <c r="I7604" s="1">
        <f t="shared" si="498"/>
        <v>1.0088952259491928</v>
      </c>
      <c r="J7604" s="1">
        <f t="shared" si="499"/>
        <v>36.912456458105467</v>
      </c>
    </row>
    <row r="7605" spans="2:10" x14ac:dyDescent="0.35">
      <c r="B7605" t="s">
        <v>60</v>
      </c>
      <c r="C7605">
        <v>16</v>
      </c>
      <c r="D7605" t="s">
        <v>54</v>
      </c>
      <c r="E7605">
        <v>6</v>
      </c>
      <c r="F7605">
        <v>0</v>
      </c>
      <c r="G7605" s="1">
        <f t="shared" si="496"/>
        <v>4.6555622339093414</v>
      </c>
      <c r="H7605" s="1">
        <f t="shared" si="497"/>
        <v>7.4155622339093412</v>
      </c>
      <c r="I7605" s="1">
        <f t="shared" si="498"/>
        <v>128.69626822870401</v>
      </c>
      <c r="J7605" s="1">
        <f t="shared" si="499"/>
        <v>2.0038164380704044</v>
      </c>
    </row>
    <row r="7606" spans="2:10" x14ac:dyDescent="0.35">
      <c r="B7606" t="s">
        <v>196</v>
      </c>
      <c r="C7606">
        <v>8</v>
      </c>
      <c r="D7606" t="s">
        <v>172</v>
      </c>
      <c r="E7606">
        <v>2</v>
      </c>
      <c r="F7606">
        <v>0</v>
      </c>
      <c r="G7606" s="1">
        <f t="shared" si="496"/>
        <v>9.4155622339093412</v>
      </c>
      <c r="H7606" s="1">
        <f t="shared" si="497"/>
        <v>2.6555622339093414</v>
      </c>
      <c r="I7606" s="1">
        <f t="shared" si="498"/>
        <v>2.0038164380704044</v>
      </c>
      <c r="J7606" s="1">
        <f t="shared" si="499"/>
        <v>0.42976184252820609</v>
      </c>
    </row>
    <row r="7607" spans="2:10" x14ac:dyDescent="0.35">
      <c r="B7607" t="s">
        <v>79</v>
      </c>
      <c r="C7607">
        <v>2</v>
      </c>
      <c r="D7607" t="s">
        <v>45</v>
      </c>
      <c r="E7607">
        <v>0</v>
      </c>
      <c r="F7607">
        <v>0</v>
      </c>
      <c r="G7607" s="1">
        <f t="shared" si="496"/>
        <v>6.795562233909342</v>
      </c>
      <c r="H7607" s="1">
        <f t="shared" si="497"/>
        <v>5.2755622339093406</v>
      </c>
      <c r="I7607" s="1">
        <f t="shared" si="498"/>
        <v>22.997417139297557</v>
      </c>
      <c r="J7607" s="1">
        <f t="shared" si="499"/>
        <v>27.831556883850514</v>
      </c>
    </row>
    <row r="7608" spans="2:10" x14ac:dyDescent="0.35">
      <c r="B7608" t="s">
        <v>189</v>
      </c>
      <c r="C7608">
        <v>8</v>
      </c>
      <c r="D7608" t="s">
        <v>234</v>
      </c>
      <c r="E7608">
        <v>3</v>
      </c>
      <c r="F7608">
        <v>0</v>
      </c>
      <c r="G7608" s="1">
        <f t="shared" si="496"/>
        <v>9.1355622339093401</v>
      </c>
      <c r="H7608" s="1">
        <f t="shared" si="497"/>
        <v>2.9355622339093417</v>
      </c>
      <c r="I7608" s="1">
        <f t="shared" si="498"/>
        <v>1.2895015870811708</v>
      </c>
      <c r="J7608" s="1">
        <f t="shared" si="499"/>
        <v>4.1522256987543953E-3</v>
      </c>
    </row>
    <row r="7609" spans="2:10" x14ac:dyDescent="0.35">
      <c r="B7609" t="s">
        <v>39</v>
      </c>
      <c r="C7609">
        <v>12</v>
      </c>
      <c r="D7609" t="s">
        <v>43</v>
      </c>
      <c r="E7609">
        <v>1</v>
      </c>
      <c r="F7609">
        <v>0</v>
      </c>
      <c r="G7609" s="1">
        <f t="shared" si="496"/>
        <v>7.9555622339093413</v>
      </c>
      <c r="H7609" s="1">
        <f t="shared" si="497"/>
        <v>4.1155622339093414</v>
      </c>
      <c r="I7609" s="1">
        <f t="shared" si="498"/>
        <v>16.357476843780397</v>
      </c>
      <c r="J7609" s="1">
        <f t="shared" si="499"/>
        <v>9.7067280333621664</v>
      </c>
    </row>
    <row r="7610" spans="2:10" x14ac:dyDescent="0.35">
      <c r="B7610" t="s">
        <v>116</v>
      </c>
      <c r="C7610">
        <v>4</v>
      </c>
      <c r="D7610" t="s">
        <v>129</v>
      </c>
      <c r="E7610">
        <v>3</v>
      </c>
      <c r="F7610">
        <v>0</v>
      </c>
      <c r="G7610" s="1">
        <f t="shared" si="496"/>
        <v>4.7755622339093415</v>
      </c>
      <c r="H7610" s="1">
        <f t="shared" si="497"/>
        <v>4.5355622339093413</v>
      </c>
      <c r="I7610" s="1">
        <f t="shared" si="498"/>
        <v>0.60149677866644824</v>
      </c>
      <c r="J7610" s="1">
        <f t="shared" si="499"/>
        <v>2.3579513742086466</v>
      </c>
    </row>
    <row r="7611" spans="2:10" x14ac:dyDescent="0.35">
      <c r="B7611" t="s">
        <v>144</v>
      </c>
      <c r="C7611">
        <v>19</v>
      </c>
      <c r="D7611" t="s">
        <v>273</v>
      </c>
      <c r="E7611">
        <v>4</v>
      </c>
      <c r="F7611">
        <v>0</v>
      </c>
      <c r="G7611" s="1">
        <f t="shared" si="496"/>
        <v>6.5755622339093414</v>
      </c>
      <c r="H7611" s="1">
        <f t="shared" si="497"/>
        <v>5.4955622339093413</v>
      </c>
      <c r="I7611" s="1">
        <f t="shared" si="498"/>
        <v>154.36665380345983</v>
      </c>
      <c r="J7611" s="1">
        <f t="shared" si="499"/>
        <v>2.2367063954958994</v>
      </c>
    </row>
    <row r="7612" spans="2:10" x14ac:dyDescent="0.35">
      <c r="B7612" t="s">
        <v>117</v>
      </c>
      <c r="C7612">
        <v>2</v>
      </c>
      <c r="D7612" t="s">
        <v>209</v>
      </c>
      <c r="E7612">
        <v>0</v>
      </c>
      <c r="F7612">
        <v>0</v>
      </c>
      <c r="G7612" s="1">
        <f t="shared" si="496"/>
        <v>6.2955622339093411</v>
      </c>
      <c r="H7612" s="1">
        <f t="shared" si="497"/>
        <v>5.7755622339093415</v>
      </c>
      <c r="I7612" s="1">
        <f t="shared" si="498"/>
        <v>18.45185490538821</v>
      </c>
      <c r="J7612" s="1">
        <f t="shared" si="499"/>
        <v>33.357119117759865</v>
      </c>
    </row>
    <row r="7613" spans="2:10" x14ac:dyDescent="0.35">
      <c r="B7613" t="s">
        <v>216</v>
      </c>
      <c r="C7613">
        <v>10</v>
      </c>
      <c r="D7613" t="s">
        <v>224</v>
      </c>
      <c r="E7613">
        <v>7</v>
      </c>
      <c r="F7613">
        <v>0</v>
      </c>
      <c r="G7613" s="1">
        <f t="shared" si="496"/>
        <v>7.6155622339093414</v>
      </c>
      <c r="H7613" s="1">
        <f t="shared" si="497"/>
        <v>4.4555622339093413</v>
      </c>
      <c r="I7613" s="1">
        <f t="shared" si="498"/>
        <v>5.6855434603594102</v>
      </c>
      <c r="J7613" s="1">
        <f t="shared" si="499"/>
        <v>6.4741635455084214</v>
      </c>
    </row>
    <row r="7614" spans="2:10" x14ac:dyDescent="0.35">
      <c r="B7614" t="s">
        <v>14</v>
      </c>
      <c r="C7614">
        <v>8</v>
      </c>
      <c r="D7614" t="s">
        <v>143</v>
      </c>
      <c r="E7614">
        <v>1</v>
      </c>
      <c r="F7614">
        <v>1</v>
      </c>
      <c r="G7614" s="1">
        <f t="shared" si="496"/>
        <v>7.0905622339093419</v>
      </c>
      <c r="H7614" s="1">
        <f t="shared" si="497"/>
        <v>4.9805622339093407</v>
      </c>
      <c r="I7614" s="1">
        <f t="shared" si="498"/>
        <v>0.82707705039196655</v>
      </c>
      <c r="J7614" s="1">
        <f t="shared" si="499"/>
        <v>15.844875698025321</v>
      </c>
    </row>
    <row r="7615" spans="2:10" x14ac:dyDescent="0.35">
      <c r="B7615" t="s">
        <v>194</v>
      </c>
      <c r="C7615">
        <v>9</v>
      </c>
      <c r="D7615" t="s">
        <v>158</v>
      </c>
      <c r="E7615">
        <v>5</v>
      </c>
      <c r="F7615">
        <v>0</v>
      </c>
      <c r="G7615" s="1">
        <f t="shared" si="496"/>
        <v>7.3955622339093416</v>
      </c>
      <c r="H7615" s="1">
        <f t="shared" si="497"/>
        <v>4.675562233909341</v>
      </c>
      <c r="I7615" s="1">
        <f t="shared" si="498"/>
        <v>2.5742205452579823</v>
      </c>
      <c r="J7615" s="1">
        <f t="shared" si="499"/>
        <v>0.10525986406589716</v>
      </c>
    </row>
    <row r="7616" spans="2:10" x14ac:dyDescent="0.35">
      <c r="B7616" t="s">
        <v>118</v>
      </c>
      <c r="C7616">
        <v>4</v>
      </c>
      <c r="D7616" t="s">
        <v>95</v>
      </c>
      <c r="E7616">
        <v>3</v>
      </c>
      <c r="F7616">
        <v>0</v>
      </c>
      <c r="G7616" s="1">
        <f t="shared" si="496"/>
        <v>7.5555622339093418</v>
      </c>
      <c r="H7616" s="1">
        <f t="shared" si="497"/>
        <v>4.5155622339093409</v>
      </c>
      <c r="I7616" s="1">
        <f t="shared" si="498"/>
        <v>12.642022799202389</v>
      </c>
      <c r="J7616" s="1">
        <f t="shared" si="499"/>
        <v>2.2969288848522718</v>
      </c>
    </row>
    <row r="7617" spans="2:10" x14ac:dyDescent="0.35">
      <c r="B7617" t="s">
        <v>30</v>
      </c>
      <c r="C7617">
        <v>6</v>
      </c>
      <c r="D7617" t="s">
        <v>127</v>
      </c>
      <c r="E7617">
        <v>4</v>
      </c>
      <c r="F7617">
        <v>0</v>
      </c>
      <c r="G7617" s="1">
        <f t="shared" si="496"/>
        <v>4.5355622339093413</v>
      </c>
      <c r="H7617" s="1">
        <f t="shared" si="497"/>
        <v>4.7555622339093411</v>
      </c>
      <c r="I7617" s="1">
        <f t="shared" si="498"/>
        <v>2.1445779707525987</v>
      </c>
      <c r="J7617" s="1">
        <f t="shared" si="499"/>
        <v>0.57087428931007389</v>
      </c>
    </row>
    <row r="7618" spans="2:10" x14ac:dyDescent="0.35">
      <c r="B7618" t="s">
        <v>153</v>
      </c>
      <c r="C7618">
        <v>4</v>
      </c>
      <c r="D7618" t="s">
        <v>66</v>
      </c>
      <c r="E7618">
        <v>2</v>
      </c>
      <c r="F7618">
        <v>0</v>
      </c>
      <c r="G7618" s="1">
        <f t="shared" ref="G7618:G7681" si="500">IF(F7618=1,SUMIF(M:M,B7618,O:O)+SUMIF(M:M,D7618,P:P)+$O$301+$O$304,SUMIF(M:M,B7618,O:O)+SUMIF(M:M,D7618,P:P)+$O$301)</f>
        <v>5.5355622339093413</v>
      </c>
      <c r="H7618" s="1">
        <f t="shared" ref="H7618:H7681" si="501">IF(F7618=1,SUMIF(M:M,D7618,O:O)+SUMIF(M:M,B7618,P:P)+$O$301+$O$303,SUMIF(M:M,D7618,O:O)+SUMIF(M:M,B7618,P:P)+$O$301)</f>
        <v>6.5355622339093413</v>
      </c>
      <c r="I7618" s="1">
        <f t="shared" si="498"/>
        <v>2.3579513742086466</v>
      </c>
      <c r="J7618" s="1">
        <f t="shared" si="499"/>
        <v>20.571324777664696</v>
      </c>
    </row>
    <row r="7619" spans="2:10" x14ac:dyDescent="0.35">
      <c r="B7619" t="s">
        <v>40</v>
      </c>
      <c r="C7619">
        <v>19</v>
      </c>
      <c r="D7619" t="s">
        <v>176</v>
      </c>
      <c r="E7619">
        <v>10</v>
      </c>
      <c r="F7619">
        <v>0</v>
      </c>
      <c r="G7619" s="1">
        <f t="shared" si="500"/>
        <v>7.7155622339093419</v>
      </c>
      <c r="H7619" s="1">
        <f t="shared" si="501"/>
        <v>4.3555622339093407</v>
      </c>
      <c r="I7619" s="1">
        <f t="shared" si="498"/>
        <v>127.33853569677312</v>
      </c>
      <c r="J7619" s="1">
        <f t="shared" si="499"/>
        <v>31.859677695270513</v>
      </c>
    </row>
    <row r="7620" spans="2:10" x14ac:dyDescent="0.35">
      <c r="B7620" t="s">
        <v>123</v>
      </c>
      <c r="C7620">
        <v>7</v>
      </c>
      <c r="D7620" t="s">
        <v>204</v>
      </c>
      <c r="E7620">
        <v>2</v>
      </c>
      <c r="F7620">
        <v>0</v>
      </c>
      <c r="G7620" s="1">
        <f t="shared" si="500"/>
        <v>5.8155622339093416</v>
      </c>
      <c r="H7620" s="1">
        <f t="shared" si="501"/>
        <v>6.2555622339093411</v>
      </c>
      <c r="I7620" s="1">
        <f t="shared" si="498"/>
        <v>1.4028928217418293</v>
      </c>
      <c r="J7620" s="1">
        <f t="shared" si="499"/>
        <v>18.10980992667546</v>
      </c>
    </row>
    <row r="7621" spans="2:10" x14ac:dyDescent="0.35">
      <c r="B7621" t="s">
        <v>82</v>
      </c>
      <c r="C7621">
        <v>7</v>
      </c>
      <c r="D7621" t="s">
        <v>102</v>
      </c>
      <c r="E7621">
        <v>0</v>
      </c>
      <c r="F7621">
        <v>0</v>
      </c>
      <c r="G7621" s="1">
        <f t="shared" si="500"/>
        <v>7.3755622339093412</v>
      </c>
      <c r="H7621" s="1">
        <f t="shared" si="501"/>
        <v>4.6955622339093415</v>
      </c>
      <c r="I7621" s="1">
        <f t="shared" si="498"/>
        <v>0.14104699153897471</v>
      </c>
      <c r="J7621" s="1">
        <f t="shared" si="499"/>
        <v>22.048304692515686</v>
      </c>
    </row>
    <row r="7622" spans="2:10" x14ac:dyDescent="0.35">
      <c r="B7622" t="s">
        <v>272</v>
      </c>
      <c r="C7622">
        <v>7</v>
      </c>
      <c r="D7622" t="s">
        <v>70</v>
      </c>
      <c r="E7622">
        <v>8</v>
      </c>
      <c r="F7622">
        <v>1</v>
      </c>
      <c r="G7622" s="1">
        <f t="shared" si="500"/>
        <v>4.1105622339093415</v>
      </c>
      <c r="H7622" s="1">
        <f t="shared" si="501"/>
        <v>7.9605622339093411</v>
      </c>
      <c r="I7622" s="1">
        <f t="shared" si="498"/>
        <v>8.3488506041109751</v>
      </c>
      <c r="J7622" s="1">
        <f t="shared" si="499"/>
        <v>1.5553373942215215E-3</v>
      </c>
    </row>
    <row r="7623" spans="2:10" x14ac:dyDescent="0.35">
      <c r="B7623" t="s">
        <v>199</v>
      </c>
      <c r="C7623">
        <v>3</v>
      </c>
      <c r="D7623" t="s">
        <v>215</v>
      </c>
      <c r="E7623">
        <v>2</v>
      </c>
      <c r="F7623">
        <v>0</v>
      </c>
      <c r="G7623" s="1">
        <f t="shared" si="500"/>
        <v>5.175562233909341</v>
      </c>
      <c r="H7623" s="1">
        <f t="shared" si="501"/>
        <v>6.8955622339093416</v>
      </c>
      <c r="I7623" s="1">
        <f t="shared" si="498"/>
        <v>4.7330710336126023</v>
      </c>
      <c r="J7623" s="1">
        <f t="shared" si="499"/>
        <v>23.966529586079425</v>
      </c>
    </row>
    <row r="7624" spans="2:10" x14ac:dyDescent="0.35">
      <c r="B7624" t="s">
        <v>191</v>
      </c>
      <c r="C7624">
        <v>4</v>
      </c>
      <c r="D7624" t="s">
        <v>133</v>
      </c>
      <c r="E7624">
        <v>3</v>
      </c>
      <c r="F7624">
        <v>0</v>
      </c>
      <c r="G7624" s="1">
        <f t="shared" si="500"/>
        <v>7.6555622339093414</v>
      </c>
      <c r="H7624" s="1">
        <f t="shared" si="501"/>
        <v>4.4155622339093412</v>
      </c>
      <c r="I7624" s="1">
        <f t="shared" si="498"/>
        <v>13.363135245984255</v>
      </c>
      <c r="J7624" s="1">
        <f t="shared" si="499"/>
        <v>2.0038164380704044</v>
      </c>
    </row>
    <row r="7625" spans="2:10" x14ac:dyDescent="0.35">
      <c r="B7625" t="s">
        <v>130</v>
      </c>
      <c r="C7625">
        <v>6</v>
      </c>
      <c r="D7625" t="s">
        <v>106</v>
      </c>
      <c r="E7625">
        <v>1</v>
      </c>
      <c r="F7625">
        <v>0</v>
      </c>
      <c r="G7625" s="1">
        <f t="shared" si="500"/>
        <v>5.9955622339093413</v>
      </c>
      <c r="H7625" s="1">
        <f t="shared" si="501"/>
        <v>6.0755622339093414</v>
      </c>
      <c r="I7625" s="1">
        <f t="shared" si="498"/>
        <v>1.9693767875400312E-5</v>
      </c>
      <c r="J7625" s="1">
        <f t="shared" si="499"/>
        <v>25.761331990286784</v>
      </c>
    </row>
    <row r="7626" spans="2:10" x14ac:dyDescent="0.35">
      <c r="B7626" t="s">
        <v>50</v>
      </c>
      <c r="C7626">
        <v>6</v>
      </c>
      <c r="D7626" t="s">
        <v>59</v>
      </c>
      <c r="E7626">
        <v>5</v>
      </c>
      <c r="F7626">
        <v>0</v>
      </c>
      <c r="G7626" s="1">
        <f t="shared" si="500"/>
        <v>7.175562233909341</v>
      </c>
      <c r="H7626" s="1">
        <f t="shared" si="501"/>
        <v>4.8955622339093416</v>
      </c>
      <c r="I7626" s="1">
        <f t="shared" si="498"/>
        <v>1.3819465657939203</v>
      </c>
      <c r="J7626" s="1">
        <f t="shared" si="499"/>
        <v>1.0907246986007068E-2</v>
      </c>
    </row>
    <row r="7627" spans="2:10" x14ac:dyDescent="0.35">
      <c r="B7627" t="s">
        <v>219</v>
      </c>
      <c r="C7627">
        <v>16</v>
      </c>
      <c r="D7627" t="s">
        <v>256</v>
      </c>
      <c r="E7627">
        <v>6</v>
      </c>
      <c r="F7627">
        <v>0</v>
      </c>
      <c r="G7627" s="1">
        <f t="shared" si="500"/>
        <v>6.715562233909341</v>
      </c>
      <c r="H7627" s="1">
        <f t="shared" si="501"/>
        <v>5.3555622339093416</v>
      </c>
      <c r="I7627" s="1">
        <f t="shared" si="498"/>
        <v>86.200784632410489</v>
      </c>
      <c r="J7627" s="1">
        <f t="shared" si="499"/>
        <v>0.41530003436391816</v>
      </c>
    </row>
    <row r="7628" spans="2:10" x14ac:dyDescent="0.35">
      <c r="B7628" t="s">
        <v>57</v>
      </c>
      <c r="C7628">
        <v>19</v>
      </c>
      <c r="D7628" t="s">
        <v>154</v>
      </c>
      <c r="E7628">
        <v>6</v>
      </c>
      <c r="F7628">
        <v>0</v>
      </c>
      <c r="G7628" s="1">
        <f t="shared" si="500"/>
        <v>7.6555622339093414</v>
      </c>
      <c r="H7628" s="1">
        <f t="shared" si="501"/>
        <v>4.4155622339093412</v>
      </c>
      <c r="I7628" s="1">
        <f t="shared" si="498"/>
        <v>128.69626822870401</v>
      </c>
      <c r="J7628" s="1">
        <f t="shared" si="499"/>
        <v>2.5104430346143571</v>
      </c>
    </row>
    <row r="7629" spans="2:10" x14ac:dyDescent="0.35">
      <c r="B7629" t="s">
        <v>206</v>
      </c>
      <c r="C7629">
        <v>15</v>
      </c>
      <c r="D7629" t="s">
        <v>172</v>
      </c>
      <c r="E7629">
        <v>11</v>
      </c>
      <c r="F7629">
        <v>0</v>
      </c>
      <c r="G7629" s="1">
        <f t="shared" si="500"/>
        <v>9.3955622339093416</v>
      </c>
      <c r="H7629" s="1">
        <f t="shared" si="501"/>
        <v>2.675562233909341</v>
      </c>
      <c r="I7629" s="1">
        <f t="shared" si="498"/>
        <v>31.40972267398325</v>
      </c>
      <c r="J7629" s="1">
        <f t="shared" si="499"/>
        <v>69.296264121516444</v>
      </c>
    </row>
    <row r="7630" spans="2:10" x14ac:dyDescent="0.35">
      <c r="B7630" t="s">
        <v>223</v>
      </c>
      <c r="C7630">
        <v>5</v>
      </c>
      <c r="D7630" t="s">
        <v>249</v>
      </c>
      <c r="E7630">
        <v>2</v>
      </c>
      <c r="F7630">
        <v>0</v>
      </c>
      <c r="G7630" s="1">
        <f t="shared" si="500"/>
        <v>7.4955622339093413</v>
      </c>
      <c r="H7630" s="1">
        <f t="shared" si="501"/>
        <v>4.5755622339093414</v>
      </c>
      <c r="I7630" s="1">
        <f t="shared" si="498"/>
        <v>6.2278308633145816</v>
      </c>
      <c r="J7630" s="1">
        <f t="shared" si="499"/>
        <v>6.6335208207400767</v>
      </c>
    </row>
    <row r="7631" spans="2:10" x14ac:dyDescent="0.35">
      <c r="B7631" t="s">
        <v>147</v>
      </c>
      <c r="C7631">
        <v>11</v>
      </c>
      <c r="D7631" t="s">
        <v>154</v>
      </c>
      <c r="E7631">
        <v>10</v>
      </c>
      <c r="F7631">
        <v>0</v>
      </c>
      <c r="G7631" s="1">
        <f t="shared" si="500"/>
        <v>6.2955622339093411</v>
      </c>
      <c r="H7631" s="1">
        <f t="shared" si="501"/>
        <v>5.7755622339093415</v>
      </c>
      <c r="I7631" s="1">
        <f t="shared" si="498"/>
        <v>22.131734695020068</v>
      </c>
      <c r="J7631" s="1">
        <f t="shared" si="499"/>
        <v>17.845874439573034</v>
      </c>
    </row>
    <row r="7632" spans="2:10" x14ac:dyDescent="0.35">
      <c r="B7632" t="s">
        <v>20</v>
      </c>
      <c r="C7632">
        <v>7</v>
      </c>
      <c r="D7632" t="s">
        <v>18</v>
      </c>
      <c r="E7632">
        <v>8</v>
      </c>
      <c r="F7632">
        <v>1</v>
      </c>
      <c r="G7632" s="1">
        <f t="shared" si="500"/>
        <v>4.6505622339093406</v>
      </c>
      <c r="H7632" s="1">
        <f t="shared" si="501"/>
        <v>7.420562233909342</v>
      </c>
      <c r="I7632" s="1">
        <f t="shared" si="498"/>
        <v>5.5198578167330679</v>
      </c>
      <c r="J7632" s="1">
        <f t="shared" si="499"/>
        <v>0.33574812477213212</v>
      </c>
    </row>
    <row r="7633" spans="2:10" x14ac:dyDescent="0.35">
      <c r="B7633" t="s">
        <v>22</v>
      </c>
      <c r="C7633">
        <v>6</v>
      </c>
      <c r="D7633" t="s">
        <v>116</v>
      </c>
      <c r="E7633">
        <v>0</v>
      </c>
      <c r="F7633">
        <v>0</v>
      </c>
      <c r="G7633" s="1">
        <f t="shared" si="500"/>
        <v>5.9755622339093417</v>
      </c>
      <c r="H7633" s="1">
        <f t="shared" si="501"/>
        <v>3.3355622339093411</v>
      </c>
      <c r="I7633" s="1">
        <f t="shared" si="498"/>
        <v>5.9720441150172793E-4</v>
      </c>
      <c r="J7633" s="1">
        <f t="shared" si="499"/>
        <v>11.125975416282275</v>
      </c>
    </row>
    <row r="7634" spans="2:10" x14ac:dyDescent="0.35">
      <c r="B7634" t="s">
        <v>220</v>
      </c>
      <c r="C7634">
        <v>5</v>
      </c>
      <c r="D7634" t="s">
        <v>189</v>
      </c>
      <c r="E7634">
        <v>1</v>
      </c>
      <c r="F7634">
        <v>0</v>
      </c>
      <c r="G7634" s="1">
        <f t="shared" si="500"/>
        <v>6.5555622339093418</v>
      </c>
      <c r="H7634" s="1">
        <f t="shared" si="501"/>
        <v>5.5155622339093409</v>
      </c>
      <c r="I7634" s="1">
        <f t="shared" si="498"/>
        <v>2.4197738635650219</v>
      </c>
      <c r="J7634" s="1">
        <f t="shared" si="499"/>
        <v>20.390302288308316</v>
      </c>
    </row>
    <row r="7635" spans="2:10" x14ac:dyDescent="0.35">
      <c r="B7635" t="s">
        <v>221</v>
      </c>
      <c r="C7635">
        <v>4</v>
      </c>
      <c r="D7635" t="s">
        <v>34</v>
      </c>
      <c r="E7635">
        <v>3</v>
      </c>
      <c r="F7635">
        <v>0</v>
      </c>
      <c r="G7635" s="1">
        <f t="shared" si="500"/>
        <v>6.635562233909341</v>
      </c>
      <c r="H7635" s="1">
        <f t="shared" si="501"/>
        <v>5.4355622339093417</v>
      </c>
      <c r="I7635" s="1">
        <f t="shared" si="498"/>
        <v>6.9461882888091955</v>
      </c>
      <c r="J7635" s="1">
        <f t="shared" si="499"/>
        <v>5.9319633952454627</v>
      </c>
    </row>
    <row r="7636" spans="2:10" x14ac:dyDescent="0.35">
      <c r="B7636" t="s">
        <v>275</v>
      </c>
      <c r="C7636">
        <v>9</v>
      </c>
      <c r="D7636" t="s">
        <v>284</v>
      </c>
      <c r="E7636">
        <v>3</v>
      </c>
      <c r="F7636">
        <v>0</v>
      </c>
      <c r="G7636" s="1">
        <f t="shared" si="500"/>
        <v>5.1555622339093414</v>
      </c>
      <c r="H7636" s="1">
        <f t="shared" si="501"/>
        <v>6.9155622339093412</v>
      </c>
      <c r="I7636" s="1">
        <f t="shared" si="498"/>
        <v>14.779701737344134</v>
      </c>
      <c r="J7636" s="1">
        <f t="shared" si="499"/>
        <v>15.331627607617111</v>
      </c>
    </row>
    <row r="7637" spans="2:10" x14ac:dyDescent="0.35">
      <c r="B7637" t="s">
        <v>78</v>
      </c>
      <c r="C7637">
        <v>5</v>
      </c>
      <c r="D7637" t="s">
        <v>73</v>
      </c>
      <c r="E7637">
        <v>3</v>
      </c>
      <c r="F7637">
        <v>0</v>
      </c>
      <c r="G7637" s="1">
        <f t="shared" si="500"/>
        <v>5.675562233909341</v>
      </c>
      <c r="H7637" s="1">
        <f t="shared" si="501"/>
        <v>6.3955622339093416</v>
      </c>
      <c r="I7637" s="1">
        <f t="shared" si="498"/>
        <v>0.45638433188457916</v>
      </c>
      <c r="J7637" s="1">
        <f t="shared" si="499"/>
        <v>11.529842884351398</v>
      </c>
    </row>
    <row r="7638" spans="2:10" x14ac:dyDescent="0.35">
      <c r="B7638" t="s">
        <v>270</v>
      </c>
      <c r="C7638">
        <v>6</v>
      </c>
      <c r="D7638" t="s">
        <v>266</v>
      </c>
      <c r="E7638">
        <v>1</v>
      </c>
      <c r="F7638">
        <v>0</v>
      </c>
      <c r="G7638" s="1">
        <f t="shared" si="500"/>
        <v>5.175562233909341</v>
      </c>
      <c r="H7638" s="1">
        <f t="shared" si="501"/>
        <v>6.8955622339093416</v>
      </c>
      <c r="I7638" s="1">
        <f t="shared" si="498"/>
        <v>0.67969763015655615</v>
      </c>
      <c r="J7638" s="1">
        <f t="shared" si="499"/>
        <v>34.757654053898108</v>
      </c>
    </row>
    <row r="7639" spans="2:10" x14ac:dyDescent="0.35">
      <c r="B7639" t="s">
        <v>277</v>
      </c>
      <c r="C7639">
        <v>3</v>
      </c>
      <c r="D7639" t="s">
        <v>290</v>
      </c>
      <c r="E7639">
        <v>2</v>
      </c>
      <c r="F7639">
        <v>0</v>
      </c>
      <c r="G7639" s="1">
        <f t="shared" si="500"/>
        <v>6.715562233909341</v>
      </c>
      <c r="H7639" s="1">
        <f t="shared" si="501"/>
        <v>5.3555622339093416</v>
      </c>
      <c r="I7639" s="1">
        <f t="shared" si="498"/>
        <v>13.805402714053372</v>
      </c>
      <c r="J7639" s="1">
        <f t="shared" si="499"/>
        <v>11.259797905638651</v>
      </c>
    </row>
    <row r="7640" spans="2:10" x14ac:dyDescent="0.35">
      <c r="B7640" t="s">
        <v>54</v>
      </c>
      <c r="C7640">
        <v>1</v>
      </c>
      <c r="D7640" t="s">
        <v>72</v>
      </c>
      <c r="E7640">
        <v>0</v>
      </c>
      <c r="F7640">
        <v>0</v>
      </c>
      <c r="G7640" s="1">
        <f t="shared" si="500"/>
        <v>7.1555622339093414</v>
      </c>
      <c r="H7640" s="1">
        <f t="shared" si="501"/>
        <v>4.9155622339093412</v>
      </c>
      <c r="I7640" s="1">
        <f t="shared" si="498"/>
        <v>37.890946415530962</v>
      </c>
      <c r="J7640" s="1">
        <f t="shared" si="499"/>
        <v>24.162752075435794</v>
      </c>
    </row>
    <row r="7641" spans="2:10" x14ac:dyDescent="0.35">
      <c r="B7641" t="s">
        <v>88</v>
      </c>
      <c r="C7641">
        <v>4</v>
      </c>
      <c r="D7641" t="s">
        <v>128</v>
      </c>
      <c r="E7641">
        <v>2</v>
      </c>
      <c r="F7641">
        <v>0</v>
      </c>
      <c r="G7641" s="1">
        <f t="shared" si="500"/>
        <v>8.9755622339093417</v>
      </c>
      <c r="H7641" s="1">
        <f t="shared" si="501"/>
        <v>3.0955622339093414</v>
      </c>
      <c r="I7641" s="1">
        <f t="shared" si="498"/>
        <v>24.756219543504919</v>
      </c>
      <c r="J7641" s="1">
        <f t="shared" si="499"/>
        <v>1.2002566083684265</v>
      </c>
    </row>
    <row r="7642" spans="2:10" x14ac:dyDescent="0.35">
      <c r="B7642" t="s">
        <v>262</v>
      </c>
      <c r="C7642">
        <v>8</v>
      </c>
      <c r="D7642" t="s">
        <v>209</v>
      </c>
      <c r="E7642">
        <v>7</v>
      </c>
      <c r="F7642">
        <v>0</v>
      </c>
      <c r="G7642" s="1">
        <f t="shared" si="500"/>
        <v>6.4355622339093408</v>
      </c>
      <c r="H7642" s="1">
        <f t="shared" si="501"/>
        <v>5.6355622339093419</v>
      </c>
      <c r="I7642" s="1">
        <f t="shared" si="498"/>
        <v>2.4474655239707324</v>
      </c>
      <c r="J7642" s="1">
        <f t="shared" si="499"/>
        <v>1.8616904175344655</v>
      </c>
    </row>
    <row r="7643" spans="2:10" x14ac:dyDescent="0.35">
      <c r="B7643" t="s">
        <v>90</v>
      </c>
      <c r="C7643">
        <v>2</v>
      </c>
      <c r="D7643" t="s">
        <v>222</v>
      </c>
      <c r="E7643">
        <v>0</v>
      </c>
      <c r="F7643">
        <v>0</v>
      </c>
      <c r="G7643" s="1">
        <f t="shared" si="500"/>
        <v>9.6555622339093414</v>
      </c>
      <c r="H7643" s="1">
        <f t="shared" si="501"/>
        <v>2.4155622339093412</v>
      </c>
      <c r="I7643" s="1">
        <f t="shared" si="498"/>
        <v>58.607633117258985</v>
      </c>
      <c r="J7643" s="1">
        <f t="shared" si="499"/>
        <v>5.8349409058890869</v>
      </c>
    </row>
    <row r="7644" spans="2:10" x14ac:dyDescent="0.35">
      <c r="B7644" t="s">
        <v>100</v>
      </c>
      <c r="C7644">
        <v>2</v>
      </c>
      <c r="D7644" t="s">
        <v>194</v>
      </c>
      <c r="E7644">
        <v>1</v>
      </c>
      <c r="F7644">
        <v>0</v>
      </c>
      <c r="G7644" s="1">
        <f t="shared" si="500"/>
        <v>6.2355622339093415</v>
      </c>
      <c r="H7644" s="1">
        <f t="shared" si="501"/>
        <v>5.8355622339093411</v>
      </c>
      <c r="I7644" s="1">
        <f t="shared" si="498"/>
        <v>17.93998743731909</v>
      </c>
      <c r="J7644" s="1">
        <f t="shared" si="499"/>
        <v>23.382662118010298</v>
      </c>
    </row>
    <row r="7645" spans="2:10" x14ac:dyDescent="0.35">
      <c r="B7645" t="s">
        <v>234</v>
      </c>
      <c r="C7645">
        <v>5</v>
      </c>
      <c r="D7645" t="s">
        <v>224</v>
      </c>
      <c r="E7645">
        <v>2</v>
      </c>
      <c r="F7645">
        <v>0</v>
      </c>
      <c r="G7645" s="1">
        <f t="shared" si="500"/>
        <v>6.2355622339093415</v>
      </c>
      <c r="H7645" s="1">
        <f t="shared" si="501"/>
        <v>5.8355622339093411</v>
      </c>
      <c r="I7645" s="1">
        <f t="shared" si="498"/>
        <v>1.5266140338630423</v>
      </c>
      <c r="J7645" s="1">
        <f t="shared" si="499"/>
        <v>14.711537650191616</v>
      </c>
    </row>
    <row r="7646" spans="2:10" x14ac:dyDescent="0.35">
      <c r="B7646" t="s">
        <v>120</v>
      </c>
      <c r="C7646">
        <v>12</v>
      </c>
      <c r="D7646" t="s">
        <v>159</v>
      </c>
      <c r="E7646">
        <v>6</v>
      </c>
      <c r="F7646">
        <v>0</v>
      </c>
      <c r="G7646" s="1">
        <f t="shared" si="500"/>
        <v>6.1955622339093415</v>
      </c>
      <c r="H7646" s="1">
        <f t="shared" si="501"/>
        <v>5.8755622339093412</v>
      </c>
      <c r="I7646" s="1">
        <f t="shared" si="498"/>
        <v>33.691497780419517</v>
      </c>
      <c r="J7646" s="1">
        <f t="shared" si="499"/>
        <v>1.5484757629633517E-2</v>
      </c>
    </row>
    <row r="7647" spans="2:10" x14ac:dyDescent="0.35">
      <c r="B7647" t="s">
        <v>94</v>
      </c>
      <c r="C7647">
        <v>11</v>
      </c>
      <c r="D7647" t="s">
        <v>229</v>
      </c>
      <c r="E7647">
        <v>7</v>
      </c>
      <c r="F7647">
        <v>0</v>
      </c>
      <c r="G7647" s="1">
        <f t="shared" si="500"/>
        <v>6.5555622339093418</v>
      </c>
      <c r="H7647" s="1">
        <f t="shared" si="501"/>
        <v>5.5155622339093409</v>
      </c>
      <c r="I7647" s="1">
        <f t="shared" si="498"/>
        <v>19.753027056652922</v>
      </c>
      <c r="J7647" s="1">
        <f t="shared" si="499"/>
        <v>2.2035554813962266</v>
      </c>
    </row>
    <row r="7648" spans="2:10" x14ac:dyDescent="0.35">
      <c r="B7648" t="s">
        <v>27</v>
      </c>
      <c r="C7648">
        <v>7</v>
      </c>
      <c r="D7648" t="s">
        <v>132</v>
      </c>
      <c r="E7648">
        <v>6</v>
      </c>
      <c r="F7648">
        <v>0</v>
      </c>
      <c r="G7648" s="1">
        <f t="shared" si="500"/>
        <v>7.5555622339093418</v>
      </c>
      <c r="H7648" s="1">
        <f t="shared" si="501"/>
        <v>4.5155622339093409</v>
      </c>
      <c r="I7648" s="1">
        <f t="shared" si="498"/>
        <v>0.30864939574633821</v>
      </c>
      <c r="J7648" s="1">
        <f t="shared" si="499"/>
        <v>2.2035554813962266</v>
      </c>
    </row>
    <row r="7649" spans="2:10" x14ac:dyDescent="0.35">
      <c r="B7649" t="s">
        <v>129</v>
      </c>
      <c r="C7649">
        <v>3</v>
      </c>
      <c r="D7649" t="s">
        <v>135</v>
      </c>
      <c r="E7649">
        <v>2</v>
      </c>
      <c r="F7649">
        <v>0</v>
      </c>
      <c r="G7649" s="1">
        <f t="shared" si="500"/>
        <v>6.6555622339093414</v>
      </c>
      <c r="H7649" s="1">
        <f t="shared" si="501"/>
        <v>5.4155622339093412</v>
      </c>
      <c r="I7649" s="1">
        <f t="shared" si="498"/>
        <v>13.363135245984255</v>
      </c>
      <c r="J7649" s="1">
        <f t="shared" si="499"/>
        <v>11.66606537370777</v>
      </c>
    </row>
    <row r="7650" spans="2:10" x14ac:dyDescent="0.35">
      <c r="B7650" t="s">
        <v>261</v>
      </c>
      <c r="C7650">
        <v>3</v>
      </c>
      <c r="D7650" t="s">
        <v>196</v>
      </c>
      <c r="E7650">
        <v>1</v>
      </c>
      <c r="F7650">
        <v>0</v>
      </c>
      <c r="G7650" s="1">
        <f t="shared" si="500"/>
        <v>4.9155622339093412</v>
      </c>
      <c r="H7650" s="1">
        <f t="shared" si="501"/>
        <v>7.1555622339093414</v>
      </c>
      <c r="I7650" s="1">
        <f t="shared" si="498"/>
        <v>3.6693786719797457</v>
      </c>
      <c r="J7650" s="1">
        <f t="shared" si="499"/>
        <v>37.890946415530962</v>
      </c>
    </row>
    <row r="7651" spans="2:10" x14ac:dyDescent="0.35">
      <c r="B7651" t="s">
        <v>42</v>
      </c>
      <c r="C7651">
        <v>10</v>
      </c>
      <c r="D7651" t="s">
        <v>33</v>
      </c>
      <c r="E7651">
        <v>2</v>
      </c>
      <c r="F7651">
        <v>0</v>
      </c>
      <c r="G7651" s="1">
        <f t="shared" si="500"/>
        <v>5.4755622339093417</v>
      </c>
      <c r="H7651" s="1">
        <f t="shared" si="501"/>
        <v>3.7755622339093415</v>
      </c>
      <c r="I7651" s="1">
        <f t="shared" si="498"/>
        <v>20.470537099227425</v>
      </c>
      <c r="J7651" s="1">
        <f t="shared" si="499"/>
        <v>3.1526212464851313</v>
      </c>
    </row>
    <row r="7652" spans="2:10" x14ac:dyDescent="0.35">
      <c r="B7652" t="s">
        <v>91</v>
      </c>
      <c r="C7652">
        <v>4</v>
      </c>
      <c r="D7652" t="s">
        <v>95</v>
      </c>
      <c r="E7652">
        <v>1</v>
      </c>
      <c r="F7652">
        <v>0</v>
      </c>
      <c r="G7652" s="1">
        <f t="shared" si="500"/>
        <v>6.0155622339093409</v>
      </c>
      <c r="H7652" s="1">
        <f t="shared" si="501"/>
        <v>6.0555622339093418</v>
      </c>
      <c r="I7652" s="1">
        <f t="shared" si="498"/>
        <v>4.0624911187616126</v>
      </c>
      <c r="J7652" s="1">
        <f t="shared" si="499"/>
        <v>25.558709500930416</v>
      </c>
    </row>
    <row r="7653" spans="2:10" x14ac:dyDescent="0.35">
      <c r="B7653" t="s">
        <v>169</v>
      </c>
      <c r="C7653">
        <v>10</v>
      </c>
      <c r="D7653" t="s">
        <v>136</v>
      </c>
      <c r="E7653">
        <v>2</v>
      </c>
      <c r="F7653">
        <v>0</v>
      </c>
      <c r="G7653" s="1">
        <f t="shared" si="500"/>
        <v>4.2555622339093411</v>
      </c>
      <c r="H7653" s="1">
        <f t="shared" si="501"/>
        <v>7.8155622339093416</v>
      </c>
      <c r="I7653" s="1">
        <f t="shared" si="498"/>
        <v>32.998565248488639</v>
      </c>
      <c r="J7653" s="1">
        <f t="shared" si="499"/>
        <v>33.820764096472608</v>
      </c>
    </row>
    <row r="7654" spans="2:10" x14ac:dyDescent="0.35">
      <c r="B7654" t="s">
        <v>15</v>
      </c>
      <c r="C7654">
        <v>6</v>
      </c>
      <c r="D7654" t="s">
        <v>204</v>
      </c>
      <c r="E7654">
        <v>5</v>
      </c>
      <c r="F7654">
        <v>0</v>
      </c>
      <c r="G7654" s="1">
        <f t="shared" si="500"/>
        <v>6.1555622339093414</v>
      </c>
      <c r="H7654" s="1">
        <f t="shared" si="501"/>
        <v>5.9155622339093412</v>
      </c>
      <c r="I7654" s="1">
        <f t="shared" si="498"/>
        <v>2.4199608618864655E-2</v>
      </c>
      <c r="J7654" s="1">
        <f t="shared" si="499"/>
        <v>0.83825420416106322</v>
      </c>
    </row>
    <row r="7655" spans="2:10" x14ac:dyDescent="0.35">
      <c r="B7655" t="s">
        <v>122</v>
      </c>
      <c r="C7655">
        <v>8</v>
      </c>
      <c r="D7655" t="s">
        <v>203</v>
      </c>
      <c r="E7655">
        <v>5</v>
      </c>
      <c r="F7655">
        <v>0</v>
      </c>
      <c r="G7655" s="1">
        <f t="shared" si="500"/>
        <v>5.3555622339093416</v>
      </c>
      <c r="H7655" s="1">
        <f t="shared" si="501"/>
        <v>6.715562233909341</v>
      </c>
      <c r="I7655" s="1">
        <f t="shared" si="498"/>
        <v>6.9930510987265517</v>
      </c>
      <c r="J7655" s="1">
        <f t="shared" si="499"/>
        <v>2.9431537784160087</v>
      </c>
    </row>
    <row r="7656" spans="2:10" x14ac:dyDescent="0.35">
      <c r="B7656" t="s">
        <v>182</v>
      </c>
      <c r="C7656">
        <v>15</v>
      </c>
      <c r="D7656" t="s">
        <v>216</v>
      </c>
      <c r="E7656">
        <v>2</v>
      </c>
      <c r="F7656">
        <v>0</v>
      </c>
      <c r="G7656" s="1">
        <f t="shared" si="500"/>
        <v>7.6955622339093415</v>
      </c>
      <c r="H7656" s="1">
        <f t="shared" si="501"/>
        <v>4.3755622339093412</v>
      </c>
      <c r="I7656" s="1">
        <f t="shared" si="498"/>
        <v>53.35481107869149</v>
      </c>
      <c r="J7656" s="1">
        <f t="shared" si="499"/>
        <v>5.6432959271763394</v>
      </c>
    </row>
    <row r="7657" spans="2:10" x14ac:dyDescent="0.35">
      <c r="B7657" t="s">
        <v>12</v>
      </c>
      <c r="C7657">
        <v>4</v>
      </c>
      <c r="D7657" t="s">
        <v>118</v>
      </c>
      <c r="E7657">
        <v>1</v>
      </c>
      <c r="F7657">
        <v>0</v>
      </c>
      <c r="G7657" s="1">
        <f t="shared" si="500"/>
        <v>5.9355622339093408</v>
      </c>
      <c r="H7657" s="1">
        <f t="shared" si="501"/>
        <v>6.1355622339093419</v>
      </c>
      <c r="I7657" s="1">
        <f t="shared" si="498"/>
        <v>3.7464011613361179</v>
      </c>
      <c r="J7657" s="1">
        <f t="shared" si="499"/>
        <v>26.373999458355911</v>
      </c>
    </row>
    <row r="7658" spans="2:10" x14ac:dyDescent="0.35">
      <c r="B7658" t="s">
        <v>176</v>
      </c>
      <c r="C7658">
        <v>5</v>
      </c>
      <c r="D7658" t="s">
        <v>183</v>
      </c>
      <c r="E7658">
        <v>1</v>
      </c>
      <c r="F7658">
        <v>0</v>
      </c>
      <c r="G7658" s="1">
        <f t="shared" si="500"/>
        <v>5.715562233909341</v>
      </c>
      <c r="H7658" s="1">
        <f t="shared" si="501"/>
        <v>6.3555622339093416</v>
      </c>
      <c r="I7658" s="1">
        <f t="shared" si="498"/>
        <v>0.51202931059732648</v>
      </c>
      <c r="J7658" s="1">
        <f t="shared" si="499"/>
        <v>28.682046841276016</v>
      </c>
    </row>
    <row r="7659" spans="2:10" x14ac:dyDescent="0.35">
      <c r="B7659" t="s">
        <v>201</v>
      </c>
      <c r="C7659">
        <v>4</v>
      </c>
      <c r="D7659" t="s">
        <v>242</v>
      </c>
      <c r="E7659">
        <v>3</v>
      </c>
      <c r="F7659">
        <v>0</v>
      </c>
      <c r="G7659" s="1">
        <f t="shared" si="500"/>
        <v>7.3155622339093416</v>
      </c>
      <c r="H7659" s="1">
        <f t="shared" si="501"/>
        <v>4.7555622339093411</v>
      </c>
      <c r="I7659" s="1">
        <f t="shared" si="498"/>
        <v>10.992952926925904</v>
      </c>
      <c r="J7659" s="1">
        <f t="shared" si="499"/>
        <v>3.0819987571287562</v>
      </c>
    </row>
    <row r="7660" spans="2:10" x14ac:dyDescent="0.35">
      <c r="B7660" t="s">
        <v>266</v>
      </c>
      <c r="C7660">
        <v>11</v>
      </c>
      <c r="D7660" t="s">
        <v>270</v>
      </c>
      <c r="E7660">
        <v>4</v>
      </c>
      <c r="F7660">
        <v>0</v>
      </c>
      <c r="G7660" s="1">
        <f t="shared" si="500"/>
        <v>6.8955622339093416</v>
      </c>
      <c r="H7660" s="1">
        <f t="shared" si="501"/>
        <v>5.175562233909341</v>
      </c>
      <c r="I7660" s="1">
        <f t="shared" si="498"/>
        <v>16.846409375711275</v>
      </c>
      <c r="J7660" s="1">
        <f t="shared" si="499"/>
        <v>1.3819465657939203</v>
      </c>
    </row>
    <row r="7661" spans="2:10" x14ac:dyDescent="0.35">
      <c r="B7661" t="s">
        <v>240</v>
      </c>
      <c r="C7661">
        <v>11</v>
      </c>
      <c r="D7661" t="s">
        <v>160</v>
      </c>
      <c r="E7661">
        <v>1</v>
      </c>
      <c r="F7661">
        <v>0</v>
      </c>
      <c r="G7661" s="1">
        <f t="shared" si="500"/>
        <v>5.3155622339093416</v>
      </c>
      <c r="H7661" s="1">
        <f t="shared" si="501"/>
        <v>6.7555622339093411</v>
      </c>
      <c r="I7661" s="1">
        <f t="shared" si="498"/>
        <v>32.312832716557757</v>
      </c>
      <c r="J7661" s="1">
        <f t="shared" si="499"/>
        <v>33.126496628403487</v>
      </c>
    </row>
    <row r="7662" spans="2:10" x14ac:dyDescent="0.35">
      <c r="B7662" t="s">
        <v>150</v>
      </c>
      <c r="C7662">
        <v>9</v>
      </c>
      <c r="D7662" t="s">
        <v>82</v>
      </c>
      <c r="E7662">
        <v>7</v>
      </c>
      <c r="F7662">
        <v>0</v>
      </c>
      <c r="G7662" s="1">
        <f t="shared" si="500"/>
        <v>6.3355622339093411</v>
      </c>
      <c r="H7662" s="1">
        <f t="shared" si="501"/>
        <v>5.7355622339093415</v>
      </c>
      <c r="I7662" s="1">
        <f t="shared" si="498"/>
        <v>7.0992286093701802</v>
      </c>
      <c r="J7662" s="1">
        <f t="shared" si="499"/>
        <v>1.5988028643163348</v>
      </c>
    </row>
    <row r="7663" spans="2:10" x14ac:dyDescent="0.35">
      <c r="B7663" t="s">
        <v>255</v>
      </c>
      <c r="C7663">
        <v>6</v>
      </c>
      <c r="D7663" t="s">
        <v>248</v>
      </c>
      <c r="E7663">
        <v>2</v>
      </c>
      <c r="F7663">
        <v>0</v>
      </c>
      <c r="G7663" s="1">
        <f t="shared" si="500"/>
        <v>6.4555622339093413</v>
      </c>
      <c r="H7663" s="1">
        <f t="shared" si="501"/>
        <v>5.6155622339093414</v>
      </c>
      <c r="I7663" s="1">
        <f t="shared" si="498"/>
        <v>0.20753694896446936</v>
      </c>
      <c r="J7663" s="1">
        <f t="shared" si="499"/>
        <v>13.072290267271507</v>
      </c>
    </row>
    <row r="7664" spans="2:10" x14ac:dyDescent="0.35">
      <c r="B7664" t="s">
        <v>245</v>
      </c>
      <c r="C7664">
        <v>10</v>
      </c>
      <c r="D7664" t="s">
        <v>241</v>
      </c>
      <c r="E7664">
        <v>3</v>
      </c>
      <c r="F7664">
        <v>0</v>
      </c>
      <c r="G7664" s="1">
        <f t="shared" si="500"/>
        <v>6.4155622339093412</v>
      </c>
      <c r="H7664" s="1">
        <f t="shared" si="501"/>
        <v>5.6555622339093414</v>
      </c>
      <c r="I7664" s="1">
        <f t="shared" si="498"/>
        <v>12.848194098976993</v>
      </c>
      <c r="J7664" s="1">
        <f t="shared" si="499"/>
        <v>7.0520107781655721</v>
      </c>
    </row>
    <row r="7665" spans="2:10" x14ac:dyDescent="0.35">
      <c r="B7665" t="s">
        <v>140</v>
      </c>
      <c r="C7665">
        <v>6</v>
      </c>
      <c r="D7665" t="s">
        <v>30</v>
      </c>
      <c r="E7665">
        <v>3</v>
      </c>
      <c r="F7665">
        <v>0</v>
      </c>
      <c r="G7665" s="1">
        <f t="shared" si="500"/>
        <v>7.4955622339093413</v>
      </c>
      <c r="H7665" s="1">
        <f t="shared" si="501"/>
        <v>4.5755622339093414</v>
      </c>
      <c r="I7665" s="1">
        <f t="shared" si="498"/>
        <v>2.2367063954958994</v>
      </c>
      <c r="J7665" s="1">
        <f t="shared" si="499"/>
        <v>2.4823963529213939</v>
      </c>
    </row>
    <row r="7666" spans="2:10" x14ac:dyDescent="0.35">
      <c r="B7666" t="s">
        <v>271</v>
      </c>
      <c r="C7666">
        <v>9</v>
      </c>
      <c r="D7666" t="s">
        <v>138</v>
      </c>
      <c r="E7666">
        <v>0</v>
      </c>
      <c r="F7666">
        <v>0</v>
      </c>
      <c r="G7666" s="1">
        <f t="shared" si="500"/>
        <v>7.0755622339093414</v>
      </c>
      <c r="H7666" s="1">
        <f t="shared" si="501"/>
        <v>4.9955622339093413</v>
      </c>
      <c r="I7666" s="1">
        <f t="shared" si="498"/>
        <v>3.7034607155560044</v>
      </c>
      <c r="J7666" s="1">
        <f t="shared" si="499"/>
        <v>24.955642032861288</v>
      </c>
    </row>
    <row r="7667" spans="2:10" x14ac:dyDescent="0.35">
      <c r="B7667" t="s">
        <v>10</v>
      </c>
      <c r="C7667">
        <v>11</v>
      </c>
      <c r="D7667" t="s">
        <v>2</v>
      </c>
      <c r="E7667">
        <v>1</v>
      </c>
      <c r="F7667">
        <v>0</v>
      </c>
      <c r="G7667" s="1">
        <f t="shared" si="500"/>
        <v>6.6955622339093415</v>
      </c>
      <c r="H7667" s="1">
        <f t="shared" si="501"/>
        <v>5.3755622339093412</v>
      </c>
      <c r="I7667" s="1">
        <f t="shared" ref="I7667:I7730" si="502">(C7667-G7667)^2</f>
        <v>18.528184482147537</v>
      </c>
      <c r="J7667" s="1">
        <f t="shared" ref="J7667:J7730" si="503">(E7667-H7667)^2</f>
        <v>19.145544862813704</v>
      </c>
    </row>
    <row r="7668" spans="2:10" x14ac:dyDescent="0.35">
      <c r="B7668" t="s">
        <v>73</v>
      </c>
      <c r="C7668">
        <v>4</v>
      </c>
      <c r="D7668" t="s">
        <v>39</v>
      </c>
      <c r="E7668">
        <v>1</v>
      </c>
      <c r="F7668">
        <v>0</v>
      </c>
      <c r="G7668" s="1">
        <f t="shared" si="500"/>
        <v>5.6355622339093419</v>
      </c>
      <c r="H7668" s="1">
        <f t="shared" si="501"/>
        <v>6.4355622339093408</v>
      </c>
      <c r="I7668" s="1">
        <f t="shared" si="502"/>
        <v>2.6750638209905166</v>
      </c>
      <c r="J7668" s="1">
        <f t="shared" si="503"/>
        <v>29.545336798701502</v>
      </c>
    </row>
    <row r="7669" spans="2:10" x14ac:dyDescent="0.35">
      <c r="B7669" t="s">
        <v>141</v>
      </c>
      <c r="C7669">
        <v>7</v>
      </c>
      <c r="D7669" t="s">
        <v>181</v>
      </c>
      <c r="E7669">
        <v>5</v>
      </c>
      <c r="F7669">
        <v>0</v>
      </c>
      <c r="G7669" s="1">
        <f t="shared" si="500"/>
        <v>6.9155622339093412</v>
      </c>
      <c r="H7669" s="1">
        <f t="shared" si="501"/>
        <v>5.1555622339093414</v>
      </c>
      <c r="I7669" s="1">
        <f t="shared" si="502"/>
        <v>7.1297363423808062E-3</v>
      </c>
      <c r="J7669" s="1">
        <f t="shared" si="503"/>
        <v>2.4199608618864655E-2</v>
      </c>
    </row>
    <row r="7670" spans="2:10" x14ac:dyDescent="0.35">
      <c r="B7670" t="s">
        <v>273</v>
      </c>
      <c r="C7670">
        <v>5</v>
      </c>
      <c r="D7670" t="s">
        <v>272</v>
      </c>
      <c r="E7670">
        <v>3</v>
      </c>
      <c r="F7670">
        <v>0</v>
      </c>
      <c r="G7670" s="1">
        <f t="shared" si="500"/>
        <v>6.635562233909341</v>
      </c>
      <c r="H7670" s="1">
        <f t="shared" si="501"/>
        <v>5.4355622339093417</v>
      </c>
      <c r="I7670" s="1">
        <f t="shared" si="502"/>
        <v>2.675063820990514</v>
      </c>
      <c r="J7670" s="1">
        <f t="shared" si="503"/>
        <v>5.9319633952454627</v>
      </c>
    </row>
    <row r="7671" spans="2:10" x14ac:dyDescent="0.35">
      <c r="B7671" t="s">
        <v>97</v>
      </c>
      <c r="C7671">
        <v>9</v>
      </c>
      <c r="D7671" t="s">
        <v>59</v>
      </c>
      <c r="E7671">
        <v>7</v>
      </c>
      <c r="F7671">
        <v>0</v>
      </c>
      <c r="G7671" s="1">
        <f t="shared" si="500"/>
        <v>7.0755622339093414</v>
      </c>
      <c r="H7671" s="1">
        <f t="shared" si="501"/>
        <v>4.9955622339093413</v>
      </c>
      <c r="I7671" s="1">
        <f t="shared" si="502"/>
        <v>3.7034607155560044</v>
      </c>
      <c r="J7671" s="1">
        <f t="shared" si="503"/>
        <v>4.01777075813051</v>
      </c>
    </row>
    <row r="7672" spans="2:10" x14ac:dyDescent="0.35">
      <c r="B7672" t="s">
        <v>58</v>
      </c>
      <c r="C7672">
        <v>11</v>
      </c>
      <c r="D7672" t="s">
        <v>236</v>
      </c>
      <c r="E7672">
        <v>1</v>
      </c>
      <c r="F7672">
        <v>0</v>
      </c>
      <c r="G7672" s="1">
        <f t="shared" si="500"/>
        <v>9.6355622339093419</v>
      </c>
      <c r="H7672" s="1">
        <f t="shared" si="501"/>
        <v>2.4355622339093412</v>
      </c>
      <c r="I7672" s="1">
        <f t="shared" si="502"/>
        <v>1.8616904175344655</v>
      </c>
      <c r="J7672" s="1">
        <f t="shared" si="503"/>
        <v>2.060838927426778</v>
      </c>
    </row>
    <row r="7673" spans="2:10" x14ac:dyDescent="0.35">
      <c r="B7673" t="s">
        <v>185</v>
      </c>
      <c r="C7673">
        <v>14</v>
      </c>
      <c r="D7673" t="s">
        <v>106</v>
      </c>
      <c r="E7673">
        <v>5</v>
      </c>
      <c r="F7673">
        <v>0</v>
      </c>
      <c r="G7673" s="1">
        <f t="shared" si="500"/>
        <v>3.9755622339093413</v>
      </c>
      <c r="H7673" s="1">
        <f t="shared" si="501"/>
        <v>8.0955622339093409</v>
      </c>
      <c r="I7673" s="1">
        <f t="shared" si="502"/>
        <v>100.48935252622466</v>
      </c>
      <c r="J7673" s="1">
        <f t="shared" si="503"/>
        <v>9.5825055440057891</v>
      </c>
    </row>
    <row r="7674" spans="2:10" x14ac:dyDescent="0.35">
      <c r="B7674" t="s">
        <v>36</v>
      </c>
      <c r="C7674">
        <v>17</v>
      </c>
      <c r="D7674" t="s">
        <v>179</v>
      </c>
      <c r="E7674">
        <v>3</v>
      </c>
      <c r="F7674">
        <v>0</v>
      </c>
      <c r="G7674" s="1">
        <f t="shared" si="500"/>
        <v>3.7755622339093411</v>
      </c>
      <c r="H7674" s="1">
        <f t="shared" si="501"/>
        <v>8.295562233909342</v>
      </c>
      <c r="I7674" s="1">
        <f t="shared" si="502"/>
        <v>174.88575422920491</v>
      </c>
      <c r="J7674" s="1">
        <f t="shared" si="503"/>
        <v>28.042979373206901</v>
      </c>
    </row>
    <row r="7675" spans="2:10" x14ac:dyDescent="0.35">
      <c r="B7675" t="s">
        <v>257</v>
      </c>
      <c r="C7675">
        <v>11</v>
      </c>
      <c r="D7675" t="s">
        <v>258</v>
      </c>
      <c r="E7675">
        <v>10</v>
      </c>
      <c r="F7675">
        <v>0</v>
      </c>
      <c r="G7675" s="1">
        <f t="shared" si="500"/>
        <v>7.8555622339093407</v>
      </c>
      <c r="H7675" s="1">
        <f t="shared" si="501"/>
        <v>4.2155622339093419</v>
      </c>
      <c r="I7675" s="1">
        <f t="shared" si="502"/>
        <v>9.8874888648172163</v>
      </c>
      <c r="J7675" s="1">
        <f t="shared" si="503"/>
        <v>33.459720269775886</v>
      </c>
    </row>
    <row r="7676" spans="2:10" x14ac:dyDescent="0.35">
      <c r="B7676" t="s">
        <v>251</v>
      </c>
      <c r="C7676">
        <v>4</v>
      </c>
      <c r="D7676" t="s">
        <v>243</v>
      </c>
      <c r="E7676">
        <v>2</v>
      </c>
      <c r="F7676">
        <v>0</v>
      </c>
      <c r="G7676" s="1">
        <f t="shared" si="500"/>
        <v>6.295562233909342</v>
      </c>
      <c r="H7676" s="1">
        <f t="shared" si="501"/>
        <v>5.7755622339093406</v>
      </c>
      <c r="I7676" s="1">
        <f t="shared" si="502"/>
        <v>5.2696059697508488</v>
      </c>
      <c r="J7676" s="1">
        <f t="shared" si="503"/>
        <v>14.25487018212249</v>
      </c>
    </row>
    <row r="7677" spans="2:10" x14ac:dyDescent="0.35">
      <c r="B7677" t="s">
        <v>112</v>
      </c>
      <c r="C7677">
        <v>13</v>
      </c>
      <c r="D7677" t="s">
        <v>133</v>
      </c>
      <c r="E7677">
        <v>3</v>
      </c>
      <c r="F7677">
        <v>0</v>
      </c>
      <c r="G7677" s="1">
        <f t="shared" si="500"/>
        <v>7.2555622339093411</v>
      </c>
      <c r="H7677" s="1">
        <f t="shared" si="501"/>
        <v>4.8155622339093416</v>
      </c>
      <c r="I7677" s="1">
        <f t="shared" si="502"/>
        <v>32.998565248488639</v>
      </c>
      <c r="J7677" s="1">
        <f t="shared" si="503"/>
        <v>3.2962662251978787</v>
      </c>
    </row>
    <row r="7678" spans="2:10" x14ac:dyDescent="0.35">
      <c r="B7678" t="s">
        <v>142</v>
      </c>
      <c r="C7678">
        <v>20</v>
      </c>
      <c r="D7678" t="s">
        <v>63</v>
      </c>
      <c r="E7678">
        <v>0</v>
      </c>
      <c r="F7678">
        <v>0</v>
      </c>
      <c r="G7678" s="1">
        <f t="shared" si="500"/>
        <v>5.3355622339093411</v>
      </c>
      <c r="H7678" s="1">
        <f t="shared" si="501"/>
        <v>6.7355622339093415</v>
      </c>
      <c r="I7678" s="1">
        <f t="shared" si="502"/>
        <v>215.04573499554598</v>
      </c>
      <c r="J7678" s="1">
        <f t="shared" si="503"/>
        <v>45.367798606865797</v>
      </c>
    </row>
    <row r="7679" spans="2:10" x14ac:dyDescent="0.35">
      <c r="B7679" t="s">
        <v>166</v>
      </c>
      <c r="C7679">
        <v>5</v>
      </c>
      <c r="D7679" t="s">
        <v>231</v>
      </c>
      <c r="E7679">
        <v>3</v>
      </c>
      <c r="F7679">
        <v>0</v>
      </c>
      <c r="G7679" s="1">
        <f t="shared" si="500"/>
        <v>7.675562233909341</v>
      </c>
      <c r="H7679" s="1">
        <f t="shared" si="501"/>
        <v>4.3955622339093416</v>
      </c>
      <c r="I7679" s="1">
        <f t="shared" si="502"/>
        <v>7.1586332675219433</v>
      </c>
      <c r="J7679" s="1">
        <f t="shared" si="503"/>
        <v>1.9475939487140319</v>
      </c>
    </row>
    <row r="7680" spans="2:10" x14ac:dyDescent="0.35">
      <c r="B7680" t="s">
        <v>60</v>
      </c>
      <c r="C7680">
        <v>7</v>
      </c>
      <c r="D7680" t="s">
        <v>225</v>
      </c>
      <c r="E7680">
        <v>5</v>
      </c>
      <c r="F7680">
        <v>0</v>
      </c>
      <c r="G7680" s="1">
        <f t="shared" si="500"/>
        <v>3.6155622339093414</v>
      </c>
      <c r="H7680" s="1">
        <f t="shared" si="501"/>
        <v>8.4555622339093404</v>
      </c>
      <c r="I7680" s="1">
        <f t="shared" si="502"/>
        <v>11.454418992540727</v>
      </c>
      <c r="J7680" s="1">
        <f t="shared" si="503"/>
        <v>11.940910352420511</v>
      </c>
    </row>
    <row r="7681" spans="2:10" x14ac:dyDescent="0.35">
      <c r="B7681" t="s">
        <v>205</v>
      </c>
      <c r="C7681">
        <v>11</v>
      </c>
      <c r="D7681" t="s">
        <v>199</v>
      </c>
      <c r="E7681">
        <v>0</v>
      </c>
      <c r="F7681">
        <v>0</v>
      </c>
      <c r="G7681" s="1">
        <f t="shared" si="500"/>
        <v>9.3155622339093416</v>
      </c>
      <c r="H7681" s="1">
        <f t="shared" si="501"/>
        <v>2.7555622339093415</v>
      </c>
      <c r="I7681" s="1">
        <f t="shared" si="502"/>
        <v>2.8373305878324877</v>
      </c>
      <c r="J7681" s="1">
        <f t="shared" si="503"/>
        <v>7.5931232249474405</v>
      </c>
    </row>
    <row r="7682" spans="2:10" x14ac:dyDescent="0.35">
      <c r="B7682" t="s">
        <v>79</v>
      </c>
      <c r="C7682">
        <v>7</v>
      </c>
      <c r="D7682" t="s">
        <v>111</v>
      </c>
      <c r="E7682">
        <v>3</v>
      </c>
      <c r="F7682">
        <v>0</v>
      </c>
      <c r="G7682" s="1">
        <f t="shared" ref="G7682:G7745" si="504">IF(F7682=1,SUMIF(M:M,B7682,O:O)+SUMIF(M:M,D7682,P:P)+$O$301+$O$304,SUMIF(M:M,B7682,O:O)+SUMIF(M:M,D7682,P:P)+$O$301)</f>
        <v>7.4555622339093413</v>
      </c>
      <c r="H7682" s="1">
        <f t="shared" ref="H7682:H7745" si="505">IF(F7682=1,SUMIF(M:M,D7682,O:O)+SUMIF(M:M,B7682,P:P)+$O$301+$O$303,SUMIF(M:M,D7682,O:O)+SUMIF(M:M,B7682,P:P)+$O$301)</f>
        <v>4.6155622339093414</v>
      </c>
      <c r="I7682" s="1">
        <f t="shared" si="502"/>
        <v>0.20753694896446936</v>
      </c>
      <c r="J7682" s="1">
        <f t="shared" si="503"/>
        <v>2.6100413316341413</v>
      </c>
    </row>
    <row r="7683" spans="2:10" x14ac:dyDescent="0.35">
      <c r="B7683" t="s">
        <v>61</v>
      </c>
      <c r="C7683">
        <v>11</v>
      </c>
      <c r="D7683" t="s">
        <v>23</v>
      </c>
      <c r="E7683">
        <v>1</v>
      </c>
      <c r="F7683">
        <v>0</v>
      </c>
      <c r="G7683" s="1">
        <f t="shared" si="504"/>
        <v>6.4955622339093413</v>
      </c>
      <c r="H7683" s="1">
        <f t="shared" si="505"/>
        <v>5.5755622339093414</v>
      </c>
      <c r="I7683" s="1">
        <f t="shared" si="502"/>
        <v>20.289959588583805</v>
      </c>
      <c r="J7683" s="1">
        <f t="shared" si="503"/>
        <v>20.935769756377443</v>
      </c>
    </row>
    <row r="7684" spans="2:10" x14ac:dyDescent="0.35">
      <c r="B7684" t="s">
        <v>192</v>
      </c>
      <c r="C7684">
        <v>5</v>
      </c>
      <c r="D7684" t="s">
        <v>102</v>
      </c>
      <c r="E7684">
        <v>3</v>
      </c>
      <c r="F7684">
        <v>0</v>
      </c>
      <c r="G7684" s="1">
        <f t="shared" si="504"/>
        <v>5.9555622339093413</v>
      </c>
      <c r="H7684" s="1">
        <f t="shared" si="505"/>
        <v>6.1155622339093414</v>
      </c>
      <c r="I7684" s="1">
        <f t="shared" si="502"/>
        <v>0.91309918287381064</v>
      </c>
      <c r="J7684" s="1">
        <f t="shared" si="503"/>
        <v>9.7067280333621664</v>
      </c>
    </row>
    <row r="7685" spans="2:10" x14ac:dyDescent="0.35">
      <c r="B7685" t="s">
        <v>144</v>
      </c>
      <c r="C7685">
        <v>20</v>
      </c>
      <c r="D7685" t="s">
        <v>179</v>
      </c>
      <c r="E7685">
        <v>2</v>
      </c>
      <c r="F7685">
        <v>0</v>
      </c>
      <c r="G7685" s="1">
        <f t="shared" si="504"/>
        <v>4.3355622339093411</v>
      </c>
      <c r="H7685" s="1">
        <f t="shared" si="505"/>
        <v>7.7355622339093415</v>
      </c>
      <c r="I7685" s="1">
        <f t="shared" si="502"/>
        <v>245.3746105277273</v>
      </c>
      <c r="J7685" s="1">
        <f t="shared" si="503"/>
        <v>32.896674139047114</v>
      </c>
    </row>
    <row r="7686" spans="2:10" x14ac:dyDescent="0.35">
      <c r="B7686" t="s">
        <v>66</v>
      </c>
      <c r="C7686">
        <v>11</v>
      </c>
      <c r="D7686" t="s">
        <v>85</v>
      </c>
      <c r="E7686">
        <v>3</v>
      </c>
      <c r="F7686">
        <v>0</v>
      </c>
      <c r="G7686" s="1">
        <f t="shared" si="504"/>
        <v>7.5355622339093413</v>
      </c>
      <c r="H7686" s="1">
        <f t="shared" si="505"/>
        <v>4.5355622339093413</v>
      </c>
      <c r="I7686" s="1">
        <f t="shared" si="502"/>
        <v>12.002329035115233</v>
      </c>
      <c r="J7686" s="1">
        <f t="shared" si="503"/>
        <v>2.3579513742086466</v>
      </c>
    </row>
    <row r="7687" spans="2:10" x14ac:dyDescent="0.35">
      <c r="B7687" t="s">
        <v>75</v>
      </c>
      <c r="C7687">
        <v>7</v>
      </c>
      <c r="D7687" t="s">
        <v>40</v>
      </c>
      <c r="E7687">
        <v>3</v>
      </c>
      <c r="F7687">
        <v>0</v>
      </c>
      <c r="G7687" s="1">
        <f t="shared" si="504"/>
        <v>3.4555622339093413</v>
      </c>
      <c r="H7687" s="1">
        <f t="shared" si="505"/>
        <v>5.8155622339093416</v>
      </c>
      <c r="I7687" s="1">
        <f t="shared" si="502"/>
        <v>12.563039077689739</v>
      </c>
      <c r="J7687" s="1">
        <f t="shared" si="503"/>
        <v>7.9273906930165623</v>
      </c>
    </row>
    <row r="7688" spans="2:10" x14ac:dyDescent="0.35">
      <c r="B7688" t="s">
        <v>121</v>
      </c>
      <c r="C7688">
        <v>8</v>
      </c>
      <c r="D7688" t="s">
        <v>4</v>
      </c>
      <c r="E7688">
        <v>1</v>
      </c>
      <c r="F7688">
        <v>0</v>
      </c>
      <c r="G7688" s="1">
        <f t="shared" si="504"/>
        <v>6.4555622339093413</v>
      </c>
      <c r="H7688" s="1">
        <f t="shared" si="505"/>
        <v>5.6155622339093414</v>
      </c>
      <c r="I7688" s="1">
        <f t="shared" si="502"/>
        <v>2.3852880133271044</v>
      </c>
      <c r="J7688" s="1">
        <f t="shared" si="503"/>
        <v>21.30341473509019</v>
      </c>
    </row>
    <row r="7689" spans="2:10" x14ac:dyDescent="0.35">
      <c r="B7689" t="s">
        <v>45</v>
      </c>
      <c r="C7689">
        <v>9</v>
      </c>
      <c r="D7689" t="s">
        <v>153</v>
      </c>
      <c r="E7689">
        <v>6</v>
      </c>
      <c r="F7689">
        <v>0</v>
      </c>
      <c r="G7689" s="1">
        <f t="shared" si="504"/>
        <v>7.0955622339093409</v>
      </c>
      <c r="H7689" s="1">
        <f t="shared" si="505"/>
        <v>4.9755622339093417</v>
      </c>
      <c r="I7689" s="1">
        <f t="shared" si="502"/>
        <v>3.6268832049123798</v>
      </c>
      <c r="J7689" s="1">
        <f t="shared" si="503"/>
        <v>1.0494727365928183</v>
      </c>
    </row>
    <row r="7690" spans="2:10" x14ac:dyDescent="0.35">
      <c r="B7690" t="s">
        <v>123</v>
      </c>
      <c r="C7690">
        <v>6</v>
      </c>
      <c r="D7690" t="s">
        <v>131</v>
      </c>
      <c r="E7690">
        <v>5</v>
      </c>
      <c r="F7690">
        <v>0</v>
      </c>
      <c r="G7690" s="1">
        <f t="shared" si="504"/>
        <v>6.0955622339093409</v>
      </c>
      <c r="H7690" s="1">
        <f t="shared" si="505"/>
        <v>5.9755622339093417</v>
      </c>
      <c r="I7690" s="1">
        <f t="shared" si="502"/>
        <v>9.1321405497435896E-3</v>
      </c>
      <c r="J7690" s="1">
        <f t="shared" si="503"/>
        <v>0.95172167223018511</v>
      </c>
    </row>
    <row r="7691" spans="2:10" x14ac:dyDescent="0.35">
      <c r="B7691" t="s">
        <v>125</v>
      </c>
      <c r="C7691">
        <v>13</v>
      </c>
      <c r="D7691" t="s">
        <v>158</v>
      </c>
      <c r="E7691">
        <v>5</v>
      </c>
      <c r="F7691">
        <v>0</v>
      </c>
      <c r="G7691" s="1">
        <f t="shared" si="504"/>
        <v>6.8955622339093416</v>
      </c>
      <c r="H7691" s="1">
        <f t="shared" si="505"/>
        <v>5.175562233909341</v>
      </c>
      <c r="I7691" s="1">
        <f t="shared" si="502"/>
        <v>37.264160440073908</v>
      </c>
      <c r="J7691" s="1">
        <f t="shared" si="503"/>
        <v>3.0822097975238164E-2</v>
      </c>
    </row>
    <row r="7692" spans="2:10" x14ac:dyDescent="0.35">
      <c r="B7692" t="s">
        <v>175</v>
      </c>
      <c r="C7692">
        <v>3</v>
      </c>
      <c r="D7692" t="s">
        <v>70</v>
      </c>
      <c r="E7692">
        <v>23</v>
      </c>
      <c r="F7692">
        <v>1</v>
      </c>
      <c r="G7692" s="1">
        <f t="shared" si="504"/>
        <v>3.7905622339093412</v>
      </c>
      <c r="H7692" s="1">
        <f t="shared" si="505"/>
        <v>8.2805622339093414</v>
      </c>
      <c r="I7692" s="1">
        <f t="shared" si="502"/>
        <v>0.62498864568372792</v>
      </c>
      <c r="J7692" s="1">
        <f t="shared" si="503"/>
        <v>216.66184814981597</v>
      </c>
    </row>
    <row r="7693" spans="2:10" x14ac:dyDescent="0.35">
      <c r="B7693" t="s">
        <v>283</v>
      </c>
      <c r="C7693">
        <v>13</v>
      </c>
      <c r="D7693" t="s">
        <v>68</v>
      </c>
      <c r="E7693">
        <v>10</v>
      </c>
      <c r="F7693">
        <v>0</v>
      </c>
      <c r="G7693" s="1">
        <f t="shared" si="504"/>
        <v>5.1155622339093414</v>
      </c>
      <c r="H7693" s="1">
        <f t="shared" si="505"/>
        <v>6.9555622339093413</v>
      </c>
      <c r="I7693" s="1">
        <f t="shared" si="502"/>
        <v>62.164358887356656</v>
      </c>
      <c r="J7693" s="1">
        <f t="shared" si="503"/>
        <v>9.2686013115990811</v>
      </c>
    </row>
    <row r="7694" spans="2:10" x14ac:dyDescent="0.35">
      <c r="B7694" t="s">
        <v>127</v>
      </c>
      <c r="C7694">
        <v>3</v>
      </c>
      <c r="D7694" t="s">
        <v>246</v>
      </c>
      <c r="E7694">
        <v>2</v>
      </c>
      <c r="F7694">
        <v>0</v>
      </c>
      <c r="G7694" s="1">
        <f t="shared" si="504"/>
        <v>4.3955622339093416</v>
      </c>
      <c r="H7694" s="1">
        <f t="shared" si="505"/>
        <v>4.8955622339093416</v>
      </c>
      <c r="I7694" s="1">
        <f t="shared" si="502"/>
        <v>1.9475939487140319</v>
      </c>
      <c r="J7694" s="1">
        <f t="shared" si="503"/>
        <v>8.3842806504420562</v>
      </c>
    </row>
    <row r="7695" spans="2:10" x14ac:dyDescent="0.35">
      <c r="B7695" t="s">
        <v>191</v>
      </c>
      <c r="C7695">
        <v>10</v>
      </c>
      <c r="D7695" t="s">
        <v>253</v>
      </c>
      <c r="E7695">
        <v>6</v>
      </c>
      <c r="F7695">
        <v>0</v>
      </c>
      <c r="G7695" s="1">
        <f t="shared" si="504"/>
        <v>8.4555622339093404</v>
      </c>
      <c r="H7695" s="1">
        <f t="shared" si="505"/>
        <v>3.6155622339093414</v>
      </c>
      <c r="I7695" s="1">
        <f t="shared" si="502"/>
        <v>2.385288013327107</v>
      </c>
      <c r="J7695" s="1">
        <f t="shared" si="503"/>
        <v>5.6855434603594102</v>
      </c>
    </row>
    <row r="7696" spans="2:10" x14ac:dyDescent="0.35">
      <c r="B7696" t="s">
        <v>130</v>
      </c>
      <c r="C7696">
        <v>4</v>
      </c>
      <c r="D7696" t="s">
        <v>139</v>
      </c>
      <c r="E7696">
        <v>1</v>
      </c>
      <c r="F7696">
        <v>0</v>
      </c>
      <c r="G7696" s="1">
        <f t="shared" si="504"/>
        <v>7.4555622339093413</v>
      </c>
      <c r="H7696" s="1">
        <f t="shared" si="505"/>
        <v>4.6155622339093414</v>
      </c>
      <c r="I7696" s="1">
        <f t="shared" si="502"/>
        <v>11.940910352420516</v>
      </c>
      <c r="J7696" s="1">
        <f t="shared" si="503"/>
        <v>13.072290267271507</v>
      </c>
    </row>
    <row r="7697" spans="2:10" x14ac:dyDescent="0.35">
      <c r="B7697" t="s">
        <v>188</v>
      </c>
      <c r="C7697">
        <v>4</v>
      </c>
      <c r="D7697" t="s">
        <v>119</v>
      </c>
      <c r="E7697">
        <v>2</v>
      </c>
      <c r="F7697">
        <v>0</v>
      </c>
      <c r="G7697" s="1">
        <f t="shared" si="504"/>
        <v>6.8955622339093416</v>
      </c>
      <c r="H7697" s="1">
        <f t="shared" si="505"/>
        <v>6.175562233909341</v>
      </c>
      <c r="I7697" s="1">
        <f t="shared" si="502"/>
        <v>8.3842806504420562</v>
      </c>
      <c r="J7697" s="1">
        <f t="shared" si="503"/>
        <v>17.435319969249967</v>
      </c>
    </row>
    <row r="7698" spans="2:10" x14ac:dyDescent="0.35">
      <c r="B7698" t="s">
        <v>50</v>
      </c>
      <c r="C7698">
        <v>4</v>
      </c>
      <c r="D7698" t="s">
        <v>99</v>
      </c>
      <c r="E7698">
        <v>1</v>
      </c>
      <c r="F7698">
        <v>0</v>
      </c>
      <c r="G7698" s="1">
        <f t="shared" si="504"/>
        <v>5.7755622339093415</v>
      </c>
      <c r="H7698" s="1">
        <f t="shared" si="505"/>
        <v>6.2955622339093411</v>
      </c>
      <c r="I7698" s="1">
        <f t="shared" si="502"/>
        <v>3.1526212464851313</v>
      </c>
      <c r="J7698" s="1">
        <f t="shared" si="503"/>
        <v>28.04297937320689</v>
      </c>
    </row>
    <row r="7699" spans="2:10" x14ac:dyDescent="0.35">
      <c r="B7699" t="s">
        <v>57</v>
      </c>
      <c r="C7699">
        <v>12</v>
      </c>
      <c r="D7699" t="s">
        <v>163</v>
      </c>
      <c r="E7699">
        <v>5</v>
      </c>
      <c r="F7699">
        <v>0</v>
      </c>
      <c r="G7699" s="1">
        <f t="shared" si="504"/>
        <v>6.9755622339093417</v>
      </c>
      <c r="H7699" s="1">
        <f t="shared" si="505"/>
        <v>5.0955622339093409</v>
      </c>
      <c r="I7699" s="1">
        <f t="shared" si="502"/>
        <v>25.244974865318085</v>
      </c>
      <c r="J7699" s="1">
        <f t="shared" si="503"/>
        <v>9.1321405497435896E-3</v>
      </c>
    </row>
    <row r="7700" spans="2:10" x14ac:dyDescent="0.35">
      <c r="B7700" t="s">
        <v>247</v>
      </c>
      <c r="C7700">
        <v>17</v>
      </c>
      <c r="D7700" t="s">
        <v>219</v>
      </c>
      <c r="E7700">
        <v>13</v>
      </c>
      <c r="F7700">
        <v>0</v>
      </c>
      <c r="G7700" s="1">
        <f t="shared" si="504"/>
        <v>6.3755622339093412</v>
      </c>
      <c r="H7700" s="1">
        <f t="shared" si="505"/>
        <v>5.6955622339093415</v>
      </c>
      <c r="I7700" s="1">
        <f t="shared" si="502"/>
        <v>112.87867784553345</v>
      </c>
      <c r="J7700" s="1">
        <f t="shared" si="503"/>
        <v>53.35481107869149</v>
      </c>
    </row>
    <row r="7701" spans="2:10" x14ac:dyDescent="0.35">
      <c r="B7701" t="s">
        <v>206</v>
      </c>
      <c r="C7701">
        <v>3</v>
      </c>
      <c r="D7701" t="s">
        <v>236</v>
      </c>
      <c r="E7701">
        <v>0</v>
      </c>
      <c r="F7701">
        <v>0</v>
      </c>
      <c r="G7701" s="1">
        <f t="shared" si="504"/>
        <v>9.0755622339093414</v>
      </c>
      <c r="H7701" s="1">
        <f t="shared" si="505"/>
        <v>2.9955622339093413</v>
      </c>
      <c r="I7701" s="1">
        <f t="shared" si="502"/>
        <v>36.912456458105467</v>
      </c>
      <c r="J7701" s="1">
        <f t="shared" si="503"/>
        <v>8.9733930972239229</v>
      </c>
    </row>
    <row r="7702" spans="2:10" x14ac:dyDescent="0.35">
      <c r="B7702" t="s">
        <v>256</v>
      </c>
      <c r="C7702">
        <v>20</v>
      </c>
      <c r="D7702" t="s">
        <v>264</v>
      </c>
      <c r="E7702">
        <v>7</v>
      </c>
      <c r="F7702">
        <v>0</v>
      </c>
      <c r="G7702" s="1">
        <f t="shared" si="504"/>
        <v>6.4355622339093417</v>
      </c>
      <c r="H7702" s="1">
        <f t="shared" si="505"/>
        <v>5.635562233909341</v>
      </c>
      <c r="I7702" s="1">
        <f t="shared" si="502"/>
        <v>183.99397191014654</v>
      </c>
      <c r="J7702" s="1">
        <f t="shared" si="503"/>
        <v>1.861690417534468</v>
      </c>
    </row>
    <row r="7703" spans="2:10" x14ac:dyDescent="0.35">
      <c r="B7703" t="s">
        <v>223</v>
      </c>
      <c r="C7703">
        <v>8</v>
      </c>
      <c r="D7703" t="s">
        <v>275</v>
      </c>
      <c r="E7703">
        <v>7</v>
      </c>
      <c r="F7703">
        <v>0</v>
      </c>
      <c r="G7703" s="1">
        <f t="shared" si="504"/>
        <v>9.2155622339093419</v>
      </c>
      <c r="H7703" s="1">
        <f t="shared" si="505"/>
        <v>2.8555622339093416</v>
      </c>
      <c r="I7703" s="1">
        <f t="shared" si="502"/>
        <v>1.4775915445066696</v>
      </c>
      <c r="J7703" s="1">
        <f t="shared" si="503"/>
        <v>17.176364396998526</v>
      </c>
    </row>
    <row r="7704" spans="2:10" x14ac:dyDescent="0.35">
      <c r="B7704" t="s">
        <v>20</v>
      </c>
      <c r="C7704">
        <v>14</v>
      </c>
      <c r="D7704" t="s">
        <v>18</v>
      </c>
      <c r="E7704">
        <v>5</v>
      </c>
      <c r="F7704">
        <v>1</v>
      </c>
      <c r="G7704" s="1">
        <f t="shared" si="504"/>
        <v>4.6505622339093406</v>
      </c>
      <c r="H7704" s="1">
        <f t="shared" si="505"/>
        <v>7.420562233909342</v>
      </c>
      <c r="I7704" s="1">
        <f t="shared" si="502"/>
        <v>87.411986542002296</v>
      </c>
      <c r="J7704" s="1">
        <f t="shared" si="503"/>
        <v>5.8591215282281839</v>
      </c>
    </row>
    <row r="7705" spans="2:10" x14ac:dyDescent="0.35">
      <c r="B7705" t="s">
        <v>220</v>
      </c>
      <c r="C7705">
        <v>2</v>
      </c>
      <c r="D7705" t="s">
        <v>182</v>
      </c>
      <c r="E7705">
        <v>1</v>
      </c>
      <c r="F7705">
        <v>0</v>
      </c>
      <c r="G7705" s="1">
        <f t="shared" si="504"/>
        <v>6.6155622339093414</v>
      </c>
      <c r="H7705" s="1">
        <f t="shared" si="505"/>
        <v>5.4555622339093413</v>
      </c>
      <c r="I7705" s="1">
        <f t="shared" si="502"/>
        <v>21.30341473509019</v>
      </c>
      <c r="J7705" s="1">
        <f t="shared" si="503"/>
        <v>19.852034820239201</v>
      </c>
    </row>
    <row r="7706" spans="2:10" x14ac:dyDescent="0.35">
      <c r="B7706" t="s">
        <v>98</v>
      </c>
      <c r="C7706">
        <v>10</v>
      </c>
      <c r="D7706" t="s">
        <v>103</v>
      </c>
      <c r="E7706">
        <v>5</v>
      </c>
      <c r="F7706">
        <v>0</v>
      </c>
      <c r="G7706" s="1">
        <f t="shared" si="504"/>
        <v>6.5355622339093413</v>
      </c>
      <c r="H7706" s="1">
        <f t="shared" si="505"/>
        <v>5.5355622339093413</v>
      </c>
      <c r="I7706" s="1">
        <f t="shared" si="502"/>
        <v>12.002329035115233</v>
      </c>
      <c r="J7706" s="1">
        <f t="shared" si="503"/>
        <v>0.28682690638996405</v>
      </c>
    </row>
    <row r="7707" spans="2:10" x14ac:dyDescent="0.35">
      <c r="B7707" t="s">
        <v>221</v>
      </c>
      <c r="C7707">
        <v>18</v>
      </c>
      <c r="D7707" t="s">
        <v>118</v>
      </c>
      <c r="E7707">
        <v>5</v>
      </c>
      <c r="F7707">
        <v>0</v>
      </c>
      <c r="G7707" s="1">
        <f t="shared" si="504"/>
        <v>5.215562233909341</v>
      </c>
      <c r="H7707" s="1">
        <f t="shared" si="505"/>
        <v>6.8555622339093416</v>
      </c>
      <c r="I7707" s="1">
        <f t="shared" si="502"/>
        <v>163.44184899504509</v>
      </c>
      <c r="J7707" s="1">
        <f t="shared" si="503"/>
        <v>3.4431112039106262</v>
      </c>
    </row>
    <row r="7708" spans="2:10" x14ac:dyDescent="0.35">
      <c r="B7708" t="s">
        <v>222</v>
      </c>
      <c r="C7708">
        <v>8</v>
      </c>
      <c r="D7708" t="s">
        <v>229</v>
      </c>
      <c r="E7708">
        <v>3</v>
      </c>
      <c r="F7708">
        <v>0</v>
      </c>
      <c r="G7708" s="1">
        <f t="shared" si="504"/>
        <v>4.0355622339093413</v>
      </c>
      <c r="H7708" s="1">
        <f t="shared" si="505"/>
        <v>8.0355622339093422</v>
      </c>
      <c r="I7708" s="1">
        <f t="shared" si="502"/>
        <v>15.716766801205893</v>
      </c>
      <c r="J7708" s="1">
        <f t="shared" si="503"/>
        <v>25.356887011574045</v>
      </c>
    </row>
    <row r="7709" spans="2:10" x14ac:dyDescent="0.35">
      <c r="B7709" t="s">
        <v>78</v>
      </c>
      <c r="C7709">
        <v>10</v>
      </c>
      <c r="D7709" t="s">
        <v>4</v>
      </c>
      <c r="E7709">
        <v>9</v>
      </c>
      <c r="F7709">
        <v>0</v>
      </c>
      <c r="G7709" s="1">
        <f t="shared" si="504"/>
        <v>4.795562233909342</v>
      </c>
      <c r="H7709" s="1">
        <f t="shared" si="505"/>
        <v>7.2755622339093406</v>
      </c>
      <c r="I7709" s="1">
        <f t="shared" si="502"/>
        <v>27.086172461110717</v>
      </c>
      <c r="J7709" s="1">
        <f t="shared" si="503"/>
        <v>2.9736856091197437</v>
      </c>
    </row>
    <row r="7710" spans="2:10" x14ac:dyDescent="0.35">
      <c r="B7710" t="s">
        <v>8</v>
      </c>
      <c r="C7710">
        <v>12</v>
      </c>
      <c r="D7710" t="s">
        <v>143</v>
      </c>
      <c r="E7710">
        <v>11</v>
      </c>
      <c r="F7710">
        <v>1</v>
      </c>
      <c r="G7710" s="1">
        <f t="shared" si="504"/>
        <v>7.0705622339093415</v>
      </c>
      <c r="H7710" s="1">
        <f t="shared" si="505"/>
        <v>5.0005622339093412</v>
      </c>
      <c r="I7710" s="1">
        <f t="shared" si="502"/>
        <v>24.299356689760863</v>
      </c>
      <c r="J7710" s="1">
        <f t="shared" si="503"/>
        <v>35.993253509194872</v>
      </c>
    </row>
    <row r="7711" spans="2:10" x14ac:dyDescent="0.35">
      <c r="B7711" t="s">
        <v>44</v>
      </c>
      <c r="C7711">
        <v>6</v>
      </c>
      <c r="D7711" t="s">
        <v>24</v>
      </c>
      <c r="E7711">
        <v>7</v>
      </c>
      <c r="F7711">
        <v>1</v>
      </c>
      <c r="G7711" s="1">
        <f t="shared" si="504"/>
        <v>4.7305622339093407</v>
      </c>
      <c r="H7711" s="1">
        <f t="shared" si="505"/>
        <v>7.3405622339093419</v>
      </c>
      <c r="I7711" s="1">
        <f t="shared" si="502"/>
        <v>1.6114722419772434</v>
      </c>
      <c r="J7711" s="1">
        <f t="shared" si="503"/>
        <v>0.11598263516532133</v>
      </c>
    </row>
    <row r="7712" spans="2:10" x14ac:dyDescent="0.35">
      <c r="B7712" t="s">
        <v>48</v>
      </c>
      <c r="C7712">
        <v>8</v>
      </c>
      <c r="D7712" t="s">
        <v>164</v>
      </c>
      <c r="E7712">
        <v>3</v>
      </c>
      <c r="F7712">
        <v>1</v>
      </c>
      <c r="G7712" s="1">
        <f t="shared" si="504"/>
        <v>5.8105622339093417</v>
      </c>
      <c r="H7712" s="1">
        <f t="shared" si="505"/>
        <v>6.260562233909341</v>
      </c>
      <c r="I7712" s="1">
        <f t="shared" si="502"/>
        <v>4.7936377315840524</v>
      </c>
      <c r="J7712" s="1">
        <f t="shared" si="503"/>
        <v>10.631266081195871</v>
      </c>
    </row>
    <row r="7713" spans="2:10" x14ac:dyDescent="0.35">
      <c r="B7713" t="s">
        <v>63</v>
      </c>
      <c r="C7713">
        <v>6</v>
      </c>
      <c r="D7713" t="s">
        <v>283</v>
      </c>
      <c r="E7713">
        <v>1</v>
      </c>
      <c r="F7713">
        <v>0</v>
      </c>
      <c r="G7713" s="1">
        <f t="shared" si="504"/>
        <v>7.5555622339093418</v>
      </c>
      <c r="H7713" s="1">
        <f t="shared" si="505"/>
        <v>4.5155622339093409</v>
      </c>
      <c r="I7713" s="1">
        <f t="shared" si="502"/>
        <v>2.4197738635650219</v>
      </c>
      <c r="J7713" s="1">
        <f t="shared" si="503"/>
        <v>12.359177820489634</v>
      </c>
    </row>
    <row r="7714" spans="2:10" x14ac:dyDescent="0.35">
      <c r="B7714" t="s">
        <v>63</v>
      </c>
      <c r="C7714">
        <v>9</v>
      </c>
      <c r="D7714" t="s">
        <v>68</v>
      </c>
      <c r="E7714">
        <v>3</v>
      </c>
      <c r="F7714">
        <v>0</v>
      </c>
      <c r="G7714" s="1">
        <f t="shared" si="504"/>
        <v>6.6355622339093419</v>
      </c>
      <c r="H7714" s="1">
        <f t="shared" si="505"/>
        <v>5.4355622339093408</v>
      </c>
      <c r="I7714" s="1">
        <f t="shared" si="502"/>
        <v>5.5905659497157822</v>
      </c>
      <c r="J7714" s="1">
        <f t="shared" si="503"/>
        <v>5.9319633952454582</v>
      </c>
    </row>
    <row r="7715" spans="2:10" x14ac:dyDescent="0.35">
      <c r="B7715" t="s">
        <v>277</v>
      </c>
      <c r="C7715">
        <v>5</v>
      </c>
      <c r="D7715" t="s">
        <v>290</v>
      </c>
      <c r="E7715">
        <v>0</v>
      </c>
      <c r="F7715">
        <v>0</v>
      </c>
      <c r="G7715" s="1">
        <f t="shared" si="504"/>
        <v>6.715562233909341</v>
      </c>
      <c r="H7715" s="1">
        <f t="shared" si="505"/>
        <v>5.3555622339093416</v>
      </c>
      <c r="I7715" s="1">
        <f t="shared" si="502"/>
        <v>2.9431537784160087</v>
      </c>
      <c r="J7715" s="1">
        <f t="shared" si="503"/>
        <v>28.682046841276016</v>
      </c>
    </row>
    <row r="7716" spans="2:10" x14ac:dyDescent="0.35">
      <c r="B7716" t="s">
        <v>88</v>
      </c>
      <c r="C7716">
        <v>13</v>
      </c>
      <c r="D7716" t="s">
        <v>50</v>
      </c>
      <c r="E7716">
        <v>4</v>
      </c>
      <c r="F7716">
        <v>0</v>
      </c>
      <c r="G7716" s="1">
        <f t="shared" si="504"/>
        <v>6.7355622339093415</v>
      </c>
      <c r="H7716" s="1">
        <f t="shared" si="505"/>
        <v>5.3355622339093411</v>
      </c>
      <c r="I7716" s="1">
        <f t="shared" si="502"/>
        <v>39.243180525222918</v>
      </c>
      <c r="J7716" s="1">
        <f t="shared" si="503"/>
        <v>1.7837264806449096</v>
      </c>
    </row>
    <row r="7717" spans="2:10" x14ac:dyDescent="0.35">
      <c r="B7717" t="s">
        <v>262</v>
      </c>
      <c r="C7717">
        <v>2</v>
      </c>
      <c r="D7717" t="s">
        <v>117</v>
      </c>
      <c r="E7717">
        <v>0</v>
      </c>
      <c r="F7717">
        <v>0</v>
      </c>
      <c r="G7717" s="1">
        <f t="shared" si="504"/>
        <v>6.175562233909341</v>
      </c>
      <c r="H7717" s="1">
        <f t="shared" si="505"/>
        <v>5.8955622339093416</v>
      </c>
      <c r="I7717" s="1">
        <f t="shared" si="502"/>
        <v>17.435319969249967</v>
      </c>
      <c r="J7717" s="1">
        <f t="shared" si="503"/>
        <v>34.757654053898108</v>
      </c>
    </row>
    <row r="7718" spans="2:10" x14ac:dyDescent="0.35">
      <c r="B7718" t="s">
        <v>262</v>
      </c>
      <c r="C7718">
        <v>3</v>
      </c>
      <c r="D7718" t="s">
        <v>117</v>
      </c>
      <c r="E7718">
        <v>0</v>
      </c>
      <c r="F7718">
        <v>0</v>
      </c>
      <c r="G7718" s="1">
        <f t="shared" si="504"/>
        <v>6.175562233909341</v>
      </c>
      <c r="H7718" s="1">
        <f t="shared" si="505"/>
        <v>5.8955622339093416</v>
      </c>
      <c r="I7718" s="1">
        <f t="shared" si="502"/>
        <v>10.084195501431283</v>
      </c>
      <c r="J7718" s="1">
        <f t="shared" si="503"/>
        <v>34.757654053898108</v>
      </c>
    </row>
    <row r="7719" spans="2:10" x14ac:dyDescent="0.35">
      <c r="B7719" t="s">
        <v>90</v>
      </c>
      <c r="C7719">
        <v>17</v>
      </c>
      <c r="D7719" t="s">
        <v>222</v>
      </c>
      <c r="E7719">
        <v>2</v>
      </c>
      <c r="F7719">
        <v>0</v>
      </c>
      <c r="G7719" s="1">
        <f t="shared" si="504"/>
        <v>9.6555622339093414</v>
      </c>
      <c r="H7719" s="1">
        <f t="shared" si="505"/>
        <v>2.4155622339093412</v>
      </c>
      <c r="I7719" s="1">
        <f t="shared" si="502"/>
        <v>53.940766099978745</v>
      </c>
      <c r="J7719" s="1">
        <f t="shared" si="503"/>
        <v>0.17269197025172203</v>
      </c>
    </row>
    <row r="7720" spans="2:10" x14ac:dyDescent="0.35">
      <c r="B7720" t="s">
        <v>253</v>
      </c>
      <c r="C7720">
        <v>4</v>
      </c>
      <c r="D7720" t="s">
        <v>112</v>
      </c>
      <c r="E7720">
        <v>0</v>
      </c>
      <c r="F7720">
        <v>0</v>
      </c>
      <c r="G7720" s="1">
        <f t="shared" si="504"/>
        <v>4.0155622339093409</v>
      </c>
      <c r="H7720" s="1">
        <f t="shared" si="505"/>
        <v>8.0555622339093418</v>
      </c>
      <c r="I7720" s="1">
        <f t="shared" si="502"/>
        <v>2.4218312424903856E-4</v>
      </c>
      <c r="J7720" s="1">
        <f t="shared" si="503"/>
        <v>64.89208290438647</v>
      </c>
    </row>
    <row r="7721" spans="2:10" x14ac:dyDescent="0.35">
      <c r="B7721" t="s">
        <v>253</v>
      </c>
      <c r="C7721">
        <v>6</v>
      </c>
      <c r="D7721" t="s">
        <v>169</v>
      </c>
      <c r="E7721">
        <v>3</v>
      </c>
      <c r="F7721">
        <v>0</v>
      </c>
      <c r="G7721" s="1">
        <f t="shared" si="504"/>
        <v>6.215562233909341</v>
      </c>
      <c r="H7721" s="1">
        <f t="shared" si="505"/>
        <v>5.8555622339093416</v>
      </c>
      <c r="I7721" s="1">
        <f t="shared" si="502"/>
        <v>4.6467076687985456E-2</v>
      </c>
      <c r="J7721" s="1">
        <f t="shared" si="503"/>
        <v>8.1542356717293085</v>
      </c>
    </row>
    <row r="7722" spans="2:10" x14ac:dyDescent="0.35">
      <c r="B7722" t="s">
        <v>120</v>
      </c>
      <c r="C7722">
        <v>9</v>
      </c>
      <c r="D7722" t="s">
        <v>257</v>
      </c>
      <c r="E7722">
        <v>3</v>
      </c>
      <c r="F7722">
        <v>0</v>
      </c>
      <c r="G7722" s="1">
        <f t="shared" si="504"/>
        <v>5.4155622339093412</v>
      </c>
      <c r="H7722" s="1">
        <f t="shared" si="505"/>
        <v>6.6555622339093414</v>
      </c>
      <c r="I7722" s="1">
        <f t="shared" si="502"/>
        <v>12.848194098976993</v>
      </c>
      <c r="J7722" s="1">
        <f t="shared" si="503"/>
        <v>13.363135245984255</v>
      </c>
    </row>
    <row r="7723" spans="2:10" x14ac:dyDescent="0.35">
      <c r="B7723" t="s">
        <v>131</v>
      </c>
      <c r="C7723">
        <v>11</v>
      </c>
      <c r="D7723" t="s">
        <v>163</v>
      </c>
      <c r="E7723">
        <v>9</v>
      </c>
      <c r="F7723">
        <v>0</v>
      </c>
      <c r="G7723" s="1">
        <f t="shared" si="504"/>
        <v>6.3955622339093416</v>
      </c>
      <c r="H7723" s="1">
        <f t="shared" si="505"/>
        <v>5.675562233909341</v>
      </c>
      <c r="I7723" s="1">
        <f t="shared" si="502"/>
        <v>21.200847141801933</v>
      </c>
      <c r="J7723" s="1">
        <f t="shared" si="503"/>
        <v>11.05188646060985</v>
      </c>
    </row>
    <row r="7724" spans="2:10" x14ac:dyDescent="0.35">
      <c r="B7724" t="s">
        <v>131</v>
      </c>
      <c r="C7724">
        <v>9</v>
      </c>
      <c r="D7724" t="s">
        <v>147</v>
      </c>
      <c r="E7724">
        <v>5</v>
      </c>
      <c r="F7724">
        <v>0</v>
      </c>
      <c r="G7724" s="1">
        <f t="shared" si="504"/>
        <v>6.8155622339093416</v>
      </c>
      <c r="H7724" s="1">
        <f t="shared" si="505"/>
        <v>5.2555622339093411</v>
      </c>
      <c r="I7724" s="1">
        <f t="shared" si="502"/>
        <v>4.7717683539231466</v>
      </c>
      <c r="J7724" s="1">
        <f t="shared" si="503"/>
        <v>6.531205540073276E-2</v>
      </c>
    </row>
    <row r="7725" spans="2:10" x14ac:dyDescent="0.35">
      <c r="B7725" t="s">
        <v>261</v>
      </c>
      <c r="C7725">
        <v>11</v>
      </c>
      <c r="D7725" t="s">
        <v>196</v>
      </c>
      <c r="E7725">
        <v>9</v>
      </c>
      <c r="F7725">
        <v>0</v>
      </c>
      <c r="G7725" s="1">
        <f t="shared" si="504"/>
        <v>4.9155622339093412</v>
      </c>
      <c r="H7725" s="1">
        <f t="shared" si="505"/>
        <v>7.1555622339093414</v>
      </c>
      <c r="I7725" s="1">
        <f t="shared" si="502"/>
        <v>37.020382929430284</v>
      </c>
      <c r="J7725" s="1">
        <f t="shared" si="503"/>
        <v>3.4019506729814988</v>
      </c>
    </row>
    <row r="7726" spans="2:10" x14ac:dyDescent="0.35">
      <c r="B7726" t="s">
        <v>42</v>
      </c>
      <c r="C7726">
        <v>4</v>
      </c>
      <c r="D7726" t="s">
        <v>23</v>
      </c>
      <c r="E7726">
        <v>2</v>
      </c>
      <c r="F7726">
        <v>0</v>
      </c>
      <c r="G7726" s="1">
        <f t="shared" si="504"/>
        <v>4.6355622339093419</v>
      </c>
      <c r="H7726" s="1">
        <f t="shared" si="505"/>
        <v>4.6155622339093414</v>
      </c>
      <c r="I7726" s="1">
        <f t="shared" si="502"/>
        <v>0.40393935317183299</v>
      </c>
      <c r="J7726" s="1">
        <f t="shared" si="503"/>
        <v>6.8411657994528241</v>
      </c>
    </row>
    <row r="7727" spans="2:10" x14ac:dyDescent="0.35">
      <c r="B7727" t="s">
        <v>21</v>
      </c>
      <c r="C7727">
        <v>6</v>
      </c>
      <c r="D7727" t="s">
        <v>7</v>
      </c>
      <c r="E7727">
        <v>4</v>
      </c>
      <c r="F7727">
        <v>0</v>
      </c>
      <c r="G7727" s="1">
        <f t="shared" si="504"/>
        <v>4.8355622339093411</v>
      </c>
      <c r="H7727" s="1">
        <f t="shared" si="505"/>
        <v>7.2355622339093415</v>
      </c>
      <c r="I7727" s="1">
        <f t="shared" si="502"/>
        <v>1.3559153110982038</v>
      </c>
      <c r="J7727" s="1">
        <f t="shared" si="503"/>
        <v>10.468862969500409</v>
      </c>
    </row>
    <row r="7728" spans="2:10" x14ac:dyDescent="0.35">
      <c r="B7728" t="s">
        <v>2</v>
      </c>
      <c r="C7728">
        <v>19</v>
      </c>
      <c r="D7728" t="s">
        <v>33</v>
      </c>
      <c r="E7728">
        <v>7</v>
      </c>
      <c r="F7728">
        <v>0</v>
      </c>
      <c r="G7728" s="1">
        <f t="shared" si="504"/>
        <v>6.9955622339093413</v>
      </c>
      <c r="H7728" s="1">
        <f t="shared" si="505"/>
        <v>5.0755622339093414</v>
      </c>
      <c r="I7728" s="1">
        <f t="shared" si="502"/>
        <v>144.10652607994368</v>
      </c>
      <c r="J7728" s="1">
        <f t="shared" si="503"/>
        <v>3.7034607155560044</v>
      </c>
    </row>
    <row r="7729" spans="2:10" x14ac:dyDescent="0.35">
      <c r="B7729" t="s">
        <v>122</v>
      </c>
      <c r="C7729">
        <v>13</v>
      </c>
      <c r="D7729" t="s">
        <v>247</v>
      </c>
      <c r="E7729">
        <v>3</v>
      </c>
      <c r="F7729">
        <v>0</v>
      </c>
      <c r="G7729" s="1">
        <f t="shared" si="504"/>
        <v>5.4155622339093412</v>
      </c>
      <c r="H7729" s="1">
        <f t="shared" si="505"/>
        <v>6.6555622339093414</v>
      </c>
      <c r="I7729" s="1">
        <f t="shared" si="502"/>
        <v>57.52369622770226</v>
      </c>
      <c r="J7729" s="1">
        <f t="shared" si="503"/>
        <v>13.363135245984255</v>
      </c>
    </row>
    <row r="7730" spans="2:10" x14ac:dyDescent="0.35">
      <c r="B7730" t="s">
        <v>12</v>
      </c>
      <c r="C7730">
        <v>4</v>
      </c>
      <c r="D7730" t="s">
        <v>91</v>
      </c>
      <c r="E7730">
        <v>0</v>
      </c>
      <c r="F7730">
        <v>0</v>
      </c>
      <c r="G7730" s="1">
        <f t="shared" si="504"/>
        <v>7.4755622339093417</v>
      </c>
      <c r="H7730" s="1">
        <f t="shared" si="505"/>
        <v>4.5955622339093409</v>
      </c>
      <c r="I7730" s="1">
        <f t="shared" si="502"/>
        <v>12.079532841776894</v>
      </c>
      <c r="J7730" s="1">
        <f t="shared" si="503"/>
        <v>21.119192245733814</v>
      </c>
    </row>
    <row r="7731" spans="2:10" x14ac:dyDescent="0.35">
      <c r="B7731" t="s">
        <v>201</v>
      </c>
      <c r="C7731">
        <v>3</v>
      </c>
      <c r="D7731" t="s">
        <v>120</v>
      </c>
      <c r="E7731">
        <v>2</v>
      </c>
      <c r="F7731">
        <v>0</v>
      </c>
      <c r="G7731" s="1">
        <f t="shared" si="504"/>
        <v>7.0155622339093409</v>
      </c>
      <c r="H7731" s="1">
        <f t="shared" si="505"/>
        <v>5.0555622339093418</v>
      </c>
      <c r="I7731" s="1">
        <f t="shared" ref="I7731:I7794" si="506">(C7731-G7731)^2</f>
        <v>16.124740054398977</v>
      </c>
      <c r="J7731" s="1">
        <f t="shared" ref="J7731:J7794" si="507">(E7731-H7731)^2</f>
        <v>9.3364605652930468</v>
      </c>
    </row>
    <row r="7732" spans="2:10" x14ac:dyDescent="0.35">
      <c r="B7732" t="s">
        <v>240</v>
      </c>
      <c r="C7732">
        <v>2</v>
      </c>
      <c r="D7732" t="s">
        <v>255</v>
      </c>
      <c r="E7732">
        <v>1</v>
      </c>
      <c r="F7732">
        <v>0</v>
      </c>
      <c r="G7732" s="1">
        <f t="shared" si="504"/>
        <v>5.8155622339093416</v>
      </c>
      <c r="H7732" s="1">
        <f t="shared" si="505"/>
        <v>6.2555622339093411</v>
      </c>
      <c r="I7732" s="1">
        <f t="shared" si="506"/>
        <v>14.558515160835245</v>
      </c>
      <c r="J7732" s="1">
        <f t="shared" si="507"/>
        <v>27.620934394494142</v>
      </c>
    </row>
    <row r="7733" spans="2:10" x14ac:dyDescent="0.35">
      <c r="B7733" t="s">
        <v>99</v>
      </c>
      <c r="C7733">
        <v>11</v>
      </c>
      <c r="D7733" t="s">
        <v>50</v>
      </c>
      <c r="E7733">
        <v>0</v>
      </c>
      <c r="F7733">
        <v>0</v>
      </c>
      <c r="G7733" s="1">
        <f t="shared" si="504"/>
        <v>6.2955622339093411</v>
      </c>
      <c r="H7733" s="1">
        <f t="shared" si="505"/>
        <v>5.7755622339093415</v>
      </c>
      <c r="I7733" s="1">
        <f t="shared" si="506"/>
        <v>22.131734695020068</v>
      </c>
      <c r="J7733" s="1">
        <f t="shared" si="507"/>
        <v>33.357119117759865</v>
      </c>
    </row>
    <row r="7734" spans="2:10" x14ac:dyDescent="0.35">
      <c r="B7734" t="s">
        <v>99</v>
      </c>
      <c r="C7734">
        <v>12</v>
      </c>
      <c r="D7734" t="s">
        <v>97</v>
      </c>
      <c r="E7734">
        <v>8</v>
      </c>
      <c r="F7734">
        <v>0</v>
      </c>
      <c r="G7734" s="1">
        <f t="shared" si="504"/>
        <v>6.3955622339093416</v>
      </c>
      <c r="H7734" s="1">
        <f t="shared" si="505"/>
        <v>5.675562233909341</v>
      </c>
      <c r="I7734" s="1">
        <f t="shared" si="506"/>
        <v>31.40972267398325</v>
      </c>
      <c r="J7734" s="1">
        <f t="shared" si="507"/>
        <v>5.4030109284285333</v>
      </c>
    </row>
    <row r="7735" spans="2:10" x14ac:dyDescent="0.35">
      <c r="B7735" t="s">
        <v>150</v>
      </c>
      <c r="C7735">
        <v>5</v>
      </c>
      <c r="D7735" t="s">
        <v>192</v>
      </c>
      <c r="E7735">
        <v>0</v>
      </c>
      <c r="F7735">
        <v>0</v>
      </c>
      <c r="G7735" s="1">
        <f t="shared" si="504"/>
        <v>7.7555622339093411</v>
      </c>
      <c r="H7735" s="1">
        <f t="shared" si="505"/>
        <v>4.3155622339093416</v>
      </c>
      <c r="I7735" s="1">
        <f t="shared" si="506"/>
        <v>7.5931232249474379</v>
      </c>
      <c r="J7735" s="1">
        <f t="shared" si="507"/>
        <v>18.624077394744585</v>
      </c>
    </row>
    <row r="7736" spans="2:10" x14ac:dyDescent="0.35">
      <c r="B7736" t="s">
        <v>284</v>
      </c>
      <c r="C7736">
        <v>13</v>
      </c>
      <c r="D7736" t="s">
        <v>249</v>
      </c>
      <c r="E7736">
        <v>8</v>
      </c>
      <c r="F7736">
        <v>0</v>
      </c>
      <c r="G7736" s="1">
        <f t="shared" si="504"/>
        <v>5.1955622339093415</v>
      </c>
      <c r="H7736" s="1">
        <f t="shared" si="505"/>
        <v>6.8755622339093412</v>
      </c>
      <c r="I7736" s="1">
        <f t="shared" si="506"/>
        <v>60.909248844782148</v>
      </c>
      <c r="J7736" s="1">
        <f t="shared" si="507"/>
        <v>1.2643602898109512</v>
      </c>
    </row>
    <row r="7737" spans="2:10" x14ac:dyDescent="0.35">
      <c r="B7737" t="s">
        <v>255</v>
      </c>
      <c r="C7737">
        <v>3</v>
      </c>
      <c r="D7737" t="s">
        <v>248</v>
      </c>
      <c r="E7737">
        <v>2</v>
      </c>
      <c r="F7737">
        <v>0</v>
      </c>
      <c r="G7737" s="1">
        <f t="shared" si="504"/>
        <v>6.4555622339093413</v>
      </c>
      <c r="H7737" s="1">
        <f t="shared" si="505"/>
        <v>5.6155622339093414</v>
      </c>
      <c r="I7737" s="1">
        <f t="shared" si="506"/>
        <v>11.940910352420516</v>
      </c>
      <c r="J7737" s="1">
        <f t="shared" si="507"/>
        <v>13.072290267271507</v>
      </c>
    </row>
    <row r="7738" spans="2:10" x14ac:dyDescent="0.35">
      <c r="B7738" t="s">
        <v>248</v>
      </c>
      <c r="C7738">
        <v>5</v>
      </c>
      <c r="D7738" t="s">
        <v>160</v>
      </c>
      <c r="E7738">
        <v>1</v>
      </c>
      <c r="F7738">
        <v>0</v>
      </c>
      <c r="G7738" s="1">
        <f t="shared" si="504"/>
        <v>5.1155622339093414</v>
      </c>
      <c r="H7738" s="1">
        <f t="shared" si="505"/>
        <v>6.9555622339093413</v>
      </c>
      <c r="I7738" s="1">
        <f t="shared" si="506"/>
        <v>1.3354629906117334E-2</v>
      </c>
      <c r="J7738" s="1">
        <f t="shared" si="507"/>
        <v>35.468721521967225</v>
      </c>
    </row>
    <row r="7739" spans="2:10" x14ac:dyDescent="0.35">
      <c r="B7739" t="s">
        <v>225</v>
      </c>
      <c r="C7739">
        <v>12</v>
      </c>
      <c r="D7739" t="s">
        <v>54</v>
      </c>
      <c r="E7739">
        <v>6</v>
      </c>
      <c r="F7739">
        <v>0</v>
      </c>
      <c r="G7739" s="1">
        <f t="shared" si="504"/>
        <v>7.0755622339093414</v>
      </c>
      <c r="H7739" s="1">
        <f t="shared" si="505"/>
        <v>4.9955622339093413</v>
      </c>
      <c r="I7739" s="1">
        <f t="shared" si="506"/>
        <v>24.250087312099957</v>
      </c>
      <c r="J7739" s="1">
        <f t="shared" si="507"/>
        <v>1.0088952259491928</v>
      </c>
    </row>
    <row r="7740" spans="2:10" x14ac:dyDescent="0.35">
      <c r="B7740" t="s">
        <v>35</v>
      </c>
      <c r="C7740">
        <v>9</v>
      </c>
      <c r="D7740" t="s">
        <v>29</v>
      </c>
      <c r="E7740">
        <v>3</v>
      </c>
      <c r="F7740">
        <v>0</v>
      </c>
      <c r="G7740" s="1">
        <f t="shared" si="504"/>
        <v>5.7555622339093411</v>
      </c>
      <c r="H7740" s="1">
        <f t="shared" si="505"/>
        <v>6.3155622339093416</v>
      </c>
      <c r="I7740" s="1">
        <f t="shared" si="506"/>
        <v>10.526376418035346</v>
      </c>
      <c r="J7740" s="1">
        <f t="shared" si="507"/>
        <v>10.992952926925904</v>
      </c>
    </row>
    <row r="7741" spans="2:10" x14ac:dyDescent="0.35">
      <c r="B7741" t="s">
        <v>181</v>
      </c>
      <c r="C7741">
        <v>18</v>
      </c>
      <c r="D7741" t="s">
        <v>141</v>
      </c>
      <c r="E7741">
        <v>6</v>
      </c>
      <c r="F7741">
        <v>0</v>
      </c>
      <c r="G7741" s="1">
        <f t="shared" si="504"/>
        <v>5.1555622339093414</v>
      </c>
      <c r="H7741" s="1">
        <f t="shared" si="505"/>
        <v>6.9155622339093412</v>
      </c>
      <c r="I7741" s="1">
        <f t="shared" si="506"/>
        <v>164.97958152697598</v>
      </c>
      <c r="J7741" s="1">
        <f t="shared" si="507"/>
        <v>0.83825420416106322</v>
      </c>
    </row>
    <row r="7742" spans="2:10" x14ac:dyDescent="0.35">
      <c r="B7742" t="s">
        <v>181</v>
      </c>
      <c r="C7742">
        <v>7</v>
      </c>
      <c r="D7742" t="s">
        <v>27</v>
      </c>
      <c r="E7742">
        <v>4</v>
      </c>
      <c r="F7742">
        <v>0</v>
      </c>
      <c r="G7742" s="1">
        <f t="shared" si="504"/>
        <v>6.6955622339093415</v>
      </c>
      <c r="H7742" s="1">
        <f t="shared" si="505"/>
        <v>5.3755622339093412</v>
      </c>
      <c r="I7742" s="1">
        <f t="shared" si="506"/>
        <v>9.2682353422270519E-2</v>
      </c>
      <c r="J7742" s="1">
        <f t="shared" si="507"/>
        <v>1.8921714593576571</v>
      </c>
    </row>
    <row r="7743" spans="2:10" x14ac:dyDescent="0.35">
      <c r="B7743" t="s">
        <v>271</v>
      </c>
      <c r="C7743">
        <v>7</v>
      </c>
      <c r="D7743" t="s">
        <v>277</v>
      </c>
      <c r="E7743">
        <v>1</v>
      </c>
      <c r="F7743">
        <v>0</v>
      </c>
      <c r="G7743" s="1">
        <f t="shared" si="504"/>
        <v>9.3555622339093425</v>
      </c>
      <c r="H7743" s="1">
        <f t="shared" si="505"/>
        <v>2.715562233909341</v>
      </c>
      <c r="I7743" s="1">
        <f t="shared" si="506"/>
        <v>5.5486734378199722</v>
      </c>
      <c r="J7743" s="1">
        <f t="shared" si="507"/>
        <v>2.9431537784160087</v>
      </c>
    </row>
    <row r="7744" spans="2:10" x14ac:dyDescent="0.35">
      <c r="B7744" t="s">
        <v>4</v>
      </c>
      <c r="C7744">
        <v>8</v>
      </c>
      <c r="D7744" t="s">
        <v>73</v>
      </c>
      <c r="E7744">
        <v>3</v>
      </c>
      <c r="F7744">
        <v>0</v>
      </c>
      <c r="G7744" s="1">
        <f t="shared" si="504"/>
        <v>6.9155622339093412</v>
      </c>
      <c r="H7744" s="1">
        <f t="shared" si="505"/>
        <v>5.1555622339093414</v>
      </c>
      <c r="I7744" s="1">
        <f t="shared" si="506"/>
        <v>1.1760052685236984</v>
      </c>
      <c r="J7744" s="1">
        <f t="shared" si="507"/>
        <v>4.6464485442562307</v>
      </c>
    </row>
    <row r="7745" spans="2:10" x14ac:dyDescent="0.35">
      <c r="B7745" t="s">
        <v>175</v>
      </c>
      <c r="C7745">
        <v>7</v>
      </c>
      <c r="D7745" t="s">
        <v>144</v>
      </c>
      <c r="E7745">
        <v>4</v>
      </c>
      <c r="F7745">
        <v>0</v>
      </c>
      <c r="G7745" s="1">
        <f t="shared" si="504"/>
        <v>4.5755622339093414</v>
      </c>
      <c r="H7745" s="1">
        <f t="shared" si="505"/>
        <v>7.4955622339093413</v>
      </c>
      <c r="I7745" s="1">
        <f t="shared" si="506"/>
        <v>5.8778984816466631</v>
      </c>
      <c r="J7745" s="1">
        <f t="shared" si="507"/>
        <v>12.218955331133264</v>
      </c>
    </row>
    <row r="7746" spans="2:10" x14ac:dyDescent="0.35">
      <c r="B7746" t="s">
        <v>273</v>
      </c>
      <c r="C7746">
        <v>9</v>
      </c>
      <c r="D7746" t="s">
        <v>70</v>
      </c>
      <c r="E7746">
        <v>3</v>
      </c>
      <c r="F7746">
        <v>1</v>
      </c>
      <c r="G7746" s="1">
        <f t="shared" ref="G7746:G7809" si="508">IF(F7746=1,SUMIF(M:M,B7746,O:O)+SUMIF(M:M,D7746,P:P)+$O$301+$O$304,SUMIF(M:M,B7746,O:O)+SUMIF(M:M,D7746,P:P)+$O$301)</f>
        <v>4.7105622339093411</v>
      </c>
      <c r="H7746" s="1">
        <f t="shared" ref="H7746:H7809" si="509">IF(F7746=1,SUMIF(M:M,D7746,O:O)+SUMIF(M:M,B7746,P:P)+$O$301+$O$303,SUMIF(M:M,D7746,O:O)+SUMIF(M:M,B7746,P:P)+$O$301)</f>
        <v>7.3605622339093415</v>
      </c>
      <c r="I7746" s="1">
        <f t="shared" si="506"/>
        <v>18.399276349164822</v>
      </c>
      <c r="J7746" s="1">
        <f t="shared" si="507"/>
        <v>19.014502995796427</v>
      </c>
    </row>
    <row r="7747" spans="2:10" x14ac:dyDescent="0.35">
      <c r="B7747" t="s">
        <v>58</v>
      </c>
      <c r="C7747">
        <v>15</v>
      </c>
      <c r="D7747" t="s">
        <v>261</v>
      </c>
      <c r="E7747">
        <v>2</v>
      </c>
      <c r="F7747">
        <v>0</v>
      </c>
      <c r="G7747" s="1">
        <f t="shared" si="508"/>
        <v>7.6955622339093415</v>
      </c>
      <c r="H7747" s="1">
        <f t="shared" si="509"/>
        <v>4.3755622339093412</v>
      </c>
      <c r="I7747" s="1">
        <f t="shared" si="506"/>
        <v>53.35481107869149</v>
      </c>
      <c r="J7747" s="1">
        <f t="shared" si="507"/>
        <v>5.6432959271763394</v>
      </c>
    </row>
    <row r="7748" spans="2:10" x14ac:dyDescent="0.35">
      <c r="B7748" t="s">
        <v>163</v>
      </c>
      <c r="C7748">
        <v>8</v>
      </c>
      <c r="D7748" t="s">
        <v>15</v>
      </c>
      <c r="E7748">
        <v>6</v>
      </c>
      <c r="F7748">
        <v>0</v>
      </c>
      <c r="G7748" s="1">
        <f t="shared" si="508"/>
        <v>5.2755622339093415</v>
      </c>
      <c r="H7748" s="1">
        <f t="shared" si="509"/>
        <v>6.7955622339093411</v>
      </c>
      <c r="I7748" s="1">
        <f t="shared" si="506"/>
        <v>7.422561141301057</v>
      </c>
      <c r="J7748" s="1">
        <f t="shared" si="507"/>
        <v>0.63291926802282117</v>
      </c>
    </row>
    <row r="7749" spans="2:10" x14ac:dyDescent="0.35">
      <c r="B7749" t="s">
        <v>272</v>
      </c>
      <c r="C7749">
        <v>17</v>
      </c>
      <c r="D7749" t="s">
        <v>179</v>
      </c>
      <c r="E7749">
        <v>6</v>
      </c>
      <c r="F7749">
        <v>0</v>
      </c>
      <c r="G7749" s="1">
        <f t="shared" si="508"/>
        <v>3.1955622339093415</v>
      </c>
      <c r="H7749" s="1">
        <f t="shared" si="509"/>
        <v>8.8755622339093421</v>
      </c>
      <c r="I7749" s="1">
        <f t="shared" si="506"/>
        <v>190.56250203787002</v>
      </c>
      <c r="J7749" s="1">
        <f t="shared" si="507"/>
        <v>8.2688581610856851</v>
      </c>
    </row>
    <row r="7750" spans="2:10" x14ac:dyDescent="0.35">
      <c r="B7750" t="s">
        <v>257</v>
      </c>
      <c r="C7750">
        <v>6</v>
      </c>
      <c r="D7750" t="s">
        <v>242</v>
      </c>
      <c r="E7750">
        <v>4</v>
      </c>
      <c r="F7750">
        <v>0</v>
      </c>
      <c r="G7750" s="1">
        <f t="shared" si="508"/>
        <v>6.9555622339093413</v>
      </c>
      <c r="H7750" s="1">
        <f t="shared" si="509"/>
        <v>5.1155622339093414</v>
      </c>
      <c r="I7750" s="1">
        <f t="shared" si="506"/>
        <v>0.91309918287381064</v>
      </c>
      <c r="J7750" s="1">
        <f t="shared" si="507"/>
        <v>1.2444790977248001</v>
      </c>
    </row>
    <row r="7751" spans="2:10" x14ac:dyDescent="0.35">
      <c r="B7751" t="s">
        <v>251</v>
      </c>
      <c r="C7751">
        <v>10</v>
      </c>
      <c r="D7751" t="s">
        <v>245</v>
      </c>
      <c r="E7751">
        <v>9</v>
      </c>
      <c r="F7751">
        <v>0</v>
      </c>
      <c r="G7751" s="1">
        <f t="shared" si="508"/>
        <v>7.0955622339093418</v>
      </c>
      <c r="H7751" s="1">
        <f t="shared" si="509"/>
        <v>4.9755622339093408</v>
      </c>
      <c r="I7751" s="1">
        <f t="shared" si="506"/>
        <v>8.4357587370936926</v>
      </c>
      <c r="J7751" s="1">
        <f t="shared" si="507"/>
        <v>16.196099333136775</v>
      </c>
    </row>
    <row r="7752" spans="2:10" x14ac:dyDescent="0.35">
      <c r="B7752" t="s">
        <v>46</v>
      </c>
      <c r="C7752">
        <v>9</v>
      </c>
      <c r="D7752" t="s">
        <v>110</v>
      </c>
      <c r="E7752">
        <v>8</v>
      </c>
      <c r="F7752">
        <v>0</v>
      </c>
      <c r="G7752" s="1">
        <f t="shared" si="508"/>
        <v>4.5755622339093414</v>
      </c>
      <c r="H7752" s="1">
        <f t="shared" si="509"/>
        <v>7.4955622339093413</v>
      </c>
      <c r="I7752" s="1">
        <f t="shared" si="506"/>
        <v>19.575649546009299</v>
      </c>
      <c r="J7752" s="1">
        <f t="shared" si="507"/>
        <v>0.25445745985853413</v>
      </c>
    </row>
    <row r="7753" spans="2:10" x14ac:dyDescent="0.35">
      <c r="B7753" t="s">
        <v>142</v>
      </c>
      <c r="C7753">
        <v>4</v>
      </c>
      <c r="D7753" t="s">
        <v>283</v>
      </c>
      <c r="E7753">
        <v>2</v>
      </c>
      <c r="F7753">
        <v>0</v>
      </c>
      <c r="G7753" s="1">
        <f t="shared" si="508"/>
        <v>6.8555622339093416</v>
      </c>
      <c r="H7753" s="1">
        <f t="shared" si="509"/>
        <v>5.215562233909341</v>
      </c>
      <c r="I7753" s="1">
        <f t="shared" si="506"/>
        <v>8.1542356717293085</v>
      </c>
      <c r="J7753" s="1">
        <f t="shared" si="507"/>
        <v>10.339840480144032</v>
      </c>
    </row>
    <row r="7754" spans="2:10" x14ac:dyDescent="0.35">
      <c r="B7754" t="s">
        <v>0</v>
      </c>
      <c r="C7754">
        <v>10</v>
      </c>
      <c r="D7754" t="s">
        <v>49</v>
      </c>
      <c r="E7754">
        <v>7</v>
      </c>
      <c r="F7754">
        <v>1</v>
      </c>
      <c r="G7754" s="1">
        <f t="shared" si="508"/>
        <v>3.7505622339093412</v>
      </c>
      <c r="H7754" s="1">
        <f t="shared" si="509"/>
        <v>8.3205622339093424</v>
      </c>
      <c r="I7754" s="1">
        <f t="shared" si="506"/>
        <v>39.055472392240205</v>
      </c>
      <c r="J7754" s="1">
        <f t="shared" si="507"/>
        <v>1.7438846136276327</v>
      </c>
    </row>
    <row r="7755" spans="2:10" x14ac:dyDescent="0.35">
      <c r="B7755" t="s">
        <v>26</v>
      </c>
      <c r="C7755">
        <v>7</v>
      </c>
      <c r="D7755" t="s">
        <v>5</v>
      </c>
      <c r="E7755">
        <v>1</v>
      </c>
      <c r="F7755">
        <v>1</v>
      </c>
      <c r="G7755" s="1">
        <f t="shared" si="508"/>
        <v>6.8505622339093417</v>
      </c>
      <c r="H7755" s="1">
        <f t="shared" si="509"/>
        <v>5.2205622339093409</v>
      </c>
      <c r="I7755" s="1">
        <f t="shared" si="506"/>
        <v>2.2331645934166301E-2</v>
      </c>
      <c r="J7755" s="1">
        <f t="shared" si="507"/>
        <v>17.813145570301806</v>
      </c>
    </row>
    <row r="7756" spans="2:10" x14ac:dyDescent="0.35">
      <c r="B7756" t="s">
        <v>166</v>
      </c>
      <c r="C7756">
        <v>6</v>
      </c>
      <c r="D7756" t="s">
        <v>241</v>
      </c>
      <c r="E7756">
        <v>2</v>
      </c>
      <c r="F7756">
        <v>0</v>
      </c>
      <c r="G7756" s="1">
        <f t="shared" si="508"/>
        <v>5.7955622339093411</v>
      </c>
      <c r="H7756" s="1">
        <f t="shared" si="509"/>
        <v>6.2755622339093415</v>
      </c>
      <c r="I7756" s="1">
        <f t="shared" si="506"/>
        <v>4.1794800204138956E-2</v>
      </c>
      <c r="J7756" s="1">
        <f t="shared" si="507"/>
        <v>18.280432416031839</v>
      </c>
    </row>
    <row r="7757" spans="2:10" x14ac:dyDescent="0.35">
      <c r="B7757" t="s">
        <v>166</v>
      </c>
      <c r="C7757">
        <v>6</v>
      </c>
      <c r="D7757" t="s">
        <v>243</v>
      </c>
      <c r="E7757">
        <v>5</v>
      </c>
      <c r="F7757">
        <v>0</v>
      </c>
      <c r="G7757" s="1">
        <f t="shared" si="508"/>
        <v>4.6155622339093414</v>
      </c>
      <c r="H7757" s="1">
        <f t="shared" si="509"/>
        <v>7.4555622339093413</v>
      </c>
      <c r="I7757" s="1">
        <f t="shared" si="506"/>
        <v>1.9166679281780932</v>
      </c>
      <c r="J7757" s="1">
        <f t="shared" si="507"/>
        <v>6.029785884601834</v>
      </c>
    </row>
    <row r="7758" spans="2:10" x14ac:dyDescent="0.35">
      <c r="B7758" t="s">
        <v>290</v>
      </c>
      <c r="C7758">
        <v>4</v>
      </c>
      <c r="D7758" t="s">
        <v>138</v>
      </c>
      <c r="E7758">
        <v>1</v>
      </c>
      <c r="F7758">
        <v>0</v>
      </c>
      <c r="G7758" s="1">
        <f t="shared" si="508"/>
        <v>3.0755622339093414</v>
      </c>
      <c r="H7758" s="1">
        <f t="shared" si="509"/>
        <v>8.9955622339093413</v>
      </c>
      <c r="I7758" s="1">
        <f t="shared" si="506"/>
        <v>0.85458518337468725</v>
      </c>
      <c r="J7758" s="1">
        <f t="shared" si="507"/>
        <v>63.929015436317336</v>
      </c>
    </row>
    <row r="7759" spans="2:10" x14ac:dyDescent="0.35">
      <c r="B7759" t="s">
        <v>196</v>
      </c>
      <c r="C7759">
        <v>5</v>
      </c>
      <c r="D7759" t="s">
        <v>206</v>
      </c>
      <c r="E7759">
        <v>4</v>
      </c>
      <c r="F7759">
        <v>0</v>
      </c>
      <c r="G7759" s="1">
        <f t="shared" si="508"/>
        <v>6.0555622339093418</v>
      </c>
      <c r="H7759" s="1">
        <f t="shared" si="509"/>
        <v>6.0155622339093409</v>
      </c>
      <c r="I7759" s="1">
        <f t="shared" si="506"/>
        <v>1.1142116296556799</v>
      </c>
      <c r="J7759" s="1">
        <f t="shared" si="507"/>
        <v>4.0624911187616126</v>
      </c>
    </row>
    <row r="7760" spans="2:10" x14ac:dyDescent="0.35">
      <c r="B7760" t="s">
        <v>205</v>
      </c>
      <c r="C7760">
        <v>12</v>
      </c>
      <c r="D7760" t="s">
        <v>180</v>
      </c>
      <c r="E7760">
        <v>10</v>
      </c>
      <c r="F7760">
        <v>0</v>
      </c>
      <c r="G7760" s="1">
        <f t="shared" si="508"/>
        <v>8.4755622339093417</v>
      </c>
      <c r="H7760" s="1">
        <f t="shared" si="509"/>
        <v>3.5955622339093414</v>
      </c>
      <c r="I7760" s="1">
        <f t="shared" si="506"/>
        <v>12.42166156704611</v>
      </c>
      <c r="J7760" s="1">
        <f t="shared" si="507"/>
        <v>41.016823099728313</v>
      </c>
    </row>
    <row r="7761" spans="2:10" x14ac:dyDescent="0.35">
      <c r="B7761" t="s">
        <v>205</v>
      </c>
      <c r="C7761">
        <v>3</v>
      </c>
      <c r="D7761" t="s">
        <v>180</v>
      </c>
      <c r="E7761">
        <v>1</v>
      </c>
      <c r="F7761">
        <v>0</v>
      </c>
      <c r="G7761" s="1">
        <f t="shared" si="508"/>
        <v>8.4755622339093417</v>
      </c>
      <c r="H7761" s="1">
        <f t="shared" si="509"/>
        <v>3.5955622339093414</v>
      </c>
      <c r="I7761" s="1">
        <f t="shared" si="506"/>
        <v>29.981781777414259</v>
      </c>
      <c r="J7761" s="1">
        <f t="shared" si="507"/>
        <v>6.7369433100964509</v>
      </c>
    </row>
    <row r="7762" spans="2:10" x14ac:dyDescent="0.35">
      <c r="B7762" t="s">
        <v>79</v>
      </c>
      <c r="C7762">
        <v>5</v>
      </c>
      <c r="D7762" t="s">
        <v>153</v>
      </c>
      <c r="E7762">
        <v>4</v>
      </c>
      <c r="F7762">
        <v>0</v>
      </c>
      <c r="G7762" s="1">
        <f t="shared" si="508"/>
        <v>7.8555622339093416</v>
      </c>
      <c r="H7762" s="1">
        <f t="shared" si="509"/>
        <v>4.215562233909341</v>
      </c>
      <c r="I7762" s="1">
        <f t="shared" si="506"/>
        <v>8.1542356717293085</v>
      </c>
      <c r="J7762" s="1">
        <f t="shared" si="507"/>
        <v>4.6467076687985456E-2</v>
      </c>
    </row>
    <row r="7763" spans="2:10" x14ac:dyDescent="0.35">
      <c r="B7763" t="s">
        <v>189</v>
      </c>
      <c r="C7763">
        <v>5</v>
      </c>
      <c r="D7763" t="s">
        <v>216</v>
      </c>
      <c r="E7763">
        <v>1</v>
      </c>
      <c r="F7763">
        <v>0</v>
      </c>
      <c r="G7763" s="1">
        <f t="shared" si="508"/>
        <v>7.7555622339093411</v>
      </c>
      <c r="H7763" s="1">
        <f t="shared" si="509"/>
        <v>4.3155622339093416</v>
      </c>
      <c r="I7763" s="1">
        <f t="shared" si="506"/>
        <v>7.5931232249474379</v>
      </c>
      <c r="J7763" s="1">
        <f t="shared" si="507"/>
        <v>10.992952926925904</v>
      </c>
    </row>
    <row r="7764" spans="2:10" x14ac:dyDescent="0.35">
      <c r="B7764" t="s">
        <v>189</v>
      </c>
      <c r="C7764">
        <v>9</v>
      </c>
      <c r="D7764" t="s">
        <v>234</v>
      </c>
      <c r="E7764">
        <v>4</v>
      </c>
      <c r="F7764">
        <v>0</v>
      </c>
      <c r="G7764" s="1">
        <f t="shared" si="508"/>
        <v>9.1355622339093401</v>
      </c>
      <c r="H7764" s="1">
        <f t="shared" si="509"/>
        <v>2.9355622339093417</v>
      </c>
      <c r="I7764" s="1">
        <f t="shared" si="506"/>
        <v>1.8377119262490634E-2</v>
      </c>
      <c r="J7764" s="1">
        <f t="shared" si="507"/>
        <v>1.1330277578800709</v>
      </c>
    </row>
    <row r="7765" spans="2:10" x14ac:dyDescent="0.35">
      <c r="B7765" t="s">
        <v>61</v>
      </c>
      <c r="C7765">
        <v>5</v>
      </c>
      <c r="D7765" t="s">
        <v>10</v>
      </c>
      <c r="E7765">
        <v>1</v>
      </c>
      <c r="F7765">
        <v>0</v>
      </c>
      <c r="G7765" s="1">
        <f t="shared" si="508"/>
        <v>5.715562233909341</v>
      </c>
      <c r="H7765" s="1">
        <f t="shared" si="509"/>
        <v>6.3555622339093416</v>
      </c>
      <c r="I7765" s="1">
        <f t="shared" si="506"/>
        <v>0.51202931059732648</v>
      </c>
      <c r="J7765" s="1">
        <f t="shared" si="507"/>
        <v>28.682046841276016</v>
      </c>
    </row>
    <row r="7766" spans="2:10" x14ac:dyDescent="0.35">
      <c r="B7766" t="s">
        <v>192</v>
      </c>
      <c r="C7766">
        <v>4</v>
      </c>
      <c r="D7766" t="s">
        <v>82</v>
      </c>
      <c r="E7766">
        <v>1</v>
      </c>
      <c r="F7766">
        <v>0</v>
      </c>
      <c r="G7766" s="1">
        <f t="shared" si="508"/>
        <v>4.6155622339093414</v>
      </c>
      <c r="H7766" s="1">
        <f t="shared" si="509"/>
        <v>7.4555622339093413</v>
      </c>
      <c r="I7766" s="1">
        <f t="shared" si="506"/>
        <v>0.37891686381545875</v>
      </c>
      <c r="J7766" s="1">
        <f t="shared" si="507"/>
        <v>41.674283755876566</v>
      </c>
    </row>
    <row r="7767" spans="2:10" x14ac:dyDescent="0.35">
      <c r="B7767" t="s">
        <v>116</v>
      </c>
      <c r="C7767">
        <v>5</v>
      </c>
      <c r="D7767" t="s">
        <v>129</v>
      </c>
      <c r="E7767">
        <v>3</v>
      </c>
      <c r="F7767">
        <v>0</v>
      </c>
      <c r="G7767" s="1">
        <f t="shared" si="508"/>
        <v>4.7755622339093415</v>
      </c>
      <c r="H7767" s="1">
        <f t="shared" si="509"/>
        <v>4.5355622339093413</v>
      </c>
      <c r="I7767" s="1">
        <f t="shared" si="506"/>
        <v>5.0372310847765125E-2</v>
      </c>
      <c r="J7767" s="1">
        <f t="shared" si="507"/>
        <v>2.3579513742086466</v>
      </c>
    </row>
    <row r="7768" spans="2:10" x14ac:dyDescent="0.35">
      <c r="B7768" t="s">
        <v>144</v>
      </c>
      <c r="C7768">
        <v>11</v>
      </c>
      <c r="D7768" t="s">
        <v>36</v>
      </c>
      <c r="E7768">
        <v>6</v>
      </c>
      <c r="F7768">
        <v>0</v>
      </c>
      <c r="G7768" s="1">
        <f t="shared" si="508"/>
        <v>6.5955622339093409</v>
      </c>
      <c r="H7768" s="1">
        <f t="shared" si="509"/>
        <v>5.4755622339093417</v>
      </c>
      <c r="I7768" s="1">
        <f t="shared" si="506"/>
        <v>19.399072035365677</v>
      </c>
      <c r="J7768" s="1">
        <f t="shared" si="507"/>
        <v>0.27503497050216003</v>
      </c>
    </row>
    <row r="7769" spans="2:10" x14ac:dyDescent="0.35">
      <c r="B7769" t="s">
        <v>25</v>
      </c>
      <c r="C7769">
        <v>10</v>
      </c>
      <c r="D7769" t="s">
        <v>14</v>
      </c>
      <c r="E7769">
        <v>7</v>
      </c>
      <c r="F7769">
        <v>1</v>
      </c>
      <c r="G7769" s="1">
        <f t="shared" si="508"/>
        <v>5.6505622339093415</v>
      </c>
      <c r="H7769" s="1">
        <f t="shared" si="509"/>
        <v>6.4205622339093411</v>
      </c>
      <c r="I7769" s="1">
        <f t="shared" si="506"/>
        <v>18.917608881095699</v>
      </c>
      <c r="J7769" s="1">
        <f t="shared" si="507"/>
        <v>0.33574812477213312</v>
      </c>
    </row>
    <row r="7770" spans="2:10" x14ac:dyDescent="0.35">
      <c r="B7770" t="s">
        <v>118</v>
      </c>
      <c r="C7770">
        <v>2</v>
      </c>
      <c r="D7770" t="s">
        <v>34</v>
      </c>
      <c r="E7770">
        <v>1</v>
      </c>
      <c r="F7770">
        <v>0</v>
      </c>
      <c r="G7770" s="1">
        <f t="shared" si="508"/>
        <v>7.4555622339093413</v>
      </c>
      <c r="H7770" s="1">
        <f t="shared" si="509"/>
        <v>4.6155622339093414</v>
      </c>
      <c r="I7770" s="1">
        <f t="shared" si="506"/>
        <v>29.763159288057881</v>
      </c>
      <c r="J7770" s="1">
        <f t="shared" si="507"/>
        <v>13.072290267271507</v>
      </c>
    </row>
    <row r="7771" spans="2:10" x14ac:dyDescent="0.35">
      <c r="B7771" t="s">
        <v>121</v>
      </c>
      <c r="C7771">
        <v>8</v>
      </c>
      <c r="D7771" t="s">
        <v>78</v>
      </c>
      <c r="E7771">
        <v>7</v>
      </c>
      <c r="F7771">
        <v>0</v>
      </c>
      <c r="G7771" s="1">
        <f t="shared" si="508"/>
        <v>7.6955622339093406</v>
      </c>
      <c r="H7771" s="1">
        <f t="shared" si="509"/>
        <v>4.3755622339093421</v>
      </c>
      <c r="I7771" s="1">
        <f t="shared" si="506"/>
        <v>9.268235342227106E-2</v>
      </c>
      <c r="J7771" s="1">
        <f t="shared" si="507"/>
        <v>6.8876735880829232</v>
      </c>
    </row>
    <row r="7772" spans="2:10" x14ac:dyDescent="0.35">
      <c r="B7772" t="s">
        <v>45</v>
      </c>
      <c r="C7772">
        <v>7</v>
      </c>
      <c r="D7772" t="s">
        <v>66</v>
      </c>
      <c r="E7772">
        <v>0</v>
      </c>
      <c r="F7772">
        <v>0</v>
      </c>
      <c r="G7772" s="1">
        <f t="shared" si="508"/>
        <v>6.5955622339093409</v>
      </c>
      <c r="H7772" s="1">
        <f t="shared" si="509"/>
        <v>5.4755622339093417</v>
      </c>
      <c r="I7772" s="1">
        <f t="shared" si="506"/>
        <v>0.16356990664040266</v>
      </c>
      <c r="J7772" s="1">
        <f t="shared" si="507"/>
        <v>29.981781777414259</v>
      </c>
    </row>
    <row r="7773" spans="2:10" x14ac:dyDescent="0.35">
      <c r="B7773" t="s">
        <v>153</v>
      </c>
      <c r="C7773">
        <v>7</v>
      </c>
      <c r="D7773" t="s">
        <v>111</v>
      </c>
      <c r="E7773">
        <v>6</v>
      </c>
      <c r="F7773">
        <v>0</v>
      </c>
      <c r="G7773" s="1">
        <f t="shared" si="508"/>
        <v>5.635562233909341</v>
      </c>
      <c r="H7773" s="1">
        <f t="shared" si="509"/>
        <v>6.4355622339093417</v>
      </c>
      <c r="I7773" s="1">
        <f t="shared" si="506"/>
        <v>1.861690417534468</v>
      </c>
      <c r="J7773" s="1">
        <f t="shared" si="507"/>
        <v>0.18971445960809608</v>
      </c>
    </row>
    <row r="7774" spans="2:10" x14ac:dyDescent="0.35">
      <c r="B7774" t="s">
        <v>125</v>
      </c>
      <c r="C7774">
        <v>6</v>
      </c>
      <c r="D7774" t="s">
        <v>194</v>
      </c>
      <c r="E7774">
        <v>2</v>
      </c>
      <c r="F7774">
        <v>0</v>
      </c>
      <c r="G7774" s="1">
        <f t="shared" si="508"/>
        <v>5.5355622339093413</v>
      </c>
      <c r="H7774" s="1">
        <f t="shared" si="509"/>
        <v>6.5355622339093413</v>
      </c>
      <c r="I7774" s="1">
        <f t="shared" si="506"/>
        <v>0.21570243857128138</v>
      </c>
      <c r="J7774" s="1">
        <f t="shared" si="507"/>
        <v>20.571324777664696</v>
      </c>
    </row>
    <row r="7775" spans="2:10" x14ac:dyDescent="0.35">
      <c r="B7775" t="s">
        <v>165</v>
      </c>
      <c r="C7775">
        <v>1</v>
      </c>
      <c r="D7775" t="s">
        <v>74</v>
      </c>
      <c r="E7775">
        <v>2</v>
      </c>
      <c r="F7775">
        <v>1</v>
      </c>
      <c r="G7775" s="1">
        <f t="shared" si="508"/>
        <v>4.8905622339093409</v>
      </c>
      <c r="H7775" s="1">
        <f t="shared" si="509"/>
        <v>7.1805622339093418</v>
      </c>
      <c r="I7775" s="1">
        <f t="shared" si="506"/>
        <v>15.136474495921641</v>
      </c>
      <c r="J7775" s="1">
        <f t="shared" si="507"/>
        <v>26.838225059407751</v>
      </c>
    </row>
    <row r="7776" spans="2:10" x14ac:dyDescent="0.35">
      <c r="B7776" t="s">
        <v>47</v>
      </c>
      <c r="C7776">
        <v>5</v>
      </c>
      <c r="D7776" t="s">
        <v>17</v>
      </c>
      <c r="E7776">
        <v>0</v>
      </c>
      <c r="F7776">
        <v>1</v>
      </c>
      <c r="G7776" s="1">
        <f t="shared" si="508"/>
        <v>7.1105622339093415</v>
      </c>
      <c r="H7776" s="1">
        <f t="shared" si="509"/>
        <v>4.9605622339093411</v>
      </c>
      <c r="I7776" s="1">
        <f t="shared" si="506"/>
        <v>4.4544729432043901</v>
      </c>
      <c r="J7776" s="1">
        <f t="shared" si="507"/>
        <v>24.607177676487634</v>
      </c>
    </row>
    <row r="7777" spans="2:10" x14ac:dyDescent="0.35">
      <c r="B7777" t="s">
        <v>127</v>
      </c>
      <c r="C7777">
        <v>15</v>
      </c>
      <c r="D7777" t="s">
        <v>30</v>
      </c>
      <c r="E7777">
        <v>2</v>
      </c>
      <c r="F7777">
        <v>0</v>
      </c>
      <c r="G7777" s="1">
        <f t="shared" si="508"/>
        <v>4.7555622339093411</v>
      </c>
      <c r="H7777" s="1">
        <f t="shared" si="509"/>
        <v>4.5355622339093413</v>
      </c>
      <c r="I7777" s="1">
        <f t="shared" si="506"/>
        <v>104.94850514330457</v>
      </c>
      <c r="J7777" s="1">
        <f t="shared" si="507"/>
        <v>6.4290758420273297</v>
      </c>
    </row>
    <row r="7778" spans="2:10" x14ac:dyDescent="0.35">
      <c r="B7778" t="s">
        <v>191</v>
      </c>
      <c r="C7778">
        <v>9</v>
      </c>
      <c r="D7778" t="s">
        <v>112</v>
      </c>
      <c r="E7778">
        <v>4</v>
      </c>
      <c r="F7778">
        <v>0</v>
      </c>
      <c r="G7778" s="1">
        <f t="shared" si="508"/>
        <v>6.4355622339093408</v>
      </c>
      <c r="H7778" s="1">
        <f t="shared" si="509"/>
        <v>5.6355622339093419</v>
      </c>
      <c r="I7778" s="1">
        <f t="shared" si="506"/>
        <v>6.5763410561520503</v>
      </c>
      <c r="J7778" s="1">
        <f t="shared" si="507"/>
        <v>2.6750638209905166</v>
      </c>
    </row>
    <row r="7779" spans="2:10" x14ac:dyDescent="0.35">
      <c r="B7779" t="s">
        <v>200</v>
      </c>
      <c r="C7779">
        <v>3</v>
      </c>
      <c r="D7779" t="s">
        <v>168</v>
      </c>
      <c r="E7779">
        <v>2</v>
      </c>
      <c r="F7779">
        <v>0</v>
      </c>
      <c r="G7779" s="1">
        <f t="shared" si="508"/>
        <v>5.8755622339093412</v>
      </c>
      <c r="H7779" s="1">
        <f t="shared" si="509"/>
        <v>6.1955622339093415</v>
      </c>
      <c r="I7779" s="1">
        <f t="shared" si="506"/>
        <v>8.2688581610856797</v>
      </c>
      <c r="J7779" s="1">
        <f t="shared" si="507"/>
        <v>17.602742458606343</v>
      </c>
    </row>
    <row r="7780" spans="2:10" x14ac:dyDescent="0.35">
      <c r="B7780" t="s">
        <v>188</v>
      </c>
      <c r="C7780">
        <v>12</v>
      </c>
      <c r="D7780" t="s">
        <v>94</v>
      </c>
      <c r="E7780">
        <v>1</v>
      </c>
      <c r="F7780">
        <v>0</v>
      </c>
      <c r="G7780" s="1">
        <f t="shared" si="508"/>
        <v>6.0155622339093409</v>
      </c>
      <c r="H7780" s="1">
        <f t="shared" si="509"/>
        <v>7.0555622339093418</v>
      </c>
      <c r="I7780" s="1">
        <f t="shared" si="506"/>
        <v>35.81349537621216</v>
      </c>
      <c r="J7780" s="1">
        <f t="shared" si="507"/>
        <v>36.669833968749096</v>
      </c>
    </row>
    <row r="7781" spans="2:10" x14ac:dyDescent="0.35">
      <c r="B7781" t="s">
        <v>219</v>
      </c>
      <c r="C7781">
        <v>9</v>
      </c>
      <c r="D7781" t="s">
        <v>256</v>
      </c>
      <c r="E7781">
        <v>0</v>
      </c>
      <c r="F7781">
        <v>0</v>
      </c>
      <c r="G7781" s="1">
        <f t="shared" si="508"/>
        <v>6.715562233909341</v>
      </c>
      <c r="H7781" s="1">
        <f t="shared" si="509"/>
        <v>5.3555622339093416</v>
      </c>
      <c r="I7781" s="1">
        <f t="shared" si="506"/>
        <v>5.2186559071412804</v>
      </c>
      <c r="J7781" s="1">
        <f t="shared" si="507"/>
        <v>28.682046841276016</v>
      </c>
    </row>
    <row r="7782" spans="2:10" x14ac:dyDescent="0.35">
      <c r="B7782" t="s">
        <v>57</v>
      </c>
      <c r="C7782">
        <v>6</v>
      </c>
      <c r="D7782" t="s">
        <v>123</v>
      </c>
      <c r="E7782">
        <v>2</v>
      </c>
      <c r="F7782">
        <v>0</v>
      </c>
      <c r="G7782" s="1">
        <f t="shared" si="508"/>
        <v>6.5555622339093418</v>
      </c>
      <c r="H7782" s="1">
        <f t="shared" si="509"/>
        <v>5.5155622339093409</v>
      </c>
      <c r="I7782" s="1">
        <f t="shared" si="506"/>
        <v>0.30864939574633821</v>
      </c>
      <c r="J7782" s="1">
        <f t="shared" si="507"/>
        <v>12.359177820489634</v>
      </c>
    </row>
    <row r="7783" spans="2:10" x14ac:dyDescent="0.35">
      <c r="B7783" t="s">
        <v>256</v>
      </c>
      <c r="C7783">
        <v>15</v>
      </c>
      <c r="D7783" t="s">
        <v>203</v>
      </c>
      <c r="E7783">
        <v>9</v>
      </c>
      <c r="F7783">
        <v>0</v>
      </c>
      <c r="G7783" s="1">
        <f t="shared" si="508"/>
        <v>4.9555622339093413</v>
      </c>
      <c r="H7783" s="1">
        <f t="shared" si="509"/>
        <v>7.1155622339093414</v>
      </c>
      <c r="I7783" s="1">
        <f t="shared" si="506"/>
        <v>100.89073003686832</v>
      </c>
      <c r="J7783" s="1">
        <f t="shared" si="507"/>
        <v>3.5511056942687516</v>
      </c>
    </row>
    <row r="7784" spans="2:10" x14ac:dyDescent="0.35">
      <c r="B7784" t="s">
        <v>223</v>
      </c>
      <c r="C7784">
        <v>1</v>
      </c>
      <c r="D7784" t="s">
        <v>275</v>
      </c>
      <c r="E7784">
        <v>0</v>
      </c>
      <c r="F7784">
        <v>0</v>
      </c>
      <c r="G7784" s="1">
        <f t="shared" si="508"/>
        <v>9.2155622339093419</v>
      </c>
      <c r="H7784" s="1">
        <f t="shared" si="509"/>
        <v>2.8555622339093416</v>
      </c>
      <c r="I7784" s="1">
        <f t="shared" si="506"/>
        <v>67.49546281923746</v>
      </c>
      <c r="J7784" s="1">
        <f t="shared" si="507"/>
        <v>8.1542356717293085</v>
      </c>
    </row>
    <row r="7785" spans="2:10" x14ac:dyDescent="0.35">
      <c r="B7785" t="s">
        <v>22</v>
      </c>
      <c r="C7785">
        <v>3</v>
      </c>
      <c r="D7785" t="s">
        <v>116</v>
      </c>
      <c r="E7785">
        <v>2</v>
      </c>
      <c r="F7785">
        <v>0</v>
      </c>
      <c r="G7785" s="1">
        <f t="shared" si="508"/>
        <v>5.9755622339093417</v>
      </c>
      <c r="H7785" s="1">
        <f t="shared" si="509"/>
        <v>3.3355622339093411</v>
      </c>
      <c r="I7785" s="1">
        <f t="shared" si="506"/>
        <v>8.8539706078675522</v>
      </c>
      <c r="J7785" s="1">
        <f t="shared" si="507"/>
        <v>1.7837264806449096</v>
      </c>
    </row>
    <row r="7786" spans="2:10" x14ac:dyDescent="0.35">
      <c r="B7786" t="s">
        <v>220</v>
      </c>
      <c r="C7786">
        <v>3</v>
      </c>
      <c r="D7786" t="s">
        <v>182</v>
      </c>
      <c r="E7786">
        <v>2</v>
      </c>
      <c r="F7786">
        <v>0</v>
      </c>
      <c r="G7786" s="1">
        <f t="shared" si="508"/>
        <v>6.6155622339093414</v>
      </c>
      <c r="H7786" s="1">
        <f t="shared" si="509"/>
        <v>5.4555622339093413</v>
      </c>
      <c r="I7786" s="1">
        <f t="shared" si="506"/>
        <v>13.072290267271507</v>
      </c>
      <c r="J7786" s="1">
        <f t="shared" si="507"/>
        <v>11.940910352420516</v>
      </c>
    </row>
    <row r="7787" spans="2:10" x14ac:dyDescent="0.35">
      <c r="B7787" t="s">
        <v>98</v>
      </c>
      <c r="C7787">
        <v>7</v>
      </c>
      <c r="D7787" t="s">
        <v>46</v>
      </c>
      <c r="E7787">
        <v>6</v>
      </c>
      <c r="F7787">
        <v>0</v>
      </c>
      <c r="G7787" s="1">
        <f t="shared" si="508"/>
        <v>7.2955622339093411</v>
      </c>
      <c r="H7787" s="1">
        <f t="shared" si="509"/>
        <v>4.7755622339093415</v>
      </c>
      <c r="I7787" s="1">
        <f t="shared" si="506"/>
        <v>8.7357034113480073E-2</v>
      </c>
      <c r="J7787" s="1">
        <f t="shared" si="507"/>
        <v>1.4992478430290821</v>
      </c>
    </row>
    <row r="7788" spans="2:10" x14ac:dyDescent="0.35">
      <c r="B7788" t="s">
        <v>275</v>
      </c>
      <c r="C7788">
        <v>13</v>
      </c>
      <c r="D7788" t="s">
        <v>284</v>
      </c>
      <c r="E7788">
        <v>4</v>
      </c>
      <c r="F7788">
        <v>0</v>
      </c>
      <c r="G7788" s="1">
        <f t="shared" si="508"/>
        <v>5.1555622339093414</v>
      </c>
      <c r="H7788" s="1">
        <f t="shared" si="509"/>
        <v>6.9155622339093412</v>
      </c>
      <c r="I7788" s="1">
        <f t="shared" si="506"/>
        <v>61.535203866069402</v>
      </c>
      <c r="J7788" s="1">
        <f t="shared" si="507"/>
        <v>8.500503139798429</v>
      </c>
    </row>
    <row r="7789" spans="2:10" x14ac:dyDescent="0.35">
      <c r="B7789" t="s">
        <v>8</v>
      </c>
      <c r="C7789">
        <v>5</v>
      </c>
      <c r="D7789" t="s">
        <v>143</v>
      </c>
      <c r="E7789">
        <v>1</v>
      </c>
      <c r="F7789">
        <v>1</v>
      </c>
      <c r="G7789" s="1">
        <f t="shared" si="508"/>
        <v>7.0705622339093415</v>
      </c>
      <c r="H7789" s="1">
        <f t="shared" si="509"/>
        <v>5.0005622339093412</v>
      </c>
      <c r="I7789" s="1">
        <f t="shared" si="506"/>
        <v>4.2872279644916427</v>
      </c>
      <c r="J7789" s="1">
        <f t="shared" si="507"/>
        <v>16.004498187381699</v>
      </c>
    </row>
    <row r="7790" spans="2:10" x14ac:dyDescent="0.35">
      <c r="B7790" t="s">
        <v>26</v>
      </c>
      <c r="C7790">
        <v>4</v>
      </c>
      <c r="D7790" t="s">
        <v>5</v>
      </c>
      <c r="E7790">
        <v>9</v>
      </c>
      <c r="F7790">
        <v>1</v>
      </c>
      <c r="G7790" s="1">
        <f t="shared" si="508"/>
        <v>6.8505622339093417</v>
      </c>
      <c r="H7790" s="1">
        <f t="shared" si="509"/>
        <v>5.2205622339093409</v>
      </c>
      <c r="I7790" s="1">
        <f t="shared" si="506"/>
        <v>8.1257050493902163</v>
      </c>
      <c r="J7790" s="1">
        <f t="shared" si="507"/>
        <v>14.284149827752351</v>
      </c>
    </row>
    <row r="7791" spans="2:10" x14ac:dyDescent="0.35">
      <c r="B7791" t="s">
        <v>277</v>
      </c>
      <c r="C7791">
        <v>4</v>
      </c>
      <c r="D7791" t="s">
        <v>271</v>
      </c>
      <c r="E7791">
        <v>2</v>
      </c>
      <c r="F7791">
        <v>0</v>
      </c>
      <c r="G7791" s="1">
        <f t="shared" si="508"/>
        <v>2.715562233909341</v>
      </c>
      <c r="H7791" s="1">
        <f t="shared" si="509"/>
        <v>9.3555622339093425</v>
      </c>
      <c r="I7791" s="1">
        <f t="shared" si="506"/>
        <v>1.6497803749599624</v>
      </c>
      <c r="J7791" s="1">
        <f t="shared" si="507"/>
        <v>54.104295776913396</v>
      </c>
    </row>
    <row r="7792" spans="2:10" x14ac:dyDescent="0.35">
      <c r="B7792" t="s">
        <v>168</v>
      </c>
      <c r="C7792">
        <v>5</v>
      </c>
      <c r="D7792" t="s">
        <v>29</v>
      </c>
      <c r="E7792">
        <v>1</v>
      </c>
      <c r="F7792">
        <v>0</v>
      </c>
      <c r="G7792" s="1">
        <f t="shared" si="508"/>
        <v>6.295562233909342</v>
      </c>
      <c r="H7792" s="1">
        <f t="shared" si="509"/>
        <v>5.7755622339093406</v>
      </c>
      <c r="I7792" s="1">
        <f t="shared" si="506"/>
        <v>1.6784815019321646</v>
      </c>
      <c r="J7792" s="1">
        <f t="shared" si="507"/>
        <v>22.805994649941173</v>
      </c>
    </row>
    <row r="7793" spans="2:10" x14ac:dyDescent="0.35">
      <c r="B7793" t="s">
        <v>88</v>
      </c>
      <c r="C7793">
        <v>6</v>
      </c>
      <c r="D7793" t="s">
        <v>99</v>
      </c>
      <c r="E7793">
        <v>5</v>
      </c>
      <c r="F7793">
        <v>0</v>
      </c>
      <c r="G7793" s="1">
        <f t="shared" si="508"/>
        <v>6.4755622339093417</v>
      </c>
      <c r="H7793" s="1">
        <f t="shared" si="509"/>
        <v>5.5955622339093409</v>
      </c>
      <c r="I7793" s="1">
        <f t="shared" si="506"/>
        <v>0.22615943832084345</v>
      </c>
      <c r="J7793" s="1">
        <f t="shared" si="507"/>
        <v>0.35469437445908453</v>
      </c>
    </row>
    <row r="7794" spans="2:10" x14ac:dyDescent="0.35">
      <c r="B7794" t="s">
        <v>90</v>
      </c>
      <c r="C7794">
        <v>10</v>
      </c>
      <c r="D7794" t="s">
        <v>188</v>
      </c>
      <c r="E7794">
        <v>9</v>
      </c>
      <c r="F7794">
        <v>0</v>
      </c>
      <c r="G7794" s="1">
        <f t="shared" si="508"/>
        <v>8.1555622339093414</v>
      </c>
      <c r="H7794" s="1">
        <f t="shared" si="509"/>
        <v>4.9155622339093412</v>
      </c>
      <c r="I7794" s="1">
        <f t="shared" si="506"/>
        <v>3.4019506729814988</v>
      </c>
      <c r="J7794" s="1">
        <f t="shared" si="507"/>
        <v>16.682631865067652</v>
      </c>
    </row>
    <row r="7795" spans="2:10" x14ac:dyDescent="0.35">
      <c r="B7795" t="s">
        <v>100</v>
      </c>
      <c r="C7795">
        <v>9</v>
      </c>
      <c r="D7795" t="s">
        <v>125</v>
      </c>
      <c r="E7795">
        <v>4</v>
      </c>
      <c r="F7795">
        <v>0</v>
      </c>
      <c r="G7795" s="1">
        <f t="shared" si="508"/>
        <v>6.7355622339093415</v>
      </c>
      <c r="H7795" s="1">
        <f t="shared" si="509"/>
        <v>5.3355622339093411</v>
      </c>
      <c r="I7795" s="1">
        <f t="shared" ref="I7795:I7858" si="510">(C7795-G7795)^2</f>
        <v>5.127678396497652</v>
      </c>
      <c r="J7795" s="1">
        <f t="shared" ref="J7795:J7858" si="511">(E7795-H7795)^2</f>
        <v>1.7837264806449096</v>
      </c>
    </row>
    <row r="7796" spans="2:10" x14ac:dyDescent="0.35">
      <c r="B7796" t="s">
        <v>42</v>
      </c>
      <c r="C7796">
        <v>6</v>
      </c>
      <c r="D7796" t="s">
        <v>61</v>
      </c>
      <c r="E7796">
        <v>2</v>
      </c>
      <c r="F7796">
        <v>0</v>
      </c>
      <c r="G7796" s="1">
        <f t="shared" si="508"/>
        <v>4.175562233909341</v>
      </c>
      <c r="H7796" s="1">
        <f t="shared" si="509"/>
        <v>5.0755622339093414</v>
      </c>
      <c r="I7796" s="1">
        <f t="shared" si="510"/>
        <v>3.3285731623378743</v>
      </c>
      <c r="J7796" s="1">
        <f t="shared" si="511"/>
        <v>9.4590830546494189</v>
      </c>
    </row>
    <row r="7797" spans="2:10" x14ac:dyDescent="0.35">
      <c r="B7797" t="s">
        <v>122</v>
      </c>
      <c r="C7797">
        <v>14</v>
      </c>
      <c r="D7797" t="s">
        <v>247</v>
      </c>
      <c r="E7797">
        <v>2</v>
      </c>
      <c r="F7797">
        <v>0</v>
      </c>
      <c r="G7797" s="1">
        <f t="shared" si="508"/>
        <v>5.4155622339093412</v>
      </c>
      <c r="H7797" s="1">
        <f t="shared" si="509"/>
        <v>6.6555622339093414</v>
      </c>
      <c r="I7797" s="1">
        <f t="shared" si="510"/>
        <v>73.692571759883577</v>
      </c>
      <c r="J7797" s="1">
        <f t="shared" si="511"/>
        <v>21.674259713802936</v>
      </c>
    </row>
    <row r="7798" spans="2:10" x14ac:dyDescent="0.35">
      <c r="B7798" t="s">
        <v>182</v>
      </c>
      <c r="C7798">
        <v>10</v>
      </c>
      <c r="D7798" t="s">
        <v>189</v>
      </c>
      <c r="E7798">
        <v>8</v>
      </c>
      <c r="F7798">
        <v>0</v>
      </c>
      <c r="G7798" s="1">
        <f t="shared" si="508"/>
        <v>5.9755622339093417</v>
      </c>
      <c r="H7798" s="1">
        <f t="shared" si="509"/>
        <v>6.0955622339093409</v>
      </c>
      <c r="I7798" s="1">
        <f t="shared" si="510"/>
        <v>16.196099333136768</v>
      </c>
      <c r="J7798" s="1">
        <f t="shared" si="511"/>
        <v>3.6268832049123798</v>
      </c>
    </row>
    <row r="7799" spans="2:10" x14ac:dyDescent="0.35">
      <c r="B7799" t="s">
        <v>12</v>
      </c>
      <c r="C7799">
        <v>10</v>
      </c>
      <c r="D7799" t="s">
        <v>221</v>
      </c>
      <c r="E7799">
        <v>4</v>
      </c>
      <c r="F7799">
        <v>0</v>
      </c>
      <c r="G7799" s="1">
        <f t="shared" si="508"/>
        <v>6.7555622339093411</v>
      </c>
      <c r="H7799" s="1">
        <f t="shared" si="509"/>
        <v>5.3155622339093416</v>
      </c>
      <c r="I7799" s="1">
        <f t="shared" si="510"/>
        <v>10.526376418035346</v>
      </c>
      <c r="J7799" s="1">
        <f t="shared" si="511"/>
        <v>1.7307039912885371</v>
      </c>
    </row>
    <row r="7800" spans="2:10" x14ac:dyDescent="0.35">
      <c r="B7800" t="s">
        <v>12</v>
      </c>
      <c r="C7800">
        <v>7</v>
      </c>
      <c r="D7800" t="s">
        <v>221</v>
      </c>
      <c r="E7800">
        <v>6</v>
      </c>
      <c r="F7800">
        <v>0</v>
      </c>
      <c r="G7800" s="1">
        <f t="shared" si="508"/>
        <v>6.7555622339093411</v>
      </c>
      <c r="H7800" s="1">
        <f t="shared" si="509"/>
        <v>5.3155622339093416</v>
      </c>
      <c r="I7800" s="1">
        <f t="shared" si="510"/>
        <v>5.9749821491391686E-2</v>
      </c>
      <c r="J7800" s="1">
        <f t="shared" si="511"/>
        <v>0.46845505565117085</v>
      </c>
    </row>
    <row r="7801" spans="2:10" x14ac:dyDescent="0.35">
      <c r="B7801" t="s">
        <v>201</v>
      </c>
      <c r="C7801">
        <v>3</v>
      </c>
      <c r="D7801" t="s">
        <v>120</v>
      </c>
      <c r="E7801">
        <v>2</v>
      </c>
      <c r="F7801">
        <v>0</v>
      </c>
      <c r="G7801" s="1">
        <f t="shared" si="508"/>
        <v>7.0155622339093409</v>
      </c>
      <c r="H7801" s="1">
        <f t="shared" si="509"/>
        <v>5.0555622339093418</v>
      </c>
      <c r="I7801" s="1">
        <f t="shared" si="510"/>
        <v>16.124740054398977</v>
      </c>
      <c r="J7801" s="1">
        <f t="shared" si="511"/>
        <v>9.3364605652930468</v>
      </c>
    </row>
    <row r="7802" spans="2:10" x14ac:dyDescent="0.35">
      <c r="B7802" t="s">
        <v>240</v>
      </c>
      <c r="C7802">
        <v>9</v>
      </c>
      <c r="D7802" t="s">
        <v>255</v>
      </c>
      <c r="E7802">
        <v>7</v>
      </c>
      <c r="F7802">
        <v>0</v>
      </c>
      <c r="G7802" s="1">
        <f t="shared" si="508"/>
        <v>5.8155622339093416</v>
      </c>
      <c r="H7802" s="1">
        <f t="shared" si="509"/>
        <v>6.2555622339093411</v>
      </c>
      <c r="I7802" s="1">
        <f t="shared" si="510"/>
        <v>10.140643886104463</v>
      </c>
      <c r="J7802" s="1">
        <f t="shared" si="511"/>
        <v>0.55418758758205067</v>
      </c>
    </row>
    <row r="7803" spans="2:10" x14ac:dyDescent="0.35">
      <c r="B7803" t="s">
        <v>44</v>
      </c>
      <c r="C7803">
        <v>10</v>
      </c>
      <c r="D7803" t="s">
        <v>24</v>
      </c>
      <c r="E7803">
        <v>6</v>
      </c>
      <c r="F7803">
        <v>1</v>
      </c>
      <c r="G7803" s="1">
        <f t="shared" si="508"/>
        <v>4.7305622339093407</v>
      </c>
      <c r="H7803" s="1">
        <f t="shared" si="509"/>
        <v>7.3405622339093419</v>
      </c>
      <c r="I7803" s="1">
        <f t="shared" si="510"/>
        <v>27.766974370702517</v>
      </c>
      <c r="J7803" s="1">
        <f t="shared" si="511"/>
        <v>1.7971071029840051</v>
      </c>
    </row>
    <row r="7804" spans="2:10" x14ac:dyDescent="0.35">
      <c r="B7804" t="s">
        <v>225</v>
      </c>
      <c r="C7804">
        <v>2</v>
      </c>
      <c r="D7804" t="s">
        <v>60</v>
      </c>
      <c r="E7804">
        <v>1</v>
      </c>
      <c r="F7804">
        <v>0</v>
      </c>
      <c r="G7804" s="1">
        <f t="shared" si="508"/>
        <v>8.4555622339093404</v>
      </c>
      <c r="H7804" s="1">
        <f t="shared" si="509"/>
        <v>3.6155622339093414</v>
      </c>
      <c r="I7804" s="1">
        <f t="shared" si="510"/>
        <v>41.674283755876552</v>
      </c>
      <c r="J7804" s="1">
        <f t="shared" si="511"/>
        <v>6.8411657994528241</v>
      </c>
    </row>
    <row r="7805" spans="2:10" x14ac:dyDescent="0.35">
      <c r="B7805" t="s">
        <v>103</v>
      </c>
      <c r="C7805">
        <v>13</v>
      </c>
      <c r="D7805" t="s">
        <v>110</v>
      </c>
      <c r="E7805">
        <v>1</v>
      </c>
      <c r="F7805">
        <v>0</v>
      </c>
      <c r="G7805" s="1">
        <f t="shared" si="508"/>
        <v>5.3355622339093411</v>
      </c>
      <c r="H7805" s="1">
        <f t="shared" si="509"/>
        <v>6.7355622339093415</v>
      </c>
      <c r="I7805" s="1">
        <f t="shared" si="510"/>
        <v>58.743606270276771</v>
      </c>
      <c r="J7805" s="1">
        <f t="shared" si="511"/>
        <v>32.896674139047114</v>
      </c>
    </row>
    <row r="7806" spans="2:10" x14ac:dyDescent="0.35">
      <c r="B7806" t="s">
        <v>271</v>
      </c>
      <c r="C7806">
        <v>7</v>
      </c>
      <c r="D7806" t="s">
        <v>277</v>
      </c>
      <c r="E7806">
        <v>1</v>
      </c>
      <c r="F7806">
        <v>0</v>
      </c>
      <c r="G7806" s="1">
        <f t="shared" si="508"/>
        <v>9.3555622339093425</v>
      </c>
      <c r="H7806" s="1">
        <f t="shared" si="509"/>
        <v>2.715562233909341</v>
      </c>
      <c r="I7806" s="1">
        <f t="shared" si="510"/>
        <v>5.5486734378199722</v>
      </c>
      <c r="J7806" s="1">
        <f t="shared" si="511"/>
        <v>2.9431537784160087</v>
      </c>
    </row>
    <row r="7807" spans="2:10" x14ac:dyDescent="0.35">
      <c r="B7807" t="s">
        <v>10</v>
      </c>
      <c r="C7807">
        <v>11</v>
      </c>
      <c r="D7807" t="s">
        <v>61</v>
      </c>
      <c r="E7807">
        <v>9</v>
      </c>
      <c r="F7807">
        <v>0</v>
      </c>
      <c r="G7807" s="1">
        <f t="shared" si="508"/>
        <v>6.3555622339093416</v>
      </c>
      <c r="H7807" s="1">
        <f t="shared" si="509"/>
        <v>5.715562233909341</v>
      </c>
      <c r="I7807" s="1">
        <f t="shared" si="510"/>
        <v>21.570802163089184</v>
      </c>
      <c r="J7807" s="1">
        <f t="shared" si="511"/>
        <v>10.787531439322597</v>
      </c>
    </row>
    <row r="7808" spans="2:10" x14ac:dyDescent="0.35">
      <c r="B7808" t="s">
        <v>10</v>
      </c>
      <c r="C7808">
        <v>8</v>
      </c>
      <c r="D7808" t="s">
        <v>2</v>
      </c>
      <c r="E7808">
        <v>6</v>
      </c>
      <c r="F7808">
        <v>0</v>
      </c>
      <c r="G7808" s="1">
        <f t="shared" si="508"/>
        <v>6.6955622339093415</v>
      </c>
      <c r="H7808" s="1">
        <f t="shared" si="509"/>
        <v>5.3755622339093412</v>
      </c>
      <c r="I7808" s="1">
        <f t="shared" si="510"/>
        <v>1.7015578856035876</v>
      </c>
      <c r="J7808" s="1">
        <f t="shared" si="511"/>
        <v>0.38992252372029235</v>
      </c>
    </row>
    <row r="7809" spans="2:10" x14ac:dyDescent="0.35">
      <c r="B7809" t="s">
        <v>141</v>
      </c>
      <c r="C7809">
        <v>10</v>
      </c>
      <c r="D7809" t="s">
        <v>181</v>
      </c>
      <c r="E7809">
        <v>4</v>
      </c>
      <c r="F7809">
        <v>0</v>
      </c>
      <c r="G7809" s="1">
        <f t="shared" si="508"/>
        <v>6.9155622339093412</v>
      </c>
      <c r="H7809" s="1">
        <f t="shared" si="509"/>
        <v>5.1555622339093414</v>
      </c>
      <c r="I7809" s="1">
        <f t="shared" si="510"/>
        <v>9.5137563328863344</v>
      </c>
      <c r="J7809" s="1">
        <f t="shared" si="511"/>
        <v>1.3353240764375476</v>
      </c>
    </row>
    <row r="7810" spans="2:10" x14ac:dyDescent="0.35">
      <c r="B7810" t="s">
        <v>141</v>
      </c>
      <c r="C7810">
        <v>8</v>
      </c>
      <c r="D7810" t="s">
        <v>150</v>
      </c>
      <c r="E7810">
        <v>2</v>
      </c>
      <c r="F7810">
        <v>0</v>
      </c>
      <c r="G7810" s="1">
        <f t="shared" ref="G7810:G7873" si="512">IF(F7810=1,SUMIF(M:M,B7810,O:O)+SUMIF(M:M,D7810,P:P)+$O$301+$O$304,SUMIF(M:M,B7810,O:O)+SUMIF(M:M,D7810,P:P)+$O$301)</f>
        <v>6.3755622339093421</v>
      </c>
      <c r="H7810" s="1">
        <f t="shared" ref="H7810:H7873" si="513">IF(F7810=1,SUMIF(M:M,D7810,O:O)+SUMIF(M:M,B7810,P:P)+$O$301+$O$303,SUMIF(M:M,D7810,O:O)+SUMIF(M:M,B7810,P:P)+$O$301)</f>
        <v>5.6955622339093406</v>
      </c>
      <c r="I7810" s="1">
        <f t="shared" si="510"/>
        <v>2.6387980559016069</v>
      </c>
      <c r="J7810" s="1">
        <f t="shared" si="511"/>
        <v>13.657180224696996</v>
      </c>
    </row>
    <row r="7811" spans="2:10" x14ac:dyDescent="0.35">
      <c r="B7811" t="s">
        <v>106</v>
      </c>
      <c r="C7811">
        <v>8</v>
      </c>
      <c r="D7811" t="s">
        <v>139</v>
      </c>
      <c r="E7811">
        <v>7</v>
      </c>
      <c r="F7811">
        <v>0</v>
      </c>
      <c r="G7811" s="1">
        <f t="shared" si="512"/>
        <v>7.4955622339093413</v>
      </c>
      <c r="H7811" s="1">
        <f t="shared" si="513"/>
        <v>4.5755622339093414</v>
      </c>
      <c r="I7811" s="1">
        <f t="shared" si="510"/>
        <v>0.25445745985853413</v>
      </c>
      <c r="J7811" s="1">
        <f t="shared" si="511"/>
        <v>5.8778984816466631</v>
      </c>
    </row>
    <row r="7812" spans="2:10" x14ac:dyDescent="0.35">
      <c r="B7812" t="s">
        <v>58</v>
      </c>
      <c r="C7812">
        <v>18</v>
      </c>
      <c r="D7812" t="s">
        <v>261</v>
      </c>
      <c r="E7812">
        <v>6</v>
      </c>
      <c r="F7812">
        <v>0</v>
      </c>
      <c r="G7812" s="1">
        <f t="shared" si="512"/>
        <v>7.6955622339093415</v>
      </c>
      <c r="H7812" s="1">
        <f t="shared" si="513"/>
        <v>4.3755622339093412</v>
      </c>
      <c r="I7812" s="1">
        <f t="shared" si="510"/>
        <v>106.18143767523543</v>
      </c>
      <c r="J7812" s="1">
        <f t="shared" si="511"/>
        <v>2.63879805590161</v>
      </c>
    </row>
    <row r="7813" spans="2:10" x14ac:dyDescent="0.35">
      <c r="B7813" t="s">
        <v>185</v>
      </c>
      <c r="C7813">
        <v>5</v>
      </c>
      <c r="D7813" t="s">
        <v>130</v>
      </c>
      <c r="E7813">
        <v>0</v>
      </c>
      <c r="F7813">
        <v>0</v>
      </c>
      <c r="G7813" s="1">
        <f t="shared" si="512"/>
        <v>4.0155622339093409</v>
      </c>
      <c r="H7813" s="1">
        <f t="shared" si="513"/>
        <v>8.0555622339093418</v>
      </c>
      <c r="I7813" s="1">
        <f t="shared" si="510"/>
        <v>0.96911771530556734</v>
      </c>
      <c r="J7813" s="1">
        <f t="shared" si="511"/>
        <v>64.89208290438647</v>
      </c>
    </row>
    <row r="7814" spans="2:10" x14ac:dyDescent="0.35">
      <c r="B7814" t="s">
        <v>272</v>
      </c>
      <c r="C7814">
        <v>9</v>
      </c>
      <c r="D7814" t="s">
        <v>175</v>
      </c>
      <c r="E7814">
        <v>6</v>
      </c>
      <c r="F7814">
        <v>0</v>
      </c>
      <c r="G7814" s="1">
        <f t="shared" si="512"/>
        <v>6.3555622339093416</v>
      </c>
      <c r="H7814" s="1">
        <f t="shared" si="513"/>
        <v>5.715562233909341</v>
      </c>
      <c r="I7814" s="1">
        <f t="shared" si="510"/>
        <v>6.9930510987265517</v>
      </c>
      <c r="J7814" s="1">
        <f t="shared" si="511"/>
        <v>8.0904842778644417E-2</v>
      </c>
    </row>
    <row r="7815" spans="2:10" x14ac:dyDescent="0.35">
      <c r="B7815" t="s">
        <v>36</v>
      </c>
      <c r="C7815">
        <v>3</v>
      </c>
      <c r="D7815" t="s">
        <v>273</v>
      </c>
      <c r="E7815">
        <v>1</v>
      </c>
      <c r="F7815">
        <v>0</v>
      </c>
      <c r="G7815" s="1">
        <f t="shared" si="512"/>
        <v>6.0155622339093409</v>
      </c>
      <c r="H7815" s="1">
        <f t="shared" si="513"/>
        <v>6.0555622339093418</v>
      </c>
      <c r="I7815" s="1">
        <f t="shared" si="510"/>
        <v>9.0936155865802935</v>
      </c>
      <c r="J7815" s="1">
        <f t="shared" si="511"/>
        <v>25.558709500930416</v>
      </c>
    </row>
    <row r="7816" spans="2:10" x14ac:dyDescent="0.35">
      <c r="B7816" t="s">
        <v>142</v>
      </c>
      <c r="C7816">
        <v>9</v>
      </c>
      <c r="D7816" t="s">
        <v>63</v>
      </c>
      <c r="E7816">
        <v>1</v>
      </c>
      <c r="F7816">
        <v>0</v>
      </c>
      <c r="G7816" s="1">
        <f t="shared" si="512"/>
        <v>5.3355622339093411</v>
      </c>
      <c r="H7816" s="1">
        <f t="shared" si="513"/>
        <v>6.7355622339093415</v>
      </c>
      <c r="I7816" s="1">
        <f t="shared" si="510"/>
        <v>13.428104141551499</v>
      </c>
      <c r="J7816" s="1">
        <f t="shared" si="511"/>
        <v>32.896674139047114</v>
      </c>
    </row>
    <row r="7817" spans="2:10" x14ac:dyDescent="0.35">
      <c r="B7817" t="s">
        <v>0</v>
      </c>
      <c r="C7817">
        <v>13</v>
      </c>
      <c r="D7817" t="s">
        <v>49</v>
      </c>
      <c r="E7817">
        <v>5</v>
      </c>
      <c r="F7817">
        <v>1</v>
      </c>
      <c r="G7817" s="1">
        <f t="shared" si="512"/>
        <v>3.7505622339093412</v>
      </c>
      <c r="H7817" s="1">
        <f t="shared" si="513"/>
        <v>8.3205622339093424</v>
      </c>
      <c r="I7817" s="1">
        <f t="shared" si="510"/>
        <v>85.552098988784138</v>
      </c>
      <c r="J7817" s="1">
        <f t="shared" si="511"/>
        <v>11.026133549265001</v>
      </c>
    </row>
    <row r="7818" spans="2:10" x14ac:dyDescent="0.35">
      <c r="B7818" t="s">
        <v>60</v>
      </c>
      <c r="C7818">
        <v>20</v>
      </c>
      <c r="D7818" t="s">
        <v>225</v>
      </c>
      <c r="E7818">
        <v>9</v>
      </c>
      <c r="F7818">
        <v>0</v>
      </c>
      <c r="G7818" s="1">
        <f t="shared" si="512"/>
        <v>3.6155622339093414</v>
      </c>
      <c r="H7818" s="1">
        <f t="shared" si="513"/>
        <v>8.4555622339093404</v>
      </c>
      <c r="I7818" s="1">
        <f t="shared" si="510"/>
        <v>268.44980091089786</v>
      </c>
      <c r="J7818" s="1">
        <f t="shared" si="511"/>
        <v>0.29641248114578783</v>
      </c>
    </row>
    <row r="7819" spans="2:10" x14ac:dyDescent="0.35">
      <c r="B7819" t="s">
        <v>205</v>
      </c>
      <c r="C7819">
        <v>7</v>
      </c>
      <c r="D7819" t="s">
        <v>262</v>
      </c>
      <c r="E7819">
        <v>6</v>
      </c>
      <c r="F7819">
        <v>0</v>
      </c>
      <c r="G7819" s="1">
        <f t="shared" si="512"/>
        <v>6.5355622339093413</v>
      </c>
      <c r="H7819" s="1">
        <f t="shared" si="513"/>
        <v>5.5355622339093413</v>
      </c>
      <c r="I7819" s="1">
        <f t="shared" si="510"/>
        <v>0.21570243857128138</v>
      </c>
      <c r="J7819" s="1">
        <f t="shared" si="511"/>
        <v>0.21570243857128138</v>
      </c>
    </row>
    <row r="7820" spans="2:10" x14ac:dyDescent="0.35">
      <c r="B7820" t="s">
        <v>79</v>
      </c>
      <c r="C7820">
        <v>3</v>
      </c>
      <c r="D7820" t="s">
        <v>45</v>
      </c>
      <c r="E7820">
        <v>1</v>
      </c>
      <c r="F7820">
        <v>0</v>
      </c>
      <c r="G7820" s="1">
        <f t="shared" si="512"/>
        <v>6.795562233909342</v>
      </c>
      <c r="H7820" s="1">
        <f t="shared" si="513"/>
        <v>5.2755622339093406</v>
      </c>
      <c r="I7820" s="1">
        <f t="shared" si="510"/>
        <v>14.406292671478875</v>
      </c>
      <c r="J7820" s="1">
        <f t="shared" si="511"/>
        <v>18.280432416031832</v>
      </c>
    </row>
    <row r="7821" spans="2:10" x14ac:dyDescent="0.35">
      <c r="B7821" t="s">
        <v>7</v>
      </c>
      <c r="C7821">
        <v>13</v>
      </c>
      <c r="D7821" t="s">
        <v>21</v>
      </c>
      <c r="E7821">
        <v>5</v>
      </c>
      <c r="F7821">
        <v>0</v>
      </c>
      <c r="G7821" s="1">
        <f t="shared" si="512"/>
        <v>7.2355622339093415</v>
      </c>
      <c r="H7821" s="1">
        <f t="shared" si="513"/>
        <v>4.8355622339093411</v>
      </c>
      <c r="I7821" s="1">
        <f t="shared" si="510"/>
        <v>33.22874275913226</v>
      </c>
      <c r="J7821" s="1">
        <f t="shared" si="511"/>
        <v>2.7039778916886234E-2</v>
      </c>
    </row>
    <row r="7822" spans="2:10" x14ac:dyDescent="0.35">
      <c r="B7822" t="s">
        <v>25</v>
      </c>
      <c r="C7822">
        <v>20</v>
      </c>
      <c r="D7822" t="s">
        <v>14</v>
      </c>
      <c r="E7822">
        <v>13</v>
      </c>
      <c r="F7822">
        <v>1</v>
      </c>
      <c r="G7822" s="1">
        <f t="shared" si="512"/>
        <v>5.6505622339093415</v>
      </c>
      <c r="H7822" s="1">
        <f t="shared" si="513"/>
        <v>6.4205622339093411</v>
      </c>
      <c r="I7822" s="1">
        <f t="shared" si="510"/>
        <v>205.90636420290889</v>
      </c>
      <c r="J7822" s="1">
        <f t="shared" si="511"/>
        <v>43.289001317860041</v>
      </c>
    </row>
    <row r="7823" spans="2:10" x14ac:dyDescent="0.35">
      <c r="B7823" t="s">
        <v>75</v>
      </c>
      <c r="C7823">
        <v>7</v>
      </c>
      <c r="D7823" t="s">
        <v>176</v>
      </c>
      <c r="E7823">
        <v>2</v>
      </c>
      <c r="F7823">
        <v>0</v>
      </c>
      <c r="G7823" s="1">
        <f t="shared" si="512"/>
        <v>5.135562233909341</v>
      </c>
      <c r="H7823" s="1">
        <f t="shared" si="513"/>
        <v>4.1355622339093419</v>
      </c>
      <c r="I7823" s="1">
        <f t="shared" si="510"/>
        <v>3.4761281836251272</v>
      </c>
      <c r="J7823" s="1">
        <f t="shared" si="511"/>
        <v>4.5606260548998589</v>
      </c>
    </row>
    <row r="7824" spans="2:10" x14ac:dyDescent="0.35">
      <c r="B7824" t="s">
        <v>121</v>
      </c>
      <c r="C7824">
        <v>9</v>
      </c>
      <c r="D7824" t="s">
        <v>78</v>
      </c>
      <c r="E7824">
        <v>8</v>
      </c>
      <c r="F7824">
        <v>0</v>
      </c>
      <c r="G7824" s="1">
        <f t="shared" si="512"/>
        <v>7.6955622339093406</v>
      </c>
      <c r="H7824" s="1">
        <f t="shared" si="513"/>
        <v>4.3755622339093421</v>
      </c>
      <c r="I7824" s="1">
        <f t="shared" si="510"/>
        <v>1.70155788560359</v>
      </c>
      <c r="J7824" s="1">
        <f t="shared" si="511"/>
        <v>13.136549120264238</v>
      </c>
    </row>
    <row r="7825" spans="2:10" x14ac:dyDescent="0.35">
      <c r="B7825" t="s">
        <v>40</v>
      </c>
      <c r="C7825">
        <v>5</v>
      </c>
      <c r="D7825" t="s">
        <v>183</v>
      </c>
      <c r="E7825">
        <v>4</v>
      </c>
      <c r="F7825">
        <v>0</v>
      </c>
      <c r="G7825" s="1">
        <f t="shared" si="512"/>
        <v>7.3955622339093416</v>
      </c>
      <c r="H7825" s="1">
        <f t="shared" si="513"/>
        <v>4.675562233909341</v>
      </c>
      <c r="I7825" s="1">
        <f t="shared" si="510"/>
        <v>5.7387184165327154</v>
      </c>
      <c r="J7825" s="1">
        <f t="shared" si="511"/>
        <v>0.45638433188457916</v>
      </c>
    </row>
    <row r="7826" spans="2:10" x14ac:dyDescent="0.35">
      <c r="B7826" t="s">
        <v>123</v>
      </c>
      <c r="C7826">
        <v>5</v>
      </c>
      <c r="D7826" t="s">
        <v>131</v>
      </c>
      <c r="E7826">
        <v>2</v>
      </c>
      <c r="F7826">
        <v>0</v>
      </c>
      <c r="G7826" s="1">
        <f t="shared" si="512"/>
        <v>6.0955622339093409</v>
      </c>
      <c r="H7826" s="1">
        <f t="shared" si="513"/>
        <v>5.9755622339093417</v>
      </c>
      <c r="I7826" s="1">
        <f t="shared" si="510"/>
        <v>1.2002566083684254</v>
      </c>
      <c r="J7826" s="1">
        <f t="shared" si="511"/>
        <v>15.805095075686236</v>
      </c>
    </row>
    <row r="7827" spans="2:10" x14ac:dyDescent="0.35">
      <c r="B7827" t="s">
        <v>47</v>
      </c>
      <c r="C7827">
        <v>2</v>
      </c>
      <c r="D7827" t="s">
        <v>17</v>
      </c>
      <c r="E7827">
        <v>4</v>
      </c>
      <c r="F7827">
        <v>1</v>
      </c>
      <c r="G7827" s="1">
        <f t="shared" si="512"/>
        <v>7.1105622339093415</v>
      </c>
      <c r="H7827" s="1">
        <f t="shared" si="513"/>
        <v>4.9605622339093411</v>
      </c>
      <c r="I7827" s="1">
        <f t="shared" si="510"/>
        <v>26.117846346660439</v>
      </c>
      <c r="J7827" s="1">
        <f t="shared" si="511"/>
        <v>0.92267980521290383</v>
      </c>
    </row>
    <row r="7828" spans="2:10" x14ac:dyDescent="0.35">
      <c r="B7828" t="s">
        <v>179</v>
      </c>
      <c r="C7828">
        <v>2</v>
      </c>
      <c r="D7828" t="s">
        <v>70</v>
      </c>
      <c r="E7828">
        <v>4</v>
      </c>
      <c r="F7828">
        <v>1</v>
      </c>
      <c r="G7828" s="1">
        <f t="shared" si="512"/>
        <v>6.9505622339093414</v>
      </c>
      <c r="H7828" s="1">
        <f t="shared" si="513"/>
        <v>5.1205622339093413</v>
      </c>
      <c r="I7828" s="1">
        <f t="shared" si="510"/>
        <v>24.50806643180945</v>
      </c>
      <c r="J7828" s="1">
        <f t="shared" si="511"/>
        <v>1.2556597200638933</v>
      </c>
    </row>
    <row r="7829" spans="2:10" x14ac:dyDescent="0.35">
      <c r="B7829" t="s">
        <v>127</v>
      </c>
      <c r="C7829">
        <v>13</v>
      </c>
      <c r="D7829" t="s">
        <v>140</v>
      </c>
      <c r="E7829">
        <v>1</v>
      </c>
      <c r="F7829">
        <v>0</v>
      </c>
      <c r="G7829" s="1">
        <f t="shared" si="512"/>
        <v>3.2955622339093411</v>
      </c>
      <c r="H7829" s="1">
        <f t="shared" si="513"/>
        <v>5.9955622339093413</v>
      </c>
      <c r="I7829" s="1">
        <f t="shared" si="510"/>
        <v>94.176112355926676</v>
      </c>
      <c r="J7829" s="1">
        <f t="shared" si="511"/>
        <v>24.955642032861288</v>
      </c>
    </row>
    <row r="7830" spans="2:10" x14ac:dyDescent="0.35">
      <c r="B7830" t="s">
        <v>127</v>
      </c>
      <c r="C7830">
        <v>7</v>
      </c>
      <c r="D7830" t="s">
        <v>140</v>
      </c>
      <c r="E7830">
        <v>6</v>
      </c>
      <c r="F7830">
        <v>0</v>
      </c>
      <c r="G7830" s="1">
        <f t="shared" si="512"/>
        <v>3.2955622339093411</v>
      </c>
      <c r="H7830" s="1">
        <f t="shared" si="513"/>
        <v>5.9955622339093413</v>
      </c>
      <c r="I7830" s="1">
        <f t="shared" si="510"/>
        <v>13.722859162838752</v>
      </c>
      <c r="J7830" s="1">
        <f t="shared" si="511"/>
        <v>1.9693767875400312E-5</v>
      </c>
    </row>
    <row r="7831" spans="2:10" x14ac:dyDescent="0.35">
      <c r="B7831" t="s">
        <v>191</v>
      </c>
      <c r="C7831">
        <v>10</v>
      </c>
      <c r="D7831" t="s">
        <v>253</v>
      </c>
      <c r="E7831">
        <v>4</v>
      </c>
      <c r="F7831">
        <v>0</v>
      </c>
      <c r="G7831" s="1">
        <f t="shared" si="512"/>
        <v>8.4555622339093404</v>
      </c>
      <c r="H7831" s="1">
        <f t="shared" si="513"/>
        <v>3.6155622339093414</v>
      </c>
      <c r="I7831" s="1">
        <f t="shared" si="510"/>
        <v>2.385288013327107</v>
      </c>
      <c r="J7831" s="1">
        <f t="shared" si="511"/>
        <v>0.14779239599677593</v>
      </c>
    </row>
    <row r="7832" spans="2:10" x14ac:dyDescent="0.35">
      <c r="B7832" t="s">
        <v>200</v>
      </c>
      <c r="C7832">
        <v>7</v>
      </c>
      <c r="D7832" t="s">
        <v>35</v>
      </c>
      <c r="E7832">
        <v>3</v>
      </c>
      <c r="F7832">
        <v>0</v>
      </c>
      <c r="G7832" s="1">
        <f t="shared" si="512"/>
        <v>6.4155622339093412</v>
      </c>
      <c r="H7832" s="1">
        <f t="shared" si="513"/>
        <v>5.6555622339093414</v>
      </c>
      <c r="I7832" s="1">
        <f t="shared" si="510"/>
        <v>0.34156750243303957</v>
      </c>
      <c r="J7832" s="1">
        <f t="shared" si="511"/>
        <v>7.0520107781655721</v>
      </c>
    </row>
    <row r="7833" spans="2:10" x14ac:dyDescent="0.35">
      <c r="B7833" t="s">
        <v>165</v>
      </c>
      <c r="C7833">
        <v>8</v>
      </c>
      <c r="D7833" t="s">
        <v>74</v>
      </c>
      <c r="E7833">
        <v>6</v>
      </c>
      <c r="F7833">
        <v>1</v>
      </c>
      <c r="G7833" s="1">
        <f t="shared" si="512"/>
        <v>4.8905622339093409</v>
      </c>
      <c r="H7833" s="1">
        <f t="shared" si="513"/>
        <v>7.1805622339093418</v>
      </c>
      <c r="I7833" s="1">
        <f t="shared" si="510"/>
        <v>9.6686032211908692</v>
      </c>
      <c r="J7833" s="1">
        <f t="shared" si="511"/>
        <v>1.3937271881330153</v>
      </c>
    </row>
    <row r="7834" spans="2:10" x14ac:dyDescent="0.35">
      <c r="B7834" t="s">
        <v>48</v>
      </c>
      <c r="C7834">
        <v>2</v>
      </c>
      <c r="D7834" t="s">
        <v>164</v>
      </c>
      <c r="E7834">
        <v>12</v>
      </c>
      <c r="F7834">
        <v>1</v>
      </c>
      <c r="G7834" s="1">
        <f t="shared" si="512"/>
        <v>5.8105622339093417</v>
      </c>
      <c r="H7834" s="1">
        <f t="shared" si="513"/>
        <v>6.260562233909341</v>
      </c>
      <c r="I7834" s="1">
        <f t="shared" si="510"/>
        <v>14.520384538496153</v>
      </c>
      <c r="J7834" s="1">
        <f t="shared" si="511"/>
        <v>32.941145870827732</v>
      </c>
    </row>
    <row r="7835" spans="2:10" x14ac:dyDescent="0.35">
      <c r="B7835" t="s">
        <v>188</v>
      </c>
      <c r="C7835">
        <v>2</v>
      </c>
      <c r="D7835" t="s">
        <v>90</v>
      </c>
      <c r="E7835">
        <v>1</v>
      </c>
      <c r="F7835">
        <v>0</v>
      </c>
      <c r="G7835" s="1">
        <f t="shared" si="512"/>
        <v>4.9155622339093412</v>
      </c>
      <c r="H7835" s="1">
        <f t="shared" si="513"/>
        <v>8.1555622339093414</v>
      </c>
      <c r="I7835" s="1">
        <f t="shared" si="510"/>
        <v>8.500503139798429</v>
      </c>
      <c r="J7835" s="1">
        <f t="shared" si="511"/>
        <v>51.202070883349641</v>
      </c>
    </row>
    <row r="7836" spans="2:10" x14ac:dyDescent="0.35">
      <c r="B7836" t="s">
        <v>57</v>
      </c>
      <c r="C7836">
        <v>4</v>
      </c>
      <c r="D7836" t="s">
        <v>123</v>
      </c>
      <c r="E7836">
        <v>2</v>
      </c>
      <c r="F7836">
        <v>0</v>
      </c>
      <c r="G7836" s="1">
        <f t="shared" si="512"/>
        <v>6.5555622339093418</v>
      </c>
      <c r="H7836" s="1">
        <f t="shared" si="513"/>
        <v>5.5155622339093409</v>
      </c>
      <c r="I7836" s="1">
        <f t="shared" si="510"/>
        <v>6.530898331383705</v>
      </c>
      <c r="J7836" s="1">
        <f t="shared" si="511"/>
        <v>12.359177820489634</v>
      </c>
    </row>
    <row r="7837" spans="2:10" x14ac:dyDescent="0.35">
      <c r="B7837" t="s">
        <v>247</v>
      </c>
      <c r="C7837">
        <v>12</v>
      </c>
      <c r="D7837" t="s">
        <v>219</v>
      </c>
      <c r="E7837">
        <v>11</v>
      </c>
      <c r="F7837">
        <v>0</v>
      </c>
      <c r="G7837" s="1">
        <f t="shared" si="512"/>
        <v>6.3755622339093412</v>
      </c>
      <c r="H7837" s="1">
        <f t="shared" si="513"/>
        <v>5.6955622339093415</v>
      </c>
      <c r="I7837" s="1">
        <f t="shared" si="510"/>
        <v>31.634300184626881</v>
      </c>
      <c r="J7837" s="1">
        <f t="shared" si="511"/>
        <v>28.137060014328856</v>
      </c>
    </row>
    <row r="7838" spans="2:10" x14ac:dyDescent="0.35">
      <c r="B7838" t="s">
        <v>8</v>
      </c>
      <c r="C7838">
        <v>5</v>
      </c>
      <c r="D7838" t="s">
        <v>143</v>
      </c>
      <c r="E7838">
        <v>3</v>
      </c>
      <c r="F7838">
        <v>1</v>
      </c>
      <c r="G7838" s="1">
        <f t="shared" si="512"/>
        <v>7.0705622339093415</v>
      </c>
      <c r="H7838" s="1">
        <f t="shared" si="513"/>
        <v>5.0005622339093412</v>
      </c>
      <c r="I7838" s="1">
        <f t="shared" si="510"/>
        <v>4.2872279644916427</v>
      </c>
      <c r="J7838" s="1">
        <f t="shared" si="511"/>
        <v>4.0022492517443338</v>
      </c>
    </row>
    <row r="7839" spans="2:10" x14ac:dyDescent="0.35">
      <c r="B7839" t="s">
        <v>42</v>
      </c>
      <c r="C7839">
        <v>17</v>
      </c>
      <c r="D7839" t="s">
        <v>10</v>
      </c>
      <c r="E7839">
        <v>4</v>
      </c>
      <c r="F7839">
        <v>0</v>
      </c>
      <c r="G7839" s="1">
        <f t="shared" si="512"/>
        <v>3.8555622339093412</v>
      </c>
      <c r="H7839" s="1">
        <f t="shared" si="513"/>
        <v>5.3955622339093416</v>
      </c>
      <c r="I7839" s="1">
        <f t="shared" si="510"/>
        <v>172.77624418663041</v>
      </c>
      <c r="J7839" s="1">
        <f t="shared" si="511"/>
        <v>1.9475939487140319</v>
      </c>
    </row>
    <row r="7840" spans="2:10" x14ac:dyDescent="0.35">
      <c r="B7840" t="s">
        <v>44</v>
      </c>
      <c r="C7840">
        <v>11</v>
      </c>
      <c r="D7840" t="s">
        <v>24</v>
      </c>
      <c r="E7840">
        <v>8</v>
      </c>
      <c r="F7840">
        <v>1</v>
      </c>
      <c r="G7840" s="1">
        <f t="shared" si="512"/>
        <v>4.7305622339093407</v>
      </c>
      <c r="H7840" s="1">
        <f t="shared" si="513"/>
        <v>7.3405622339093419</v>
      </c>
      <c r="I7840" s="1">
        <f t="shared" si="510"/>
        <v>39.305849902883836</v>
      </c>
      <c r="J7840" s="1">
        <f t="shared" si="511"/>
        <v>0.43485816734663746</v>
      </c>
    </row>
    <row r="7841" spans="2:10" x14ac:dyDescent="0.35">
      <c r="B7841" t="s">
        <v>245</v>
      </c>
      <c r="C7841">
        <v>4</v>
      </c>
      <c r="D7841" t="s">
        <v>166</v>
      </c>
      <c r="E7841">
        <v>3</v>
      </c>
      <c r="F7841">
        <v>0</v>
      </c>
      <c r="G7841" s="1">
        <f t="shared" si="512"/>
        <v>6.6555622339093414</v>
      </c>
      <c r="H7841" s="1">
        <f t="shared" si="513"/>
        <v>5.4155622339093412</v>
      </c>
      <c r="I7841" s="1">
        <f t="shared" si="510"/>
        <v>7.0520107781655721</v>
      </c>
      <c r="J7841" s="1">
        <f t="shared" si="511"/>
        <v>5.8349409058890869</v>
      </c>
    </row>
    <row r="7842" spans="2:10" x14ac:dyDescent="0.35">
      <c r="B7842" t="s">
        <v>185</v>
      </c>
      <c r="C7842">
        <v>3</v>
      </c>
      <c r="D7842" t="s">
        <v>200</v>
      </c>
      <c r="E7842">
        <v>2</v>
      </c>
      <c r="F7842">
        <v>0</v>
      </c>
      <c r="G7842" s="1">
        <f t="shared" si="512"/>
        <v>3.5755622339093414</v>
      </c>
      <c r="H7842" s="1">
        <f t="shared" si="513"/>
        <v>8.4955622339093413</v>
      </c>
      <c r="I7842" s="1">
        <f t="shared" si="510"/>
        <v>0.33127188510271138</v>
      </c>
      <c r="J7842" s="1">
        <f t="shared" si="511"/>
        <v>42.19232873458931</v>
      </c>
    </row>
    <row r="7843" spans="2:10" x14ac:dyDescent="0.35">
      <c r="B7843" t="s">
        <v>251</v>
      </c>
      <c r="C7843">
        <v>4</v>
      </c>
      <c r="D7843" t="s">
        <v>245</v>
      </c>
      <c r="E7843">
        <v>2</v>
      </c>
      <c r="F7843">
        <v>0</v>
      </c>
      <c r="G7843" s="1">
        <f t="shared" si="512"/>
        <v>7.0955622339093418</v>
      </c>
      <c r="H7843" s="1">
        <f t="shared" si="513"/>
        <v>4.9755622339093408</v>
      </c>
      <c r="I7843" s="1">
        <f t="shared" si="510"/>
        <v>9.5825055440057945</v>
      </c>
      <c r="J7843" s="1">
        <f t="shared" si="511"/>
        <v>8.8539706078675469</v>
      </c>
    </row>
    <row r="7844" spans="2:10" x14ac:dyDescent="0.35">
      <c r="B7844" t="s">
        <v>26</v>
      </c>
      <c r="C7844">
        <v>6</v>
      </c>
      <c r="D7844" t="s">
        <v>5</v>
      </c>
      <c r="E7844">
        <v>0</v>
      </c>
      <c r="F7844">
        <v>1</v>
      </c>
      <c r="G7844" s="1">
        <f t="shared" si="512"/>
        <v>6.8505622339093417</v>
      </c>
      <c r="H7844" s="1">
        <f t="shared" si="513"/>
        <v>5.2205622339093409</v>
      </c>
      <c r="I7844" s="1">
        <f t="shared" si="510"/>
        <v>0.72345611375284968</v>
      </c>
      <c r="J7844" s="1">
        <f t="shared" si="511"/>
        <v>27.254270038120488</v>
      </c>
    </row>
    <row r="7845" spans="2:10" x14ac:dyDescent="0.35">
      <c r="B7845" t="s">
        <v>60</v>
      </c>
      <c r="C7845">
        <v>16</v>
      </c>
      <c r="D7845" t="s">
        <v>100</v>
      </c>
      <c r="E7845">
        <v>8</v>
      </c>
      <c r="F7845">
        <v>0</v>
      </c>
      <c r="G7845" s="1">
        <f t="shared" si="512"/>
        <v>3.5555622339093413</v>
      </c>
      <c r="H7845" s="1">
        <f t="shared" si="513"/>
        <v>8.5155622339093409</v>
      </c>
      <c r="I7845" s="1">
        <f t="shared" si="510"/>
        <v>154.86403131410344</v>
      </c>
      <c r="J7845" s="1">
        <f t="shared" si="511"/>
        <v>0.26580441703358992</v>
      </c>
    </row>
    <row r="7846" spans="2:10" x14ac:dyDescent="0.35">
      <c r="B7846" t="s">
        <v>7</v>
      </c>
      <c r="C7846">
        <v>13</v>
      </c>
      <c r="D7846" t="s">
        <v>21</v>
      </c>
      <c r="E7846">
        <v>1</v>
      </c>
      <c r="F7846">
        <v>0</v>
      </c>
      <c r="G7846" s="1">
        <f t="shared" si="512"/>
        <v>7.2355622339093415</v>
      </c>
      <c r="H7846" s="1">
        <f t="shared" si="513"/>
        <v>4.8355622339093411</v>
      </c>
      <c r="I7846" s="1">
        <f t="shared" si="510"/>
        <v>33.22874275913226</v>
      </c>
      <c r="J7846" s="1">
        <f t="shared" si="511"/>
        <v>14.711537650191616</v>
      </c>
    </row>
    <row r="7847" spans="2:10" x14ac:dyDescent="0.35">
      <c r="B7847" t="s">
        <v>25</v>
      </c>
      <c r="C7847">
        <v>10</v>
      </c>
      <c r="D7847" t="s">
        <v>14</v>
      </c>
      <c r="E7847">
        <v>5</v>
      </c>
      <c r="F7847">
        <v>1</v>
      </c>
      <c r="G7847" s="1">
        <f t="shared" si="512"/>
        <v>5.6505622339093415</v>
      </c>
      <c r="H7847" s="1">
        <f t="shared" si="513"/>
        <v>6.4205622339093411</v>
      </c>
      <c r="I7847" s="1">
        <f t="shared" si="510"/>
        <v>18.917608881095699</v>
      </c>
      <c r="J7847" s="1">
        <f t="shared" si="511"/>
        <v>2.0179970604094977</v>
      </c>
    </row>
    <row r="7848" spans="2:10" x14ac:dyDescent="0.35">
      <c r="B7848" t="s">
        <v>75</v>
      </c>
      <c r="C7848">
        <v>14</v>
      </c>
      <c r="D7848" t="s">
        <v>98</v>
      </c>
      <c r="E7848">
        <v>6</v>
      </c>
      <c r="F7848">
        <v>0</v>
      </c>
      <c r="G7848" s="1">
        <f t="shared" si="512"/>
        <v>3.7155622339093415</v>
      </c>
      <c r="H7848" s="1">
        <f t="shared" si="513"/>
        <v>5.5555622339093418</v>
      </c>
      <c r="I7848" s="1">
        <f t="shared" si="510"/>
        <v>105.76966016459181</v>
      </c>
      <c r="J7848" s="1">
        <f t="shared" si="511"/>
        <v>0.19752492792765464</v>
      </c>
    </row>
    <row r="7849" spans="2:10" x14ac:dyDescent="0.35">
      <c r="B7849" t="s">
        <v>165</v>
      </c>
      <c r="C7849">
        <v>2</v>
      </c>
      <c r="D7849" t="s">
        <v>74</v>
      </c>
      <c r="E7849">
        <v>4</v>
      </c>
      <c r="F7849">
        <v>1</v>
      </c>
      <c r="G7849" s="1">
        <f t="shared" si="512"/>
        <v>4.8905622339093409</v>
      </c>
      <c r="H7849" s="1">
        <f t="shared" si="513"/>
        <v>7.1805622339093418</v>
      </c>
      <c r="I7849" s="1">
        <f t="shared" si="510"/>
        <v>8.3553500281029596</v>
      </c>
      <c r="J7849" s="1">
        <f t="shared" si="511"/>
        <v>10.115976123770382</v>
      </c>
    </row>
    <row r="7850" spans="2:10" x14ac:dyDescent="0.35">
      <c r="B7850" t="s">
        <v>47</v>
      </c>
      <c r="C7850">
        <v>16</v>
      </c>
      <c r="D7850" t="s">
        <v>17</v>
      </c>
      <c r="E7850">
        <v>8</v>
      </c>
      <c r="F7850">
        <v>1</v>
      </c>
      <c r="G7850" s="1">
        <f t="shared" si="512"/>
        <v>7.1105622339093415</v>
      </c>
      <c r="H7850" s="1">
        <f t="shared" si="513"/>
        <v>4.9605622339093411</v>
      </c>
      <c r="I7850" s="1">
        <f t="shared" si="510"/>
        <v>79.022103797198881</v>
      </c>
      <c r="J7850" s="1">
        <f t="shared" si="511"/>
        <v>9.2381819339381739</v>
      </c>
    </row>
    <row r="7851" spans="2:10" x14ac:dyDescent="0.35">
      <c r="B7851" t="s">
        <v>0</v>
      </c>
      <c r="C7851">
        <v>2</v>
      </c>
      <c r="D7851" t="s">
        <v>49</v>
      </c>
      <c r="E7851">
        <v>5</v>
      </c>
      <c r="F7851">
        <v>1</v>
      </c>
      <c r="G7851" s="1">
        <f t="shared" si="512"/>
        <v>3.7505622339093412</v>
      </c>
      <c r="H7851" s="1">
        <f t="shared" si="513"/>
        <v>8.3205622339093424</v>
      </c>
      <c r="I7851" s="1">
        <f t="shared" si="510"/>
        <v>3.0644681347896627</v>
      </c>
      <c r="J7851" s="1">
        <f t="shared" si="511"/>
        <v>11.026133549265001</v>
      </c>
    </row>
    <row r="7852" spans="2:10" x14ac:dyDescent="0.35">
      <c r="B7852" t="s">
        <v>127</v>
      </c>
      <c r="C7852">
        <v>7</v>
      </c>
      <c r="D7852" t="s">
        <v>22</v>
      </c>
      <c r="E7852">
        <v>4</v>
      </c>
      <c r="F7852">
        <v>0</v>
      </c>
      <c r="G7852" s="1">
        <f t="shared" si="512"/>
        <v>3.3355622339093411</v>
      </c>
      <c r="H7852" s="1">
        <f t="shared" si="513"/>
        <v>5.9555622339093421</v>
      </c>
      <c r="I7852" s="1">
        <f t="shared" si="510"/>
        <v>13.428104141551499</v>
      </c>
      <c r="J7852" s="1">
        <f t="shared" si="511"/>
        <v>3.8242236506924967</v>
      </c>
    </row>
    <row r="7853" spans="2:10" x14ac:dyDescent="0.35">
      <c r="B7853" t="s">
        <v>48</v>
      </c>
      <c r="C7853">
        <v>4</v>
      </c>
      <c r="D7853" t="s">
        <v>164</v>
      </c>
      <c r="E7853">
        <v>5</v>
      </c>
      <c r="F7853">
        <v>1</v>
      </c>
      <c r="G7853" s="1">
        <f t="shared" si="512"/>
        <v>5.8105622339093417</v>
      </c>
      <c r="H7853" s="1">
        <f t="shared" si="513"/>
        <v>6.260562233909341</v>
      </c>
      <c r="I7853" s="1">
        <f t="shared" si="510"/>
        <v>3.2781356028587858</v>
      </c>
      <c r="J7853" s="1">
        <f t="shared" si="511"/>
        <v>1.589017145558508</v>
      </c>
    </row>
    <row r="7854" spans="2:10" x14ac:dyDescent="0.35">
      <c r="B7854" t="s">
        <v>18</v>
      </c>
      <c r="C7854">
        <v>5</v>
      </c>
      <c r="D7854" t="s">
        <v>271</v>
      </c>
      <c r="E7854">
        <v>3</v>
      </c>
      <c r="F7854">
        <v>0</v>
      </c>
      <c r="G7854" s="1">
        <f t="shared" si="512"/>
        <v>7.1955622339093415</v>
      </c>
      <c r="H7854" s="1">
        <f t="shared" si="513"/>
        <v>4.8755622339093412</v>
      </c>
      <c r="I7854" s="1">
        <f t="shared" si="510"/>
        <v>4.8204935229689783</v>
      </c>
      <c r="J7854" s="1">
        <f t="shared" si="511"/>
        <v>3.5177336932669983</v>
      </c>
    </row>
    <row r="7855" spans="2:10" x14ac:dyDescent="0.35">
      <c r="B7855" t="s">
        <v>20</v>
      </c>
      <c r="C7855">
        <v>4</v>
      </c>
      <c r="D7855" t="s">
        <v>142</v>
      </c>
      <c r="E7855">
        <v>3</v>
      </c>
      <c r="F7855">
        <v>0</v>
      </c>
      <c r="G7855" s="1">
        <f t="shared" si="512"/>
        <v>6.8755622339093412</v>
      </c>
      <c r="H7855" s="1">
        <f t="shared" si="513"/>
        <v>5.1955622339093415</v>
      </c>
      <c r="I7855" s="1">
        <f t="shared" si="510"/>
        <v>8.2688581610856797</v>
      </c>
      <c r="J7855" s="1">
        <f t="shared" si="511"/>
        <v>4.8204935229689783</v>
      </c>
    </row>
    <row r="7856" spans="2:10" x14ac:dyDescent="0.35">
      <c r="B7856" t="s">
        <v>22</v>
      </c>
      <c r="C7856">
        <v>9</v>
      </c>
      <c r="D7856" t="s">
        <v>223</v>
      </c>
      <c r="E7856">
        <v>0</v>
      </c>
      <c r="F7856">
        <v>0</v>
      </c>
      <c r="G7856" s="1">
        <f t="shared" si="512"/>
        <v>7.9755622339093417</v>
      </c>
      <c r="H7856" s="1">
        <f t="shared" si="513"/>
        <v>4.0955622339093409</v>
      </c>
      <c r="I7856" s="1">
        <f t="shared" si="510"/>
        <v>1.0494727365928183</v>
      </c>
      <c r="J7856" s="1">
        <f t="shared" si="511"/>
        <v>16.773630011824473</v>
      </c>
    </row>
    <row r="7857" spans="2:10" x14ac:dyDescent="0.35">
      <c r="B7857" t="s">
        <v>24</v>
      </c>
      <c r="C7857">
        <v>7</v>
      </c>
      <c r="D7857" t="s">
        <v>245</v>
      </c>
      <c r="E7857">
        <v>1</v>
      </c>
      <c r="F7857">
        <v>0</v>
      </c>
      <c r="G7857" s="1">
        <f t="shared" si="512"/>
        <v>7.4755622339093417</v>
      </c>
      <c r="H7857" s="1">
        <f t="shared" si="513"/>
        <v>4.5955622339093409</v>
      </c>
      <c r="I7857" s="1">
        <f t="shared" si="510"/>
        <v>0.22615943832084345</v>
      </c>
      <c r="J7857" s="1">
        <f t="shared" si="511"/>
        <v>12.92806777791513</v>
      </c>
    </row>
    <row r="7858" spans="2:10" x14ac:dyDescent="0.35">
      <c r="B7858" t="s">
        <v>168</v>
      </c>
      <c r="C7858">
        <v>3</v>
      </c>
      <c r="D7858" t="s">
        <v>209</v>
      </c>
      <c r="E7858">
        <v>2</v>
      </c>
      <c r="F7858">
        <v>0</v>
      </c>
      <c r="G7858" s="1">
        <f t="shared" si="512"/>
        <v>7.1155622339093414</v>
      </c>
      <c r="H7858" s="1">
        <f t="shared" si="513"/>
        <v>4.9555622339093413</v>
      </c>
      <c r="I7858" s="1">
        <f t="shared" si="510"/>
        <v>16.937852501180849</v>
      </c>
      <c r="J7858" s="1">
        <f t="shared" si="511"/>
        <v>8.7353481185111761</v>
      </c>
    </row>
    <row r="7859" spans="2:10" x14ac:dyDescent="0.35">
      <c r="B7859" t="s">
        <v>88</v>
      </c>
      <c r="C7859">
        <v>7</v>
      </c>
      <c r="D7859" t="s">
        <v>191</v>
      </c>
      <c r="E7859">
        <v>1</v>
      </c>
      <c r="F7859">
        <v>0</v>
      </c>
      <c r="G7859" s="1">
        <f t="shared" si="512"/>
        <v>6.8755622339093412</v>
      </c>
      <c r="H7859" s="1">
        <f t="shared" si="513"/>
        <v>5.1955622339093415</v>
      </c>
      <c r="I7859" s="1">
        <f t="shared" ref="I7859:I7922" si="514">(C7859-G7859)^2</f>
        <v>1.5484757629633517E-2</v>
      </c>
      <c r="J7859" s="1">
        <f t="shared" ref="J7859:J7922" si="515">(E7859-H7859)^2</f>
        <v>17.602742458606343</v>
      </c>
    </row>
    <row r="7860" spans="2:10" x14ac:dyDescent="0.35">
      <c r="B7860" t="s">
        <v>100</v>
      </c>
      <c r="C7860">
        <v>9</v>
      </c>
      <c r="D7860" t="s">
        <v>204</v>
      </c>
      <c r="E7860">
        <v>8</v>
      </c>
      <c r="F7860">
        <v>0</v>
      </c>
      <c r="G7860" s="1">
        <f t="shared" si="512"/>
        <v>6.2555622339093411</v>
      </c>
      <c r="H7860" s="1">
        <f t="shared" si="513"/>
        <v>5.8155622339093416</v>
      </c>
      <c r="I7860" s="1">
        <f t="shared" si="514"/>
        <v>7.531938651944686</v>
      </c>
      <c r="J7860" s="1">
        <f t="shared" si="515"/>
        <v>4.7717683539231466</v>
      </c>
    </row>
    <row r="7861" spans="2:10" x14ac:dyDescent="0.35">
      <c r="B7861" t="s">
        <v>29</v>
      </c>
      <c r="C7861">
        <v>6</v>
      </c>
      <c r="D7861" t="s">
        <v>31</v>
      </c>
      <c r="E7861">
        <v>2</v>
      </c>
      <c r="F7861">
        <v>0</v>
      </c>
      <c r="G7861" s="1">
        <f t="shared" si="512"/>
        <v>6.5155622339093409</v>
      </c>
      <c r="H7861" s="1">
        <f t="shared" si="513"/>
        <v>5.5555622339093418</v>
      </c>
      <c r="I7861" s="1">
        <f t="shared" si="514"/>
        <v>0.26580441703358992</v>
      </c>
      <c r="J7861" s="1">
        <f t="shared" si="515"/>
        <v>12.642022799202389</v>
      </c>
    </row>
    <row r="7862" spans="2:10" x14ac:dyDescent="0.35">
      <c r="B7862" t="s">
        <v>42</v>
      </c>
      <c r="C7862">
        <v>6</v>
      </c>
      <c r="D7862" t="s">
        <v>7</v>
      </c>
      <c r="E7862">
        <v>2</v>
      </c>
      <c r="F7862">
        <v>0</v>
      </c>
      <c r="G7862" s="1">
        <f t="shared" si="512"/>
        <v>3.8355622339093411</v>
      </c>
      <c r="H7862" s="1">
        <f t="shared" si="513"/>
        <v>5.4155622339093412</v>
      </c>
      <c r="I7862" s="1">
        <f t="shared" si="514"/>
        <v>4.6847908432795213</v>
      </c>
      <c r="J7862" s="1">
        <f t="shared" si="515"/>
        <v>11.66606537370777</v>
      </c>
    </row>
    <row r="7863" spans="2:10" x14ac:dyDescent="0.35">
      <c r="B7863" t="s">
        <v>122</v>
      </c>
      <c r="C7863">
        <v>4</v>
      </c>
      <c r="D7863" t="s">
        <v>44</v>
      </c>
      <c r="E7863">
        <v>1</v>
      </c>
      <c r="F7863">
        <v>0</v>
      </c>
      <c r="G7863" s="1">
        <f t="shared" si="512"/>
        <v>4.7955622339093411</v>
      </c>
      <c r="H7863" s="1">
        <f t="shared" si="513"/>
        <v>7.2755622339093415</v>
      </c>
      <c r="I7863" s="1">
        <f t="shared" si="514"/>
        <v>0.63291926802282117</v>
      </c>
      <c r="J7863" s="1">
        <f t="shared" si="515"/>
        <v>39.382681351669206</v>
      </c>
    </row>
    <row r="7864" spans="2:10" x14ac:dyDescent="0.35">
      <c r="B7864" t="s">
        <v>150</v>
      </c>
      <c r="C7864">
        <v>5</v>
      </c>
      <c r="D7864" t="s">
        <v>251</v>
      </c>
      <c r="E7864">
        <v>4</v>
      </c>
      <c r="F7864">
        <v>0</v>
      </c>
      <c r="G7864" s="1">
        <f t="shared" si="512"/>
        <v>6.1155622339093405</v>
      </c>
      <c r="H7864" s="1">
        <f t="shared" si="513"/>
        <v>5.9555622339093421</v>
      </c>
      <c r="I7864" s="1">
        <f t="shared" si="514"/>
        <v>1.2444790977247981</v>
      </c>
      <c r="J7864" s="1">
        <f t="shared" si="515"/>
        <v>3.8242236506924967</v>
      </c>
    </row>
    <row r="7865" spans="2:10" x14ac:dyDescent="0.35">
      <c r="B7865" t="s">
        <v>180</v>
      </c>
      <c r="C7865">
        <v>13</v>
      </c>
      <c r="D7865" t="s">
        <v>35</v>
      </c>
      <c r="E7865">
        <v>7</v>
      </c>
      <c r="F7865">
        <v>0</v>
      </c>
      <c r="G7865" s="1">
        <f t="shared" si="512"/>
        <v>3.9555622339093413</v>
      </c>
      <c r="H7865" s="1">
        <f t="shared" si="513"/>
        <v>8.1155622339093405</v>
      </c>
      <c r="I7865" s="1">
        <f t="shared" si="514"/>
        <v>81.801854504687</v>
      </c>
      <c r="J7865" s="1">
        <f t="shared" si="515"/>
        <v>1.2444790977247981</v>
      </c>
    </row>
    <row r="7866" spans="2:10" x14ac:dyDescent="0.35">
      <c r="B7866" t="s">
        <v>243</v>
      </c>
      <c r="C7866">
        <v>10</v>
      </c>
      <c r="D7866" t="s">
        <v>225</v>
      </c>
      <c r="E7866">
        <v>7</v>
      </c>
      <c r="F7866">
        <v>0</v>
      </c>
      <c r="G7866" s="1">
        <f t="shared" si="512"/>
        <v>5.5755622339093414</v>
      </c>
      <c r="H7866" s="1">
        <f t="shared" si="513"/>
        <v>6.4955622339093413</v>
      </c>
      <c r="I7866" s="1">
        <f t="shared" si="514"/>
        <v>19.575649546009299</v>
      </c>
      <c r="J7866" s="1">
        <f t="shared" si="515"/>
        <v>0.25445745985853413</v>
      </c>
    </row>
    <row r="7867" spans="2:10" x14ac:dyDescent="0.35">
      <c r="B7867" t="s">
        <v>246</v>
      </c>
      <c r="C7867">
        <v>6</v>
      </c>
      <c r="D7867" t="s">
        <v>118</v>
      </c>
      <c r="E7867">
        <v>3</v>
      </c>
      <c r="F7867">
        <v>0</v>
      </c>
      <c r="G7867" s="1">
        <f t="shared" si="512"/>
        <v>5.175562233909341</v>
      </c>
      <c r="H7867" s="1">
        <f t="shared" si="513"/>
        <v>6.8955622339093416</v>
      </c>
      <c r="I7867" s="1">
        <f t="shared" si="514"/>
        <v>0.67969763015655615</v>
      </c>
      <c r="J7867" s="1">
        <f t="shared" si="515"/>
        <v>15.175405118260739</v>
      </c>
    </row>
    <row r="7868" spans="2:10" x14ac:dyDescent="0.35">
      <c r="B7868" t="s">
        <v>140</v>
      </c>
      <c r="C7868">
        <v>14</v>
      </c>
      <c r="D7868" t="s">
        <v>79</v>
      </c>
      <c r="E7868">
        <v>5</v>
      </c>
      <c r="F7868">
        <v>0</v>
      </c>
      <c r="G7868" s="1">
        <f t="shared" si="512"/>
        <v>6.1155622339093414</v>
      </c>
      <c r="H7868" s="1">
        <f t="shared" si="513"/>
        <v>5.9555622339093413</v>
      </c>
      <c r="I7868" s="1">
        <f t="shared" si="514"/>
        <v>62.164358887356656</v>
      </c>
      <c r="J7868" s="1">
        <f t="shared" si="515"/>
        <v>0.91309918287381064</v>
      </c>
    </row>
    <row r="7869" spans="2:10" x14ac:dyDescent="0.35">
      <c r="B7869" t="s">
        <v>103</v>
      </c>
      <c r="C7869">
        <v>10</v>
      </c>
      <c r="D7869" t="s">
        <v>201</v>
      </c>
      <c r="E7869">
        <v>2</v>
      </c>
      <c r="F7869">
        <v>0</v>
      </c>
      <c r="G7869" s="1">
        <f t="shared" si="512"/>
        <v>6.675562233909341</v>
      </c>
      <c r="H7869" s="1">
        <f t="shared" si="513"/>
        <v>5.3955622339093416</v>
      </c>
      <c r="I7869" s="1">
        <f t="shared" si="514"/>
        <v>11.05188646060985</v>
      </c>
      <c r="J7869" s="1">
        <f t="shared" si="515"/>
        <v>11.529842884351398</v>
      </c>
    </row>
    <row r="7870" spans="2:10" x14ac:dyDescent="0.35">
      <c r="B7870" t="s">
        <v>141</v>
      </c>
      <c r="C7870">
        <v>7</v>
      </c>
      <c r="D7870" t="s">
        <v>188</v>
      </c>
      <c r="E7870">
        <v>6</v>
      </c>
      <c r="F7870">
        <v>0</v>
      </c>
      <c r="G7870" s="1">
        <f t="shared" si="512"/>
        <v>8.675562233909341</v>
      </c>
      <c r="H7870" s="1">
        <f t="shared" si="513"/>
        <v>4.3955622339093416</v>
      </c>
      <c r="I7870" s="1">
        <f t="shared" si="514"/>
        <v>2.8075087997032613</v>
      </c>
      <c r="J7870" s="1">
        <f t="shared" si="515"/>
        <v>2.5742205452579823</v>
      </c>
    </row>
    <row r="7871" spans="2:10" x14ac:dyDescent="0.35">
      <c r="B7871" t="s">
        <v>58</v>
      </c>
      <c r="C7871">
        <v>6</v>
      </c>
      <c r="D7871" t="s">
        <v>106</v>
      </c>
      <c r="E7871">
        <v>3</v>
      </c>
      <c r="F7871">
        <v>0</v>
      </c>
      <c r="G7871" s="1">
        <f t="shared" si="512"/>
        <v>6.1155622339093414</v>
      </c>
      <c r="H7871" s="1">
        <f t="shared" si="513"/>
        <v>5.9555622339093413</v>
      </c>
      <c r="I7871" s="1">
        <f t="shared" si="514"/>
        <v>1.3354629906117334E-2</v>
      </c>
      <c r="J7871" s="1">
        <f t="shared" si="515"/>
        <v>8.7353481185111761</v>
      </c>
    </row>
    <row r="7872" spans="2:10" x14ac:dyDescent="0.35">
      <c r="B7872" t="s">
        <v>185</v>
      </c>
      <c r="C7872">
        <v>6</v>
      </c>
      <c r="D7872" t="s">
        <v>12</v>
      </c>
      <c r="E7872">
        <v>0</v>
      </c>
      <c r="F7872">
        <v>0</v>
      </c>
      <c r="G7872" s="1">
        <f t="shared" si="512"/>
        <v>3.6355622339093414</v>
      </c>
      <c r="H7872" s="1">
        <f t="shared" si="513"/>
        <v>8.4355622339093408</v>
      </c>
      <c r="I7872" s="1">
        <f t="shared" si="514"/>
        <v>5.590565949715784</v>
      </c>
      <c r="J7872" s="1">
        <f t="shared" si="515"/>
        <v>71.15871020215755</v>
      </c>
    </row>
    <row r="7873" spans="2:10" x14ac:dyDescent="0.35">
      <c r="B7873" t="s">
        <v>110</v>
      </c>
      <c r="C7873">
        <v>6</v>
      </c>
      <c r="D7873" t="s">
        <v>90</v>
      </c>
      <c r="E7873">
        <v>4</v>
      </c>
      <c r="F7873">
        <v>0</v>
      </c>
      <c r="G7873" s="1">
        <f t="shared" si="512"/>
        <v>6.4355622339093408</v>
      </c>
      <c r="H7873" s="1">
        <f t="shared" si="513"/>
        <v>5.6355622339093419</v>
      </c>
      <c r="I7873" s="1">
        <f t="shared" si="514"/>
        <v>0.1897144596080953</v>
      </c>
      <c r="J7873" s="1">
        <f t="shared" si="515"/>
        <v>2.6750638209905166</v>
      </c>
    </row>
    <row r="7874" spans="2:10" x14ac:dyDescent="0.35">
      <c r="B7874" t="s">
        <v>0</v>
      </c>
      <c r="C7874">
        <v>5</v>
      </c>
      <c r="D7874" t="s">
        <v>205</v>
      </c>
      <c r="E7874">
        <v>1</v>
      </c>
      <c r="F7874">
        <v>0</v>
      </c>
      <c r="G7874" s="1">
        <f t="shared" ref="G7874:G7937" si="516">IF(F7874=1,SUMIF(M:M,B7874,O:O)+SUMIF(M:M,D7874,P:P)+$O$301+$O$304,SUMIF(M:M,B7874,O:O)+SUMIF(M:M,D7874,P:P)+$O$301)</f>
        <v>3.5955622339093414</v>
      </c>
      <c r="H7874" s="1">
        <f t="shared" ref="H7874:H7937" si="517">IF(F7874=1,SUMIF(M:M,D7874,O:O)+SUMIF(M:M,B7874,P:P)+$O$301+$O$303,SUMIF(M:M,D7874,O:O)+SUMIF(M:M,B7874,P:P)+$O$301)</f>
        <v>8.4755622339093417</v>
      </c>
      <c r="I7874" s="1">
        <f t="shared" si="514"/>
        <v>1.9724454388217196</v>
      </c>
      <c r="J7874" s="1">
        <f t="shared" si="515"/>
        <v>55.884030713051629</v>
      </c>
    </row>
    <row r="7875" spans="2:10" x14ac:dyDescent="0.35">
      <c r="B7875" t="s">
        <v>60</v>
      </c>
      <c r="C7875">
        <v>5</v>
      </c>
      <c r="D7875" t="s">
        <v>6</v>
      </c>
      <c r="E7875">
        <v>0</v>
      </c>
      <c r="F7875">
        <v>0</v>
      </c>
      <c r="G7875" s="1">
        <f t="shared" si="516"/>
        <v>4.5355622339093413</v>
      </c>
      <c r="H7875" s="1">
        <f t="shared" si="517"/>
        <v>7.5355622339093413</v>
      </c>
      <c r="I7875" s="1">
        <f t="shared" si="514"/>
        <v>0.21570243857128138</v>
      </c>
      <c r="J7875" s="1">
        <f t="shared" si="515"/>
        <v>56.784698181120746</v>
      </c>
    </row>
    <row r="7876" spans="2:10" x14ac:dyDescent="0.35">
      <c r="B7876" t="s">
        <v>116</v>
      </c>
      <c r="C7876">
        <v>9</v>
      </c>
      <c r="D7876" t="s">
        <v>57</v>
      </c>
      <c r="E7876">
        <v>1</v>
      </c>
      <c r="F7876">
        <v>0</v>
      </c>
      <c r="G7876" s="1">
        <f t="shared" si="516"/>
        <v>3.4755622339093413</v>
      </c>
      <c r="H7876" s="1">
        <f t="shared" si="517"/>
        <v>5.8355622339093411</v>
      </c>
      <c r="I7876" s="1">
        <f t="shared" si="514"/>
        <v>30.519412631408741</v>
      </c>
      <c r="J7876" s="1">
        <f t="shared" si="515"/>
        <v>23.382662118010298</v>
      </c>
    </row>
    <row r="7877" spans="2:10" x14ac:dyDescent="0.35">
      <c r="B7877" t="s">
        <v>194</v>
      </c>
      <c r="C7877">
        <v>14</v>
      </c>
      <c r="D7877" t="s">
        <v>82</v>
      </c>
      <c r="E7877">
        <v>1</v>
      </c>
      <c r="F7877">
        <v>0</v>
      </c>
      <c r="G7877" s="1">
        <f t="shared" si="516"/>
        <v>6.3155622339093416</v>
      </c>
      <c r="H7877" s="1">
        <f t="shared" si="517"/>
        <v>5.7555622339093411</v>
      </c>
      <c r="I7877" s="1">
        <f t="shared" si="514"/>
        <v>59.050583780920391</v>
      </c>
      <c r="J7877" s="1">
        <f t="shared" si="515"/>
        <v>22.615372160584801</v>
      </c>
    </row>
    <row r="7878" spans="2:10" x14ac:dyDescent="0.35">
      <c r="B7878" t="s">
        <v>75</v>
      </c>
      <c r="C7878">
        <v>7</v>
      </c>
      <c r="D7878" t="s">
        <v>240</v>
      </c>
      <c r="E7878">
        <v>2</v>
      </c>
      <c r="F7878">
        <v>0</v>
      </c>
      <c r="G7878" s="1">
        <f t="shared" si="516"/>
        <v>7.4355622339093408</v>
      </c>
      <c r="H7878" s="1">
        <f t="shared" si="517"/>
        <v>1.835562233909342</v>
      </c>
      <c r="I7878" s="1">
        <f t="shared" si="514"/>
        <v>0.1897144596080953</v>
      </c>
      <c r="J7878" s="1">
        <f t="shared" si="515"/>
        <v>2.7039778916885943E-2</v>
      </c>
    </row>
    <row r="7879" spans="2:10" x14ac:dyDescent="0.35">
      <c r="B7879" t="s">
        <v>121</v>
      </c>
      <c r="C7879">
        <v>3</v>
      </c>
      <c r="D7879" t="s">
        <v>98</v>
      </c>
      <c r="E7879">
        <v>2</v>
      </c>
      <c r="F7879">
        <v>0</v>
      </c>
      <c r="G7879" s="1">
        <f t="shared" si="516"/>
        <v>6.0555622339093418</v>
      </c>
      <c r="H7879" s="1">
        <f t="shared" si="517"/>
        <v>6.0155622339093409</v>
      </c>
      <c r="I7879" s="1">
        <f t="shared" si="514"/>
        <v>9.3364605652930468</v>
      </c>
      <c r="J7879" s="1">
        <f t="shared" si="515"/>
        <v>16.124740054398977</v>
      </c>
    </row>
    <row r="7880" spans="2:10" x14ac:dyDescent="0.35">
      <c r="B7880" t="s">
        <v>40</v>
      </c>
      <c r="C7880">
        <v>8</v>
      </c>
      <c r="D7880" t="s">
        <v>270</v>
      </c>
      <c r="E7880">
        <v>2</v>
      </c>
      <c r="F7880">
        <v>0</v>
      </c>
      <c r="G7880" s="1">
        <f t="shared" si="516"/>
        <v>10.915562233909341</v>
      </c>
      <c r="H7880" s="1">
        <f t="shared" si="517"/>
        <v>1.1555622339093414</v>
      </c>
      <c r="I7880" s="1">
        <f t="shared" si="514"/>
        <v>8.500503139798429</v>
      </c>
      <c r="J7880" s="1">
        <f t="shared" si="515"/>
        <v>0.71307514080018175</v>
      </c>
    </row>
    <row r="7881" spans="2:10" x14ac:dyDescent="0.35">
      <c r="B7881" t="s">
        <v>47</v>
      </c>
      <c r="C7881">
        <v>13</v>
      </c>
      <c r="D7881" t="s">
        <v>200</v>
      </c>
      <c r="E7881">
        <v>0</v>
      </c>
      <c r="F7881">
        <v>0</v>
      </c>
      <c r="G7881" s="1">
        <f t="shared" si="516"/>
        <v>6.2555622339093411</v>
      </c>
      <c r="H7881" s="1">
        <f t="shared" si="517"/>
        <v>5.8155622339093416</v>
      </c>
      <c r="I7881" s="1">
        <f t="shared" si="514"/>
        <v>45.487440780669957</v>
      </c>
      <c r="J7881" s="1">
        <f t="shared" si="515"/>
        <v>33.820764096472608</v>
      </c>
    </row>
    <row r="7882" spans="2:10" x14ac:dyDescent="0.35">
      <c r="B7882" t="s">
        <v>17</v>
      </c>
      <c r="C7882">
        <v>10</v>
      </c>
      <c r="D7882" t="s">
        <v>183</v>
      </c>
      <c r="E7882">
        <v>5</v>
      </c>
      <c r="F7882">
        <v>0</v>
      </c>
      <c r="G7882" s="1">
        <f t="shared" si="516"/>
        <v>6.2955622339093411</v>
      </c>
      <c r="H7882" s="1">
        <f t="shared" si="517"/>
        <v>5.7755622339093415</v>
      </c>
      <c r="I7882" s="1">
        <f t="shared" si="514"/>
        <v>13.722859162838752</v>
      </c>
      <c r="J7882" s="1">
        <f t="shared" si="515"/>
        <v>0.60149677866644824</v>
      </c>
    </row>
    <row r="7883" spans="2:10" x14ac:dyDescent="0.35">
      <c r="B7883" t="s">
        <v>49</v>
      </c>
      <c r="C7883">
        <v>7</v>
      </c>
      <c r="D7883" t="s">
        <v>38</v>
      </c>
      <c r="E7883">
        <v>3</v>
      </c>
      <c r="F7883">
        <v>0</v>
      </c>
      <c r="G7883" s="1">
        <f t="shared" si="516"/>
        <v>7.4555622339093413</v>
      </c>
      <c r="H7883" s="1">
        <f t="shared" si="517"/>
        <v>4.6155622339093414</v>
      </c>
      <c r="I7883" s="1">
        <f t="shared" si="514"/>
        <v>0.20753694896446936</v>
      </c>
      <c r="J7883" s="1">
        <f t="shared" si="515"/>
        <v>2.6100413316341413</v>
      </c>
    </row>
    <row r="7884" spans="2:10" x14ac:dyDescent="0.35">
      <c r="B7884" t="s">
        <v>127</v>
      </c>
      <c r="C7884">
        <v>2</v>
      </c>
      <c r="D7884" t="s">
        <v>220</v>
      </c>
      <c r="E7884">
        <v>1</v>
      </c>
      <c r="F7884">
        <v>0</v>
      </c>
      <c r="G7884" s="1">
        <f t="shared" si="516"/>
        <v>3.7955622339093411</v>
      </c>
      <c r="H7884" s="1">
        <f t="shared" si="517"/>
        <v>5.4955622339093413</v>
      </c>
      <c r="I7884" s="1">
        <f t="shared" si="514"/>
        <v>3.2240437358415033</v>
      </c>
      <c r="J7884" s="1">
        <f t="shared" si="515"/>
        <v>20.210079798951949</v>
      </c>
    </row>
    <row r="7885" spans="2:10" x14ac:dyDescent="0.35">
      <c r="B7885" t="s">
        <v>130</v>
      </c>
      <c r="C7885">
        <v>5</v>
      </c>
      <c r="D7885" t="s">
        <v>266</v>
      </c>
      <c r="E7885">
        <v>1</v>
      </c>
      <c r="F7885">
        <v>0</v>
      </c>
      <c r="G7885" s="1">
        <f t="shared" si="516"/>
        <v>9.4955622339093413</v>
      </c>
      <c r="H7885" s="1">
        <f t="shared" si="517"/>
        <v>2.5755622339093414</v>
      </c>
      <c r="I7885" s="1">
        <f t="shared" si="514"/>
        <v>20.210079798951949</v>
      </c>
      <c r="J7885" s="1">
        <f t="shared" si="515"/>
        <v>2.4823963529213939</v>
      </c>
    </row>
    <row r="7886" spans="2:10" x14ac:dyDescent="0.35">
      <c r="B7886" t="s">
        <v>18</v>
      </c>
      <c r="C7886">
        <v>9</v>
      </c>
      <c r="D7886" t="s">
        <v>17</v>
      </c>
      <c r="E7886">
        <v>2</v>
      </c>
      <c r="F7886">
        <v>0</v>
      </c>
      <c r="G7886" s="1">
        <f t="shared" si="516"/>
        <v>7.2755622339093415</v>
      </c>
      <c r="H7886" s="1">
        <f t="shared" si="517"/>
        <v>4.7955622339093411</v>
      </c>
      <c r="I7886" s="1">
        <f t="shared" si="514"/>
        <v>2.9736856091197406</v>
      </c>
      <c r="J7886" s="1">
        <f t="shared" si="515"/>
        <v>7.8151682036601855</v>
      </c>
    </row>
    <row r="7887" spans="2:10" x14ac:dyDescent="0.35">
      <c r="B7887" t="s">
        <v>20</v>
      </c>
      <c r="C7887">
        <v>9</v>
      </c>
      <c r="D7887" t="s">
        <v>141</v>
      </c>
      <c r="E7887">
        <v>8</v>
      </c>
      <c r="F7887">
        <v>0</v>
      </c>
      <c r="G7887" s="1">
        <f t="shared" si="516"/>
        <v>4.8555622339093407</v>
      </c>
      <c r="H7887" s="1">
        <f t="shared" si="517"/>
        <v>7.2155622339093419</v>
      </c>
      <c r="I7887" s="1">
        <f t="shared" si="514"/>
        <v>17.176364396998533</v>
      </c>
      <c r="J7887" s="1">
        <f t="shared" si="515"/>
        <v>0.61534260886930203</v>
      </c>
    </row>
    <row r="7888" spans="2:10" x14ac:dyDescent="0.35">
      <c r="B7888" t="s">
        <v>220</v>
      </c>
      <c r="C7888">
        <v>18</v>
      </c>
      <c r="D7888" t="s">
        <v>225</v>
      </c>
      <c r="E7888">
        <v>7</v>
      </c>
      <c r="F7888">
        <v>0</v>
      </c>
      <c r="G7888" s="1">
        <f t="shared" si="516"/>
        <v>5.8555622339093416</v>
      </c>
      <c r="H7888" s="1">
        <f t="shared" si="517"/>
        <v>6.215562233909341</v>
      </c>
      <c r="I7888" s="1">
        <f t="shared" si="514"/>
        <v>147.48736865444903</v>
      </c>
      <c r="J7888" s="1">
        <f t="shared" si="515"/>
        <v>0.61534260886930336</v>
      </c>
    </row>
    <row r="7889" spans="2:10" x14ac:dyDescent="0.35">
      <c r="B7889" t="s">
        <v>98</v>
      </c>
      <c r="C7889">
        <v>9</v>
      </c>
      <c r="D7889" t="s">
        <v>6</v>
      </c>
      <c r="E7889">
        <v>2</v>
      </c>
      <c r="F7889">
        <v>0</v>
      </c>
      <c r="G7889" s="1">
        <f t="shared" si="516"/>
        <v>6.8555622339093407</v>
      </c>
      <c r="H7889" s="1">
        <f t="shared" si="517"/>
        <v>5.2155622339093419</v>
      </c>
      <c r="I7889" s="1">
        <f t="shared" si="514"/>
        <v>4.5986133326358969</v>
      </c>
      <c r="J7889" s="1">
        <f t="shared" si="515"/>
        <v>10.339840480144037</v>
      </c>
    </row>
    <row r="7890" spans="2:10" x14ac:dyDescent="0.35">
      <c r="B7890" t="s">
        <v>24</v>
      </c>
      <c r="C7890">
        <v>6</v>
      </c>
      <c r="D7890" t="s">
        <v>42</v>
      </c>
      <c r="E7890">
        <v>4</v>
      </c>
      <c r="F7890">
        <v>0</v>
      </c>
      <c r="G7890" s="1">
        <f t="shared" si="516"/>
        <v>5.8155622339093416</v>
      </c>
      <c r="H7890" s="1">
        <f t="shared" si="517"/>
        <v>3.4355622339093412</v>
      </c>
      <c r="I7890" s="1">
        <f t="shared" si="514"/>
        <v>3.4017289560512434E-2</v>
      </c>
      <c r="J7890" s="1">
        <f t="shared" si="515"/>
        <v>0.31858999178941322</v>
      </c>
    </row>
    <row r="7891" spans="2:10" x14ac:dyDescent="0.35">
      <c r="B7891" t="s">
        <v>90</v>
      </c>
      <c r="C7891">
        <v>21</v>
      </c>
      <c r="D7891" t="s">
        <v>223</v>
      </c>
      <c r="E7891">
        <v>11</v>
      </c>
      <c r="F7891">
        <v>0</v>
      </c>
      <c r="G7891" s="1">
        <f t="shared" si="516"/>
        <v>7.3955622339093416</v>
      </c>
      <c r="H7891" s="1">
        <f t="shared" si="517"/>
        <v>4.675562233909341</v>
      </c>
      <c r="I7891" s="1">
        <f t="shared" si="514"/>
        <v>185.08072693143379</v>
      </c>
      <c r="J7891" s="1">
        <f t="shared" si="515"/>
        <v>39.998513057153808</v>
      </c>
    </row>
    <row r="7892" spans="2:10" x14ac:dyDescent="0.35">
      <c r="B7892" t="s">
        <v>44</v>
      </c>
      <c r="C7892">
        <v>6</v>
      </c>
      <c r="D7892" t="s">
        <v>38</v>
      </c>
      <c r="E7892">
        <v>3</v>
      </c>
      <c r="F7892">
        <v>0</v>
      </c>
      <c r="G7892" s="1">
        <f t="shared" si="516"/>
        <v>6.715562233909341</v>
      </c>
      <c r="H7892" s="1">
        <f t="shared" si="517"/>
        <v>5.3555622339093416</v>
      </c>
      <c r="I7892" s="1">
        <f t="shared" si="514"/>
        <v>0.51202931059732648</v>
      </c>
      <c r="J7892" s="1">
        <f t="shared" si="515"/>
        <v>5.5486734378199678</v>
      </c>
    </row>
    <row r="7893" spans="2:10" x14ac:dyDescent="0.35">
      <c r="B7893" t="s">
        <v>150</v>
      </c>
      <c r="C7893">
        <v>5</v>
      </c>
      <c r="D7893" t="s">
        <v>75</v>
      </c>
      <c r="E7893">
        <v>4</v>
      </c>
      <c r="F7893">
        <v>0</v>
      </c>
      <c r="G7893" s="1">
        <f t="shared" si="516"/>
        <v>5.5355622339093413</v>
      </c>
      <c r="H7893" s="1">
        <f t="shared" si="517"/>
        <v>3.7355622339093415</v>
      </c>
      <c r="I7893" s="1">
        <f t="shared" si="514"/>
        <v>0.28682690638996405</v>
      </c>
      <c r="J7893" s="1">
        <f t="shared" si="515"/>
        <v>6.9927332135017811E-2</v>
      </c>
    </row>
    <row r="7894" spans="2:10" x14ac:dyDescent="0.35">
      <c r="B7894" t="s">
        <v>35</v>
      </c>
      <c r="C7894">
        <v>8</v>
      </c>
      <c r="D7894" t="s">
        <v>201</v>
      </c>
      <c r="E7894">
        <v>7</v>
      </c>
      <c r="F7894">
        <v>0</v>
      </c>
      <c r="G7894" s="1">
        <f t="shared" si="516"/>
        <v>6.9355622339093417</v>
      </c>
      <c r="H7894" s="1">
        <f t="shared" si="517"/>
        <v>5.135562233909341</v>
      </c>
      <c r="I7894" s="1">
        <f t="shared" si="514"/>
        <v>1.1330277578800709</v>
      </c>
      <c r="J7894" s="1">
        <f t="shared" si="515"/>
        <v>3.4761281836251272</v>
      </c>
    </row>
    <row r="7895" spans="2:10" x14ac:dyDescent="0.35">
      <c r="B7895" t="s">
        <v>243</v>
      </c>
      <c r="C7895">
        <v>4</v>
      </c>
      <c r="D7895" t="s">
        <v>127</v>
      </c>
      <c r="E7895">
        <v>3</v>
      </c>
      <c r="F7895">
        <v>0</v>
      </c>
      <c r="G7895" s="1">
        <f t="shared" si="516"/>
        <v>5.2155622339093419</v>
      </c>
      <c r="H7895" s="1">
        <f t="shared" si="517"/>
        <v>4.0755622339093414</v>
      </c>
      <c r="I7895" s="1">
        <f t="shared" si="514"/>
        <v>1.4775915445066696</v>
      </c>
      <c r="J7895" s="1">
        <f t="shared" si="515"/>
        <v>1.1568341190120528</v>
      </c>
    </row>
    <row r="7896" spans="2:10" x14ac:dyDescent="0.35">
      <c r="B7896" t="s">
        <v>245</v>
      </c>
      <c r="C7896">
        <v>6</v>
      </c>
      <c r="D7896" t="s">
        <v>7</v>
      </c>
      <c r="E7896">
        <v>5</v>
      </c>
      <c r="F7896">
        <v>0</v>
      </c>
      <c r="G7896" s="1">
        <f t="shared" si="516"/>
        <v>4.9955622339093413</v>
      </c>
      <c r="H7896" s="1">
        <f t="shared" si="517"/>
        <v>7.0755622339093414</v>
      </c>
      <c r="I7896" s="1">
        <f t="shared" si="514"/>
        <v>1.0088952259491928</v>
      </c>
      <c r="J7896" s="1">
        <f t="shared" si="515"/>
        <v>4.3079585868307353</v>
      </c>
    </row>
    <row r="7897" spans="2:10" x14ac:dyDescent="0.35">
      <c r="B7897" t="s">
        <v>246</v>
      </c>
      <c r="C7897">
        <v>3</v>
      </c>
      <c r="D7897" t="s">
        <v>29</v>
      </c>
      <c r="E7897">
        <v>0</v>
      </c>
      <c r="F7897">
        <v>0</v>
      </c>
      <c r="G7897" s="1">
        <f t="shared" si="516"/>
        <v>5.3155622339093416</v>
      </c>
      <c r="H7897" s="1">
        <f t="shared" si="517"/>
        <v>6.7555622339093411</v>
      </c>
      <c r="I7897" s="1">
        <f t="shared" si="514"/>
        <v>5.3618284591072207</v>
      </c>
      <c r="J7897" s="1">
        <f t="shared" si="515"/>
        <v>45.637621096222169</v>
      </c>
    </row>
    <row r="7898" spans="2:10" x14ac:dyDescent="0.35">
      <c r="B7898" t="s">
        <v>140</v>
      </c>
      <c r="C7898">
        <v>4</v>
      </c>
      <c r="D7898" t="s">
        <v>194</v>
      </c>
      <c r="E7898">
        <v>0</v>
      </c>
      <c r="F7898">
        <v>0</v>
      </c>
      <c r="G7898" s="1">
        <f t="shared" si="516"/>
        <v>6.4955622339093413</v>
      </c>
      <c r="H7898" s="1">
        <f t="shared" si="517"/>
        <v>5.5755622339093414</v>
      </c>
      <c r="I7898" s="1">
        <f t="shared" si="514"/>
        <v>6.2278308633145816</v>
      </c>
      <c r="J7898" s="1">
        <f t="shared" si="515"/>
        <v>31.086894224196126</v>
      </c>
    </row>
    <row r="7899" spans="2:10" x14ac:dyDescent="0.35">
      <c r="B7899" t="s">
        <v>103</v>
      </c>
      <c r="C7899">
        <v>7</v>
      </c>
      <c r="D7899" t="s">
        <v>180</v>
      </c>
      <c r="E7899">
        <v>5</v>
      </c>
      <c r="F7899">
        <v>0</v>
      </c>
      <c r="G7899" s="1">
        <f t="shared" si="516"/>
        <v>7.8555622339093416</v>
      </c>
      <c r="H7899" s="1">
        <f t="shared" si="517"/>
        <v>4.215562233909341</v>
      </c>
      <c r="I7899" s="1">
        <f t="shared" si="514"/>
        <v>0.73198673609194298</v>
      </c>
      <c r="J7899" s="1">
        <f t="shared" si="515"/>
        <v>0.61534260886930336</v>
      </c>
    </row>
    <row r="7900" spans="2:10" x14ac:dyDescent="0.35">
      <c r="B7900" t="s">
        <v>183</v>
      </c>
      <c r="C7900">
        <v>6</v>
      </c>
      <c r="D7900" t="s">
        <v>271</v>
      </c>
      <c r="E7900">
        <v>5</v>
      </c>
      <c r="F7900">
        <v>0</v>
      </c>
      <c r="G7900" s="1">
        <f t="shared" si="516"/>
        <v>5.6955622339093415</v>
      </c>
      <c r="H7900" s="1">
        <f t="shared" si="517"/>
        <v>6.3755622339093412</v>
      </c>
      <c r="I7900" s="1">
        <f t="shared" si="514"/>
        <v>9.2682353422270519E-2</v>
      </c>
      <c r="J7900" s="1">
        <f t="shared" si="515"/>
        <v>1.8921714593576571</v>
      </c>
    </row>
    <row r="7901" spans="2:10" x14ac:dyDescent="0.35">
      <c r="B7901" t="s">
        <v>185</v>
      </c>
      <c r="C7901">
        <v>11</v>
      </c>
      <c r="D7901" t="s">
        <v>100</v>
      </c>
      <c r="E7901">
        <v>10</v>
      </c>
      <c r="F7901">
        <v>0</v>
      </c>
      <c r="G7901" s="1">
        <f t="shared" si="516"/>
        <v>3.5555622339093413</v>
      </c>
      <c r="H7901" s="1">
        <f t="shared" si="517"/>
        <v>8.5155622339093409</v>
      </c>
      <c r="I7901" s="1">
        <f t="shared" si="514"/>
        <v>55.419653653196868</v>
      </c>
      <c r="J7901" s="1">
        <f t="shared" si="515"/>
        <v>2.2035554813962266</v>
      </c>
    </row>
    <row r="7902" spans="2:10" x14ac:dyDescent="0.35">
      <c r="B7902" t="s">
        <v>251</v>
      </c>
      <c r="C7902">
        <v>6</v>
      </c>
      <c r="D7902" t="s">
        <v>240</v>
      </c>
      <c r="E7902">
        <v>5</v>
      </c>
      <c r="F7902">
        <v>0</v>
      </c>
      <c r="G7902" s="1">
        <f t="shared" si="516"/>
        <v>9.6555622339093414</v>
      </c>
      <c r="H7902" s="1">
        <f t="shared" si="517"/>
        <v>2.4155622339093412</v>
      </c>
      <c r="I7902" s="1">
        <f t="shared" si="514"/>
        <v>13.363135245984255</v>
      </c>
      <c r="J7902" s="1">
        <f t="shared" si="515"/>
        <v>6.6793185667956747</v>
      </c>
    </row>
    <row r="7903" spans="2:10" x14ac:dyDescent="0.35">
      <c r="B7903" t="s">
        <v>110</v>
      </c>
      <c r="C7903">
        <v>14</v>
      </c>
      <c r="D7903" t="s">
        <v>22</v>
      </c>
      <c r="E7903">
        <v>3</v>
      </c>
      <c r="F7903">
        <v>0</v>
      </c>
      <c r="G7903" s="1">
        <f t="shared" si="516"/>
        <v>5.8555622339093407</v>
      </c>
      <c r="H7903" s="1">
        <f t="shared" si="517"/>
        <v>6.2155622339093419</v>
      </c>
      <c r="I7903" s="1">
        <f t="shared" si="514"/>
        <v>66.331866525723811</v>
      </c>
      <c r="J7903" s="1">
        <f t="shared" si="515"/>
        <v>10.339840480144037</v>
      </c>
    </row>
    <row r="7904" spans="2:10" x14ac:dyDescent="0.35">
      <c r="B7904" t="s">
        <v>60</v>
      </c>
      <c r="C7904">
        <v>6</v>
      </c>
      <c r="D7904" t="s">
        <v>121</v>
      </c>
      <c r="E7904">
        <v>3</v>
      </c>
      <c r="F7904">
        <v>0</v>
      </c>
      <c r="G7904" s="1">
        <f t="shared" si="516"/>
        <v>3.6955622339093415</v>
      </c>
      <c r="H7904" s="1">
        <f t="shared" si="517"/>
        <v>8.3755622339093421</v>
      </c>
      <c r="I7904" s="1">
        <f t="shared" si="514"/>
        <v>5.3104334177849051</v>
      </c>
      <c r="J7904" s="1">
        <f t="shared" si="515"/>
        <v>28.896669330632395</v>
      </c>
    </row>
    <row r="7905" spans="2:10" x14ac:dyDescent="0.35">
      <c r="B7905" t="s">
        <v>205</v>
      </c>
      <c r="C7905">
        <v>11</v>
      </c>
      <c r="D7905" t="s">
        <v>266</v>
      </c>
      <c r="E7905">
        <v>10</v>
      </c>
      <c r="F7905">
        <v>0</v>
      </c>
      <c r="G7905" s="1">
        <f t="shared" si="516"/>
        <v>9.9155622339093412</v>
      </c>
      <c r="H7905" s="1">
        <f t="shared" si="517"/>
        <v>2.1555622339093414</v>
      </c>
      <c r="I7905" s="1">
        <f t="shared" si="514"/>
        <v>1.1760052685236984</v>
      </c>
      <c r="J7905" s="1">
        <f t="shared" si="515"/>
        <v>61.535203866069402</v>
      </c>
    </row>
    <row r="7906" spans="2:10" x14ac:dyDescent="0.35">
      <c r="B7906" t="s">
        <v>79</v>
      </c>
      <c r="C7906">
        <v>5</v>
      </c>
      <c r="D7906" t="s">
        <v>82</v>
      </c>
      <c r="E7906">
        <v>4</v>
      </c>
      <c r="F7906">
        <v>0</v>
      </c>
      <c r="G7906" s="1">
        <f t="shared" si="516"/>
        <v>6.6955622339093415</v>
      </c>
      <c r="H7906" s="1">
        <f t="shared" si="517"/>
        <v>5.3755622339093412</v>
      </c>
      <c r="I7906" s="1">
        <f t="shared" si="514"/>
        <v>2.8749312890596364</v>
      </c>
      <c r="J7906" s="1">
        <f t="shared" si="515"/>
        <v>1.8921714593576571</v>
      </c>
    </row>
    <row r="7907" spans="2:10" x14ac:dyDescent="0.35">
      <c r="B7907" t="s">
        <v>118</v>
      </c>
      <c r="C7907">
        <v>12</v>
      </c>
      <c r="D7907" t="s">
        <v>31</v>
      </c>
      <c r="E7907">
        <v>0</v>
      </c>
      <c r="F7907">
        <v>0</v>
      </c>
      <c r="G7907" s="1">
        <f t="shared" si="516"/>
        <v>6.6555622339093414</v>
      </c>
      <c r="H7907" s="1">
        <f t="shared" si="517"/>
        <v>5.4155622339093412</v>
      </c>
      <c r="I7907" s="1">
        <f t="shared" si="514"/>
        <v>28.563015035616107</v>
      </c>
      <c r="J7907" s="1">
        <f t="shared" si="515"/>
        <v>29.328314309345135</v>
      </c>
    </row>
    <row r="7908" spans="2:10" x14ac:dyDescent="0.35">
      <c r="B7908" t="s">
        <v>47</v>
      </c>
      <c r="C7908">
        <v>3</v>
      </c>
      <c r="D7908" t="s">
        <v>40</v>
      </c>
      <c r="E7908">
        <v>1</v>
      </c>
      <c r="F7908">
        <v>0</v>
      </c>
      <c r="G7908" s="1">
        <f t="shared" si="516"/>
        <v>6.1355622339093419</v>
      </c>
      <c r="H7908" s="1">
        <f t="shared" si="517"/>
        <v>5.9355622339093408</v>
      </c>
      <c r="I7908" s="1">
        <f t="shared" si="514"/>
        <v>9.8317505227185418</v>
      </c>
      <c r="J7908" s="1">
        <f t="shared" si="515"/>
        <v>24.359774564792161</v>
      </c>
    </row>
    <row r="7909" spans="2:10" x14ac:dyDescent="0.35">
      <c r="B7909" t="s">
        <v>49</v>
      </c>
      <c r="C7909">
        <v>3</v>
      </c>
      <c r="D7909" t="s">
        <v>122</v>
      </c>
      <c r="E7909">
        <v>1</v>
      </c>
      <c r="F7909">
        <v>0</v>
      </c>
      <c r="G7909" s="1">
        <f t="shared" si="516"/>
        <v>8.0155622339093409</v>
      </c>
      <c r="H7909" s="1">
        <f t="shared" si="517"/>
        <v>4.0555622339093409</v>
      </c>
      <c r="I7909" s="1">
        <f t="shared" si="514"/>
        <v>25.155864522217659</v>
      </c>
      <c r="J7909" s="1">
        <f t="shared" si="515"/>
        <v>9.3364605652930415</v>
      </c>
    </row>
    <row r="7910" spans="2:10" x14ac:dyDescent="0.35">
      <c r="B7910" t="s">
        <v>130</v>
      </c>
      <c r="C7910">
        <v>7</v>
      </c>
      <c r="D7910" t="s">
        <v>0</v>
      </c>
      <c r="E7910">
        <v>4</v>
      </c>
      <c r="F7910">
        <v>0</v>
      </c>
      <c r="G7910" s="1">
        <f t="shared" si="516"/>
        <v>8.0555622339093418</v>
      </c>
      <c r="H7910" s="1">
        <f t="shared" si="517"/>
        <v>4.0155622339093409</v>
      </c>
      <c r="I7910" s="1">
        <f t="shared" si="514"/>
        <v>1.1142116296556799</v>
      </c>
      <c r="J7910" s="1">
        <f t="shared" si="515"/>
        <v>2.4218312424903856E-4</v>
      </c>
    </row>
    <row r="7911" spans="2:10" x14ac:dyDescent="0.35">
      <c r="B7911" t="s">
        <v>200</v>
      </c>
      <c r="C7911">
        <v>4</v>
      </c>
      <c r="D7911" t="s">
        <v>270</v>
      </c>
      <c r="E7911">
        <v>2</v>
      </c>
      <c r="F7911">
        <v>0</v>
      </c>
      <c r="G7911" s="1">
        <f t="shared" si="516"/>
        <v>10.79556223390934</v>
      </c>
      <c r="H7911" s="1">
        <f t="shared" si="517"/>
        <v>1.2755622339093415</v>
      </c>
      <c r="I7911" s="1">
        <f t="shared" si="514"/>
        <v>46.1796660749349</v>
      </c>
      <c r="J7911" s="1">
        <f t="shared" si="515"/>
        <v>0.52481007693842363</v>
      </c>
    </row>
    <row r="7912" spans="2:10" x14ac:dyDescent="0.35">
      <c r="B7912" t="s">
        <v>204</v>
      </c>
      <c r="C7912">
        <v>7</v>
      </c>
      <c r="D7912" t="s">
        <v>12</v>
      </c>
      <c r="E7912">
        <v>0</v>
      </c>
      <c r="F7912">
        <v>0</v>
      </c>
      <c r="G7912" s="1">
        <f t="shared" si="516"/>
        <v>5.8955622339093416</v>
      </c>
      <c r="H7912" s="1">
        <f t="shared" si="517"/>
        <v>6.175562233909341</v>
      </c>
      <c r="I7912" s="1">
        <f t="shared" si="514"/>
        <v>1.2197827791673237</v>
      </c>
      <c r="J7912" s="1">
        <f t="shared" si="515"/>
        <v>38.137568904887331</v>
      </c>
    </row>
    <row r="7913" spans="2:10" x14ac:dyDescent="0.35">
      <c r="B7913" t="s">
        <v>188</v>
      </c>
      <c r="C7913">
        <v>11</v>
      </c>
      <c r="D7913" t="s">
        <v>142</v>
      </c>
      <c r="E7913">
        <v>4</v>
      </c>
      <c r="F7913">
        <v>0</v>
      </c>
      <c r="G7913" s="1">
        <f t="shared" si="516"/>
        <v>6.4155622339093412</v>
      </c>
      <c r="H7913" s="1">
        <f t="shared" si="517"/>
        <v>6.6555622339093414</v>
      </c>
      <c r="I7913" s="1">
        <f t="shared" si="514"/>
        <v>21.017069631158311</v>
      </c>
      <c r="J7913" s="1">
        <f t="shared" si="515"/>
        <v>7.0520107781655721</v>
      </c>
    </row>
    <row r="7914" spans="2:10" x14ac:dyDescent="0.35">
      <c r="B7914" t="s">
        <v>18</v>
      </c>
      <c r="C7914">
        <v>19</v>
      </c>
      <c r="D7914" t="s">
        <v>183</v>
      </c>
      <c r="E7914">
        <v>7</v>
      </c>
      <c r="F7914">
        <v>0</v>
      </c>
      <c r="G7914" s="1">
        <f t="shared" si="516"/>
        <v>7.5355622339093413</v>
      </c>
      <c r="H7914" s="1">
        <f t="shared" si="517"/>
        <v>4.5355622339093413</v>
      </c>
      <c r="I7914" s="1">
        <f t="shared" si="514"/>
        <v>131.43333329256575</v>
      </c>
      <c r="J7914" s="1">
        <f t="shared" si="515"/>
        <v>6.0734535029339165</v>
      </c>
    </row>
    <row r="7915" spans="2:10" x14ac:dyDescent="0.35">
      <c r="B7915" t="s">
        <v>22</v>
      </c>
      <c r="C7915">
        <v>6</v>
      </c>
      <c r="D7915" t="s">
        <v>90</v>
      </c>
      <c r="E7915">
        <v>0</v>
      </c>
      <c r="F7915">
        <v>0</v>
      </c>
      <c r="G7915" s="1">
        <f t="shared" si="516"/>
        <v>6.6155622339093414</v>
      </c>
      <c r="H7915" s="1">
        <f t="shared" si="517"/>
        <v>5.4555622339093413</v>
      </c>
      <c r="I7915" s="1">
        <f t="shared" si="514"/>
        <v>0.37891686381545875</v>
      </c>
      <c r="J7915" s="1">
        <f t="shared" si="515"/>
        <v>29.763159288057881</v>
      </c>
    </row>
    <row r="7916" spans="2:10" x14ac:dyDescent="0.35">
      <c r="B7916" t="s">
        <v>24</v>
      </c>
      <c r="C7916">
        <v>13</v>
      </c>
      <c r="D7916" t="s">
        <v>42</v>
      </c>
      <c r="E7916">
        <v>2</v>
      </c>
      <c r="F7916">
        <v>0</v>
      </c>
      <c r="G7916" s="1">
        <f t="shared" si="516"/>
        <v>5.8155622339093416</v>
      </c>
      <c r="H7916" s="1">
        <f t="shared" si="517"/>
        <v>3.4355622339093412</v>
      </c>
      <c r="I7916" s="1">
        <f t="shared" si="514"/>
        <v>51.616146014829731</v>
      </c>
      <c r="J7916" s="1">
        <f t="shared" si="515"/>
        <v>2.060838927426778</v>
      </c>
    </row>
    <row r="7917" spans="2:10" x14ac:dyDescent="0.35">
      <c r="B7917" t="s">
        <v>168</v>
      </c>
      <c r="C7917">
        <v>11</v>
      </c>
      <c r="D7917" t="s">
        <v>88</v>
      </c>
      <c r="E7917">
        <v>8</v>
      </c>
      <c r="F7917">
        <v>0</v>
      </c>
      <c r="G7917" s="1">
        <f t="shared" si="516"/>
        <v>6.1155622339093414</v>
      </c>
      <c r="H7917" s="1">
        <f t="shared" si="517"/>
        <v>5.9555622339093413</v>
      </c>
      <c r="I7917" s="1">
        <f t="shared" si="514"/>
        <v>23.857732290812702</v>
      </c>
      <c r="J7917" s="1">
        <f t="shared" si="515"/>
        <v>4.1797257794177627</v>
      </c>
    </row>
    <row r="7918" spans="2:10" x14ac:dyDescent="0.35">
      <c r="B7918" t="s">
        <v>88</v>
      </c>
      <c r="C7918">
        <v>6</v>
      </c>
      <c r="D7918" t="s">
        <v>209</v>
      </c>
      <c r="E7918">
        <v>5</v>
      </c>
      <c r="F7918">
        <v>0</v>
      </c>
      <c r="G7918" s="1">
        <f t="shared" si="516"/>
        <v>7.0355622339093413</v>
      </c>
      <c r="H7918" s="1">
        <f t="shared" si="517"/>
        <v>5.0355622339093413</v>
      </c>
      <c r="I7918" s="1">
        <f t="shared" si="514"/>
        <v>1.0723891402993053</v>
      </c>
      <c r="J7918" s="1">
        <f t="shared" si="515"/>
        <v>1.2646724806227058E-3</v>
      </c>
    </row>
    <row r="7919" spans="2:10" x14ac:dyDescent="0.35">
      <c r="B7919" t="s">
        <v>29</v>
      </c>
      <c r="C7919">
        <v>17</v>
      </c>
      <c r="D7919" t="s">
        <v>118</v>
      </c>
      <c r="E7919">
        <v>1</v>
      </c>
      <c r="F7919">
        <v>0</v>
      </c>
      <c r="G7919" s="1">
        <f t="shared" si="516"/>
        <v>5.8955622339093416</v>
      </c>
      <c r="H7919" s="1">
        <f t="shared" si="517"/>
        <v>6.175562233909341</v>
      </c>
      <c r="I7919" s="1">
        <f t="shared" si="514"/>
        <v>123.30853810098048</v>
      </c>
      <c r="J7919" s="1">
        <f t="shared" si="515"/>
        <v>26.786444437068649</v>
      </c>
    </row>
    <row r="7920" spans="2:10" x14ac:dyDescent="0.35">
      <c r="B7920" t="s">
        <v>42</v>
      </c>
      <c r="C7920">
        <v>11</v>
      </c>
      <c r="D7920" t="s">
        <v>245</v>
      </c>
      <c r="E7920">
        <v>6</v>
      </c>
      <c r="F7920">
        <v>0</v>
      </c>
      <c r="G7920" s="1">
        <f t="shared" si="516"/>
        <v>4.8755622339093412</v>
      </c>
      <c r="H7920" s="1">
        <f t="shared" si="517"/>
        <v>4.3755622339093412</v>
      </c>
      <c r="I7920" s="1">
        <f t="shared" si="514"/>
        <v>37.508737950717538</v>
      </c>
      <c r="J7920" s="1">
        <f t="shared" si="515"/>
        <v>2.63879805590161</v>
      </c>
    </row>
    <row r="7921" spans="2:10" x14ac:dyDescent="0.35">
      <c r="B7921" t="s">
        <v>44</v>
      </c>
      <c r="C7921">
        <v>4</v>
      </c>
      <c r="D7921" t="s">
        <v>122</v>
      </c>
      <c r="E7921">
        <v>3</v>
      </c>
      <c r="F7921">
        <v>0</v>
      </c>
      <c r="G7921" s="1">
        <f t="shared" si="516"/>
        <v>7.2755622339093415</v>
      </c>
      <c r="H7921" s="1">
        <f t="shared" si="517"/>
        <v>4.7955622339093411</v>
      </c>
      <c r="I7921" s="1">
        <f t="shared" si="514"/>
        <v>10.729307948213156</v>
      </c>
      <c r="J7921" s="1">
        <f t="shared" si="515"/>
        <v>3.2240437358415033</v>
      </c>
    </row>
    <row r="7922" spans="2:10" x14ac:dyDescent="0.35">
      <c r="B7922" t="s">
        <v>180</v>
      </c>
      <c r="C7922">
        <v>4</v>
      </c>
      <c r="D7922" t="s">
        <v>103</v>
      </c>
      <c r="E7922">
        <v>3</v>
      </c>
      <c r="F7922">
        <v>0</v>
      </c>
      <c r="G7922" s="1">
        <f t="shared" si="516"/>
        <v>4.215562233909341</v>
      </c>
      <c r="H7922" s="1">
        <f t="shared" si="517"/>
        <v>7.8555622339093416</v>
      </c>
      <c r="I7922" s="1">
        <f t="shared" si="514"/>
        <v>4.6467076687985456E-2</v>
      </c>
      <c r="J7922" s="1">
        <f t="shared" si="515"/>
        <v>23.576484607366677</v>
      </c>
    </row>
    <row r="7923" spans="2:10" x14ac:dyDescent="0.35">
      <c r="B7923" t="s">
        <v>180</v>
      </c>
      <c r="C7923">
        <v>8</v>
      </c>
      <c r="D7923" t="s">
        <v>35</v>
      </c>
      <c r="E7923">
        <v>7</v>
      </c>
      <c r="F7923">
        <v>0</v>
      </c>
      <c r="G7923" s="1">
        <f t="shared" si="516"/>
        <v>3.9555622339093413</v>
      </c>
      <c r="H7923" s="1">
        <f t="shared" si="517"/>
        <v>8.1155622339093405</v>
      </c>
      <c r="I7923" s="1">
        <f t="shared" ref="I7923:I7986" si="518">(C7923-G7923)^2</f>
        <v>16.357476843780397</v>
      </c>
      <c r="J7923" s="1">
        <f t="shared" ref="J7923:J7986" si="519">(E7923-H7923)^2</f>
        <v>1.2444790977247981</v>
      </c>
    </row>
    <row r="7924" spans="2:10" x14ac:dyDescent="0.35">
      <c r="B7924" t="s">
        <v>246</v>
      </c>
      <c r="C7924">
        <v>9</v>
      </c>
      <c r="D7924" t="s">
        <v>29</v>
      </c>
      <c r="E7924">
        <v>4</v>
      </c>
      <c r="F7924">
        <v>0</v>
      </c>
      <c r="G7924" s="1">
        <f t="shared" si="516"/>
        <v>5.3155622339093416</v>
      </c>
      <c r="H7924" s="1">
        <f t="shared" si="517"/>
        <v>6.7555622339093411</v>
      </c>
      <c r="I7924" s="1">
        <f t="shared" si="518"/>
        <v>13.575081652195122</v>
      </c>
      <c r="J7924" s="1">
        <f t="shared" si="519"/>
        <v>7.5931232249474379</v>
      </c>
    </row>
    <row r="7925" spans="2:10" x14ac:dyDescent="0.35">
      <c r="B7925" t="s">
        <v>140</v>
      </c>
      <c r="C7925">
        <v>21</v>
      </c>
      <c r="D7925" t="s">
        <v>79</v>
      </c>
      <c r="E7925">
        <v>13</v>
      </c>
      <c r="F7925">
        <v>0</v>
      </c>
      <c r="G7925" s="1">
        <f t="shared" si="516"/>
        <v>6.1155622339093414</v>
      </c>
      <c r="H7925" s="1">
        <f t="shared" si="517"/>
        <v>5.9555622339093413</v>
      </c>
      <c r="I7925" s="1">
        <f t="shared" si="518"/>
        <v>221.5464876126259</v>
      </c>
      <c r="J7925" s="1">
        <f t="shared" si="519"/>
        <v>49.624103440324348</v>
      </c>
    </row>
    <row r="7926" spans="2:10" x14ac:dyDescent="0.35">
      <c r="B7926" t="s">
        <v>183</v>
      </c>
      <c r="C7926">
        <v>11</v>
      </c>
      <c r="D7926" t="s">
        <v>17</v>
      </c>
      <c r="E7926">
        <v>1</v>
      </c>
      <c r="F7926">
        <v>0</v>
      </c>
      <c r="G7926" s="1">
        <f t="shared" si="516"/>
        <v>5.7755622339093415</v>
      </c>
      <c r="H7926" s="1">
        <f t="shared" si="517"/>
        <v>6.2955622339093411</v>
      </c>
      <c r="I7926" s="1">
        <f t="shared" si="518"/>
        <v>27.294749971754349</v>
      </c>
      <c r="J7926" s="1">
        <f t="shared" si="519"/>
        <v>28.04297937320689</v>
      </c>
    </row>
    <row r="7927" spans="2:10" x14ac:dyDescent="0.35">
      <c r="B7927" t="s">
        <v>106</v>
      </c>
      <c r="C7927">
        <v>10</v>
      </c>
      <c r="D7927" t="s">
        <v>57</v>
      </c>
      <c r="E7927">
        <v>6</v>
      </c>
      <c r="F7927">
        <v>0</v>
      </c>
      <c r="G7927" s="1">
        <f t="shared" si="516"/>
        <v>5.5355622339093413</v>
      </c>
      <c r="H7927" s="1">
        <f t="shared" si="517"/>
        <v>6.5355622339093413</v>
      </c>
      <c r="I7927" s="1">
        <f t="shared" si="518"/>
        <v>19.93120456729655</v>
      </c>
      <c r="J7927" s="1">
        <f t="shared" si="519"/>
        <v>0.28682690638996405</v>
      </c>
    </row>
    <row r="7928" spans="2:10" x14ac:dyDescent="0.35">
      <c r="B7928" t="s">
        <v>58</v>
      </c>
      <c r="C7928">
        <v>12</v>
      </c>
      <c r="D7928" t="s">
        <v>106</v>
      </c>
      <c r="E7928">
        <v>10</v>
      </c>
      <c r="F7928">
        <v>0</v>
      </c>
      <c r="G7928" s="1">
        <f t="shared" si="516"/>
        <v>6.1155622339093414</v>
      </c>
      <c r="H7928" s="1">
        <f t="shared" si="517"/>
        <v>5.9555622339093413</v>
      </c>
      <c r="I7928" s="1">
        <f t="shared" si="518"/>
        <v>34.626607822994018</v>
      </c>
      <c r="J7928" s="1">
        <f t="shared" si="519"/>
        <v>16.357476843780397</v>
      </c>
    </row>
    <row r="7929" spans="2:10" x14ac:dyDescent="0.35">
      <c r="B7929" t="s">
        <v>110</v>
      </c>
      <c r="C7929">
        <v>7</v>
      </c>
      <c r="D7929" t="s">
        <v>22</v>
      </c>
      <c r="E7929">
        <v>6</v>
      </c>
      <c r="F7929">
        <v>0</v>
      </c>
      <c r="G7929" s="1">
        <f t="shared" si="516"/>
        <v>5.8555622339093407</v>
      </c>
      <c r="H7929" s="1">
        <f t="shared" si="517"/>
        <v>6.2155622339093419</v>
      </c>
      <c r="I7929" s="1">
        <f t="shared" si="518"/>
        <v>1.3097378004545785</v>
      </c>
      <c r="J7929" s="1">
        <f t="shared" si="519"/>
        <v>4.6467076687985845E-2</v>
      </c>
    </row>
    <row r="7930" spans="2:10" x14ac:dyDescent="0.35">
      <c r="B7930" t="s">
        <v>60</v>
      </c>
      <c r="C7930">
        <v>3</v>
      </c>
      <c r="D7930" t="s">
        <v>121</v>
      </c>
      <c r="E7930">
        <v>1</v>
      </c>
      <c r="F7930">
        <v>0</v>
      </c>
      <c r="G7930" s="1">
        <f t="shared" si="516"/>
        <v>3.6955622339093415</v>
      </c>
      <c r="H7930" s="1">
        <f t="shared" si="517"/>
        <v>8.3755622339093421</v>
      </c>
      <c r="I7930" s="1">
        <f t="shared" si="518"/>
        <v>0.48380682124095348</v>
      </c>
      <c r="J7930" s="1">
        <f t="shared" si="519"/>
        <v>54.398918266269767</v>
      </c>
    </row>
    <row r="7931" spans="2:10" x14ac:dyDescent="0.35">
      <c r="B7931" t="s">
        <v>79</v>
      </c>
      <c r="C7931">
        <v>12</v>
      </c>
      <c r="D7931" t="s">
        <v>194</v>
      </c>
      <c r="E7931">
        <v>11</v>
      </c>
      <c r="F7931">
        <v>0</v>
      </c>
      <c r="G7931" s="1">
        <f t="shared" si="516"/>
        <v>6.4155622339093412</v>
      </c>
      <c r="H7931" s="1">
        <f t="shared" si="517"/>
        <v>5.6555622339093414</v>
      </c>
      <c r="I7931" s="1">
        <f t="shared" si="518"/>
        <v>31.185945163339628</v>
      </c>
      <c r="J7931" s="1">
        <f t="shared" si="519"/>
        <v>28.563015035616107</v>
      </c>
    </row>
    <row r="7932" spans="2:10" x14ac:dyDescent="0.35">
      <c r="B7932" t="s">
        <v>116</v>
      </c>
      <c r="C7932">
        <v>12</v>
      </c>
      <c r="D7932" t="s">
        <v>58</v>
      </c>
      <c r="E7932">
        <v>8</v>
      </c>
      <c r="F7932">
        <v>0</v>
      </c>
      <c r="G7932" s="1">
        <f t="shared" si="516"/>
        <v>3.8955622339093412</v>
      </c>
      <c r="H7932" s="1">
        <f t="shared" si="517"/>
        <v>5.4155622339093412</v>
      </c>
      <c r="I7932" s="1">
        <f t="shared" si="518"/>
        <v>65.681911504436542</v>
      </c>
      <c r="J7932" s="1">
        <f t="shared" si="519"/>
        <v>6.6793185667956747</v>
      </c>
    </row>
    <row r="7933" spans="2:10" x14ac:dyDescent="0.35">
      <c r="B7933" t="s">
        <v>209</v>
      </c>
      <c r="C7933">
        <v>5</v>
      </c>
      <c r="D7933" t="s">
        <v>191</v>
      </c>
      <c r="E7933">
        <v>4</v>
      </c>
      <c r="F7933">
        <v>0</v>
      </c>
      <c r="G7933" s="1">
        <f t="shared" si="516"/>
        <v>5.8755622339093412</v>
      </c>
      <c r="H7933" s="1">
        <f t="shared" si="517"/>
        <v>6.1955622339093415</v>
      </c>
      <c r="I7933" s="1">
        <f t="shared" si="518"/>
        <v>0.76660922544831589</v>
      </c>
      <c r="J7933" s="1">
        <f t="shared" si="519"/>
        <v>4.8204935229689783</v>
      </c>
    </row>
    <row r="7934" spans="2:10" x14ac:dyDescent="0.35">
      <c r="B7934" t="s">
        <v>75</v>
      </c>
      <c r="C7934">
        <v>10</v>
      </c>
      <c r="D7934" t="s">
        <v>251</v>
      </c>
      <c r="E7934">
        <v>4</v>
      </c>
      <c r="F7934">
        <v>0</v>
      </c>
      <c r="G7934" s="1">
        <f t="shared" si="516"/>
        <v>3.8155622339093411</v>
      </c>
      <c r="H7934" s="1">
        <f t="shared" si="517"/>
        <v>5.4555622339093421</v>
      </c>
      <c r="I7934" s="1">
        <f t="shared" si="518"/>
        <v>38.24727048264841</v>
      </c>
      <c r="J7934" s="1">
        <f t="shared" si="519"/>
        <v>2.1186614167831546</v>
      </c>
    </row>
    <row r="7935" spans="2:10" x14ac:dyDescent="0.35">
      <c r="B7935" t="s">
        <v>75</v>
      </c>
      <c r="C7935">
        <v>4</v>
      </c>
      <c r="D7935" t="s">
        <v>150</v>
      </c>
      <c r="E7935">
        <v>1</v>
      </c>
      <c r="F7935">
        <v>0</v>
      </c>
      <c r="G7935" s="1">
        <f t="shared" si="516"/>
        <v>3.7355622339093415</v>
      </c>
      <c r="H7935" s="1">
        <f t="shared" si="517"/>
        <v>5.5355622339093413</v>
      </c>
      <c r="I7935" s="1">
        <f t="shared" si="518"/>
        <v>6.9927332135017811E-2</v>
      </c>
      <c r="J7935" s="1">
        <f t="shared" si="519"/>
        <v>20.571324777664696</v>
      </c>
    </row>
    <row r="7936" spans="2:10" x14ac:dyDescent="0.35">
      <c r="B7936" t="s">
        <v>121</v>
      </c>
      <c r="C7936">
        <v>10</v>
      </c>
      <c r="D7936" t="s">
        <v>98</v>
      </c>
      <c r="E7936">
        <v>5</v>
      </c>
      <c r="F7936">
        <v>0</v>
      </c>
      <c r="G7936" s="1">
        <f t="shared" si="516"/>
        <v>6.0555622339093418</v>
      </c>
      <c r="H7936" s="1">
        <f t="shared" si="517"/>
        <v>6.0155622339093409</v>
      </c>
      <c r="I7936" s="1">
        <f t="shared" si="518"/>
        <v>15.558589290562262</v>
      </c>
      <c r="J7936" s="1">
        <f t="shared" si="519"/>
        <v>1.0313666509429307</v>
      </c>
    </row>
    <row r="7937" spans="2:10" x14ac:dyDescent="0.35">
      <c r="B7937" t="s">
        <v>40</v>
      </c>
      <c r="C7937">
        <v>7</v>
      </c>
      <c r="D7937" t="s">
        <v>200</v>
      </c>
      <c r="E7937">
        <v>4</v>
      </c>
      <c r="F7937">
        <v>0</v>
      </c>
      <c r="G7937" s="1">
        <f t="shared" si="516"/>
        <v>6.1555622339093414</v>
      </c>
      <c r="H7937" s="1">
        <f t="shared" si="517"/>
        <v>5.9155622339093412</v>
      </c>
      <c r="I7937" s="1">
        <f t="shared" si="518"/>
        <v>0.71307514080018175</v>
      </c>
      <c r="J7937" s="1">
        <f t="shared" si="519"/>
        <v>3.6693786719797457</v>
      </c>
    </row>
    <row r="7938" spans="2:10" x14ac:dyDescent="0.35">
      <c r="B7938" t="s">
        <v>49</v>
      </c>
      <c r="C7938">
        <v>7</v>
      </c>
      <c r="D7938" t="s">
        <v>44</v>
      </c>
      <c r="E7938">
        <v>4</v>
      </c>
      <c r="F7938">
        <v>0</v>
      </c>
      <c r="G7938" s="1">
        <f t="shared" ref="G7938:G8001" si="520">IF(F7938=1,SUMIF(M:M,B7938,O:O)+SUMIF(M:M,D7938,P:P)+$O$301+$O$304,SUMIF(M:M,B7938,O:O)+SUMIF(M:M,D7938,P:P)+$O$301)</f>
        <v>6.7755622339093415</v>
      </c>
      <c r="H7938" s="1">
        <f t="shared" ref="H7938:H7987" si="521">IF(F7938=1,SUMIF(M:M,D7938,O:O)+SUMIF(M:M,B7938,P:P)+$O$301+$O$303,SUMIF(M:M,D7938,O:O)+SUMIF(M:M,B7938,P:P)+$O$301)</f>
        <v>5.2955622339093411</v>
      </c>
      <c r="I7938" s="1">
        <f t="shared" si="518"/>
        <v>5.0372310847765125E-2</v>
      </c>
      <c r="J7938" s="1">
        <f t="shared" si="519"/>
        <v>1.6784815019321624</v>
      </c>
    </row>
    <row r="7939" spans="2:10" x14ac:dyDescent="0.35">
      <c r="B7939" t="s">
        <v>127</v>
      </c>
      <c r="C7939">
        <v>10</v>
      </c>
      <c r="D7939" t="s">
        <v>243</v>
      </c>
      <c r="E7939">
        <v>7</v>
      </c>
      <c r="F7939">
        <v>0</v>
      </c>
      <c r="G7939" s="1">
        <f t="shared" si="520"/>
        <v>4.0755622339093414</v>
      </c>
      <c r="H7939" s="1">
        <f t="shared" si="521"/>
        <v>5.2155622339093419</v>
      </c>
      <c r="I7939" s="1">
        <f t="shared" si="518"/>
        <v>35.098962844281274</v>
      </c>
      <c r="J7939" s="1">
        <f t="shared" si="519"/>
        <v>3.1842181410506183</v>
      </c>
    </row>
    <row r="7940" spans="2:10" x14ac:dyDescent="0.35">
      <c r="B7940" t="s">
        <v>127</v>
      </c>
      <c r="C7940">
        <v>11</v>
      </c>
      <c r="D7940" t="s">
        <v>220</v>
      </c>
      <c r="E7940">
        <v>5</v>
      </c>
      <c r="F7940">
        <v>0</v>
      </c>
      <c r="G7940" s="1">
        <f t="shared" si="520"/>
        <v>3.7955622339093411</v>
      </c>
      <c r="H7940" s="1">
        <f t="shared" si="521"/>
        <v>5.4955622339093413</v>
      </c>
      <c r="I7940" s="1">
        <f t="shared" si="518"/>
        <v>51.903923525473367</v>
      </c>
      <c r="J7940" s="1">
        <f t="shared" si="519"/>
        <v>0.24558192767721668</v>
      </c>
    </row>
    <row r="7941" spans="2:10" x14ac:dyDescent="0.35">
      <c r="B7941" t="s">
        <v>204</v>
      </c>
      <c r="C7941">
        <v>9</v>
      </c>
      <c r="D7941" t="s">
        <v>100</v>
      </c>
      <c r="E7941">
        <v>5</v>
      </c>
      <c r="F7941">
        <v>0</v>
      </c>
      <c r="G7941" s="1">
        <f t="shared" si="520"/>
        <v>5.8155622339093416</v>
      </c>
      <c r="H7941" s="1">
        <f t="shared" si="521"/>
        <v>6.2555622339093411</v>
      </c>
      <c r="I7941" s="1">
        <f t="shared" si="518"/>
        <v>10.140643886104463</v>
      </c>
      <c r="J7941" s="1">
        <f t="shared" si="519"/>
        <v>1.5764365232194149</v>
      </c>
    </row>
    <row r="7942" spans="2:10" x14ac:dyDescent="0.35">
      <c r="B7942" t="s">
        <v>188</v>
      </c>
      <c r="C7942">
        <v>4</v>
      </c>
      <c r="D7942" t="s">
        <v>20</v>
      </c>
      <c r="E7942">
        <v>3</v>
      </c>
      <c r="F7942">
        <v>0</v>
      </c>
      <c r="G7942" s="1">
        <f t="shared" si="520"/>
        <v>5.5755622339093414</v>
      </c>
      <c r="H7942" s="1">
        <f t="shared" si="521"/>
        <v>7.4955622339093413</v>
      </c>
      <c r="I7942" s="1">
        <f t="shared" si="518"/>
        <v>2.4823963529213939</v>
      </c>
      <c r="J7942" s="1">
        <f t="shared" si="519"/>
        <v>20.210079798951949</v>
      </c>
    </row>
    <row r="7943" spans="2:10" x14ac:dyDescent="0.35">
      <c r="B7943" t="s">
        <v>188</v>
      </c>
      <c r="C7943">
        <v>7</v>
      </c>
      <c r="D7943" t="s">
        <v>141</v>
      </c>
      <c r="E7943">
        <v>3</v>
      </c>
      <c r="F7943">
        <v>0</v>
      </c>
      <c r="G7943" s="1">
        <f t="shared" si="520"/>
        <v>4.3955622339093416</v>
      </c>
      <c r="H7943" s="1">
        <f t="shared" si="521"/>
        <v>8.675562233909341</v>
      </c>
      <c r="I7943" s="1">
        <f t="shared" si="518"/>
        <v>6.783096077439299</v>
      </c>
      <c r="J7943" s="1">
        <f t="shared" si="519"/>
        <v>32.212006670977992</v>
      </c>
    </row>
    <row r="7944" spans="2:10" x14ac:dyDescent="0.35">
      <c r="B7944" t="s">
        <v>168</v>
      </c>
      <c r="C7944">
        <v>15</v>
      </c>
      <c r="D7944" t="s">
        <v>88</v>
      </c>
      <c r="E7944">
        <v>3</v>
      </c>
      <c r="F7944">
        <v>0</v>
      </c>
      <c r="G7944" s="1">
        <f t="shared" si="520"/>
        <v>6.1155622339093414</v>
      </c>
      <c r="H7944" s="1">
        <f t="shared" si="521"/>
        <v>5.9555622339093413</v>
      </c>
      <c r="I7944" s="1">
        <f t="shared" si="518"/>
        <v>78.933234419537982</v>
      </c>
      <c r="J7944" s="1">
        <f t="shared" si="519"/>
        <v>8.7353481185111761</v>
      </c>
    </row>
    <row r="7945" spans="2:10" x14ac:dyDescent="0.35">
      <c r="B7945" t="s">
        <v>180</v>
      </c>
      <c r="C7945">
        <v>16</v>
      </c>
      <c r="D7945" t="s">
        <v>103</v>
      </c>
      <c r="E7945">
        <v>6</v>
      </c>
      <c r="F7945">
        <v>0</v>
      </c>
      <c r="G7945" s="1">
        <f t="shared" si="520"/>
        <v>4.215562233909341</v>
      </c>
      <c r="H7945" s="1">
        <f t="shared" si="521"/>
        <v>7.8555622339093416</v>
      </c>
      <c r="I7945" s="1">
        <f t="shared" si="518"/>
        <v>138.87297346286377</v>
      </c>
      <c r="J7945" s="1">
        <f t="shared" si="519"/>
        <v>3.4431112039106262</v>
      </c>
    </row>
    <row r="7946" spans="2:10" x14ac:dyDescent="0.35">
      <c r="B7946" t="s">
        <v>243</v>
      </c>
      <c r="C7946">
        <v>4</v>
      </c>
      <c r="D7946" t="s">
        <v>127</v>
      </c>
      <c r="E7946">
        <v>3</v>
      </c>
      <c r="F7946">
        <v>0</v>
      </c>
      <c r="G7946" s="1">
        <f t="shared" si="520"/>
        <v>5.2155622339093419</v>
      </c>
      <c r="H7946" s="1">
        <f t="shared" si="521"/>
        <v>4.0755622339093414</v>
      </c>
      <c r="I7946" s="1">
        <f t="shared" si="518"/>
        <v>1.4775915445066696</v>
      </c>
      <c r="J7946" s="1">
        <f t="shared" si="519"/>
        <v>1.1568341190120528</v>
      </c>
    </row>
    <row r="7947" spans="2:10" x14ac:dyDescent="0.35">
      <c r="B7947" t="s">
        <v>185</v>
      </c>
      <c r="C7947">
        <v>6</v>
      </c>
      <c r="D7947" t="s">
        <v>204</v>
      </c>
      <c r="E7947">
        <v>5</v>
      </c>
      <c r="F7947">
        <v>0</v>
      </c>
      <c r="G7947" s="1">
        <f t="shared" si="520"/>
        <v>3.7755622339093415</v>
      </c>
      <c r="H7947" s="1">
        <f t="shared" si="521"/>
        <v>8.2955622339093402</v>
      </c>
      <c r="I7947" s="1">
        <f t="shared" si="518"/>
        <v>4.9481233752103986</v>
      </c>
      <c r="J7947" s="1">
        <f t="shared" si="519"/>
        <v>10.86073043756952</v>
      </c>
    </row>
    <row r="7948" spans="2:10" x14ac:dyDescent="0.35">
      <c r="B7948" t="s">
        <v>0</v>
      </c>
      <c r="C7948">
        <v>5</v>
      </c>
      <c r="D7948" t="s">
        <v>205</v>
      </c>
      <c r="E7948">
        <v>2</v>
      </c>
      <c r="F7948">
        <v>0</v>
      </c>
      <c r="G7948" s="1">
        <f t="shared" si="520"/>
        <v>3.5955622339093414</v>
      </c>
      <c r="H7948" s="1">
        <f t="shared" si="521"/>
        <v>8.4755622339093417</v>
      </c>
      <c r="I7948" s="1">
        <f t="shared" si="518"/>
        <v>1.9724454388217196</v>
      </c>
      <c r="J7948" s="1">
        <f t="shared" si="519"/>
        <v>41.932906245232942</v>
      </c>
    </row>
    <row r="7949" spans="2:10" x14ac:dyDescent="0.35">
      <c r="B7949" t="s">
        <v>0</v>
      </c>
      <c r="C7949">
        <v>5</v>
      </c>
      <c r="D7949" t="s">
        <v>130</v>
      </c>
      <c r="E7949">
        <v>3</v>
      </c>
      <c r="F7949">
        <v>0</v>
      </c>
      <c r="G7949" s="1">
        <f t="shared" si="520"/>
        <v>4.0155622339093409</v>
      </c>
      <c r="H7949" s="1">
        <f t="shared" si="521"/>
        <v>8.0555622339093418</v>
      </c>
      <c r="I7949" s="1">
        <f t="shared" si="518"/>
        <v>0.96911771530556734</v>
      </c>
      <c r="J7949" s="1">
        <f t="shared" si="519"/>
        <v>25.558709500930416</v>
      </c>
    </row>
    <row r="7950" spans="2:10" x14ac:dyDescent="0.35">
      <c r="B7950" t="s">
        <v>116</v>
      </c>
      <c r="C7950">
        <v>11</v>
      </c>
      <c r="D7950" t="s">
        <v>58</v>
      </c>
      <c r="E7950">
        <v>6</v>
      </c>
      <c r="F7950">
        <v>0</v>
      </c>
      <c r="G7950" s="1">
        <f t="shared" si="520"/>
        <v>3.8955622339093412</v>
      </c>
      <c r="H7950" s="1">
        <f t="shared" si="521"/>
        <v>5.4155622339093412</v>
      </c>
      <c r="I7950" s="1">
        <f t="shared" si="518"/>
        <v>50.473035972255225</v>
      </c>
      <c r="J7950" s="1">
        <f t="shared" si="519"/>
        <v>0.34156750243303957</v>
      </c>
    </row>
    <row r="7951" spans="2:10" x14ac:dyDescent="0.35">
      <c r="B7951" t="s">
        <v>75</v>
      </c>
      <c r="C7951">
        <v>5</v>
      </c>
      <c r="D7951" t="s">
        <v>150</v>
      </c>
      <c r="E7951">
        <v>2</v>
      </c>
      <c r="F7951">
        <v>0</v>
      </c>
      <c r="G7951" s="1">
        <f t="shared" si="520"/>
        <v>3.7355622339093415</v>
      </c>
      <c r="H7951" s="1">
        <f t="shared" si="521"/>
        <v>5.5355622339093413</v>
      </c>
      <c r="I7951" s="1">
        <f t="shared" si="518"/>
        <v>1.5988028643163348</v>
      </c>
      <c r="J7951" s="1">
        <f t="shared" si="519"/>
        <v>12.500200309846011</v>
      </c>
    </row>
    <row r="7952" spans="2:10" x14ac:dyDescent="0.35">
      <c r="B7952" t="s">
        <v>47</v>
      </c>
      <c r="C7952">
        <v>9</v>
      </c>
      <c r="D7952" t="s">
        <v>40</v>
      </c>
      <c r="E7952">
        <v>6</v>
      </c>
      <c r="F7952">
        <v>0</v>
      </c>
      <c r="G7952" s="1">
        <f t="shared" si="520"/>
        <v>6.1355622339093419</v>
      </c>
      <c r="H7952" s="1">
        <f t="shared" si="521"/>
        <v>5.9355622339093408</v>
      </c>
      <c r="I7952" s="1">
        <f t="shared" si="518"/>
        <v>8.2050037158064395</v>
      </c>
      <c r="J7952" s="1">
        <f t="shared" si="519"/>
        <v>4.1522256987545098E-3</v>
      </c>
    </row>
    <row r="7953" spans="2:10" x14ac:dyDescent="0.35">
      <c r="B7953" t="s">
        <v>188</v>
      </c>
      <c r="C7953">
        <v>3</v>
      </c>
      <c r="D7953" t="s">
        <v>20</v>
      </c>
      <c r="E7953">
        <v>0</v>
      </c>
      <c r="F7953">
        <v>0</v>
      </c>
      <c r="G7953" s="1">
        <f t="shared" si="520"/>
        <v>5.5755622339093414</v>
      </c>
      <c r="H7953" s="1">
        <f t="shared" si="521"/>
        <v>7.4955622339093413</v>
      </c>
      <c r="I7953" s="1">
        <f t="shared" si="518"/>
        <v>6.6335208207400767</v>
      </c>
      <c r="J7953" s="1">
        <f t="shared" si="519"/>
        <v>56.183453202407996</v>
      </c>
    </row>
    <row r="7954" spans="2:10" x14ac:dyDescent="0.35">
      <c r="B7954" t="s">
        <v>0</v>
      </c>
      <c r="C7954">
        <v>7</v>
      </c>
      <c r="D7954" t="s">
        <v>130</v>
      </c>
      <c r="E7954">
        <v>3</v>
      </c>
      <c r="F7954">
        <v>0</v>
      </c>
      <c r="G7954" s="1">
        <f t="shared" si="520"/>
        <v>4.0155622339093409</v>
      </c>
      <c r="H7954" s="1">
        <f t="shared" si="521"/>
        <v>8.0555622339093418</v>
      </c>
      <c r="I7954" s="1">
        <f t="shared" si="518"/>
        <v>8.9068687796682031</v>
      </c>
      <c r="J7954" s="1">
        <f t="shared" si="519"/>
        <v>25.558709500930416</v>
      </c>
    </row>
    <row r="7955" spans="2:10" x14ac:dyDescent="0.35">
      <c r="B7955" t="s">
        <v>180</v>
      </c>
      <c r="C7955">
        <v>9</v>
      </c>
      <c r="D7955" t="s">
        <v>110</v>
      </c>
      <c r="E7955">
        <v>0</v>
      </c>
      <c r="F7955">
        <v>0</v>
      </c>
      <c r="G7955" s="1">
        <f t="shared" si="520"/>
        <v>3.5155622339093413</v>
      </c>
      <c r="H7955" s="1">
        <f t="shared" si="521"/>
        <v>8.5555622339093418</v>
      </c>
      <c r="I7955" s="1">
        <f t="shared" si="518"/>
        <v>30.079057610121499</v>
      </c>
      <c r="J7955" s="1">
        <f t="shared" si="519"/>
        <v>73.197645138295812</v>
      </c>
    </row>
    <row r="7956" spans="2:10" x14ac:dyDescent="0.35">
      <c r="B7956" t="s">
        <v>246</v>
      </c>
      <c r="C7956">
        <v>8</v>
      </c>
      <c r="D7956" t="s">
        <v>168</v>
      </c>
      <c r="E7956">
        <v>6</v>
      </c>
      <c r="F7956">
        <v>0</v>
      </c>
      <c r="G7956" s="1">
        <f t="shared" si="520"/>
        <v>5.0555622339093409</v>
      </c>
      <c r="H7956" s="1">
        <f t="shared" si="521"/>
        <v>7.0155622339093417</v>
      </c>
      <c r="I7956" s="1">
        <f t="shared" si="518"/>
        <v>8.6697137583809507</v>
      </c>
      <c r="J7956" s="1">
        <f t="shared" si="519"/>
        <v>1.0313666509429327</v>
      </c>
    </row>
    <row r="7957" spans="2:10" x14ac:dyDescent="0.35">
      <c r="B7957" t="s">
        <v>185</v>
      </c>
      <c r="C7957">
        <v>9</v>
      </c>
      <c r="D7957" t="s">
        <v>116</v>
      </c>
      <c r="E7957">
        <v>6</v>
      </c>
      <c r="F7957">
        <v>0</v>
      </c>
      <c r="G7957" s="1">
        <f t="shared" si="520"/>
        <v>3.2755622339093415</v>
      </c>
      <c r="H7957" s="1">
        <f t="shared" si="521"/>
        <v>6.0355622339093413</v>
      </c>
      <c r="I7957" s="1">
        <f t="shared" si="518"/>
        <v>32.769187737845009</v>
      </c>
      <c r="J7957" s="1">
        <f t="shared" si="519"/>
        <v>1.2646724806227058E-3</v>
      </c>
    </row>
    <row r="7958" spans="2:10" x14ac:dyDescent="0.35">
      <c r="B7958" t="s">
        <v>60</v>
      </c>
      <c r="C7958">
        <v>3</v>
      </c>
      <c r="D7958" t="s">
        <v>75</v>
      </c>
      <c r="E7958">
        <v>2</v>
      </c>
      <c r="F7958">
        <v>0</v>
      </c>
      <c r="G7958" s="1">
        <f t="shared" si="520"/>
        <v>3.2355622339093415</v>
      </c>
      <c r="H7958" s="1">
        <f t="shared" si="521"/>
        <v>6.0355622339093413</v>
      </c>
      <c r="I7958" s="1">
        <f t="shared" si="518"/>
        <v>5.5489566044359319E-2</v>
      </c>
      <c r="J7958" s="1">
        <f t="shared" si="519"/>
        <v>16.285762543755354</v>
      </c>
    </row>
    <row r="7959" spans="2:10" x14ac:dyDescent="0.35">
      <c r="B7959" t="s">
        <v>18</v>
      </c>
      <c r="C7959">
        <v>4</v>
      </c>
      <c r="D7959" t="s">
        <v>140</v>
      </c>
      <c r="E7959">
        <v>3</v>
      </c>
      <c r="F7959">
        <v>0</v>
      </c>
      <c r="G7959" s="1">
        <f t="shared" si="520"/>
        <v>6.0155622339093409</v>
      </c>
      <c r="H7959" s="1">
        <f t="shared" si="521"/>
        <v>6.0555622339093418</v>
      </c>
      <c r="I7959" s="1">
        <f t="shared" si="518"/>
        <v>4.0624911187616126</v>
      </c>
      <c r="J7959" s="1">
        <f t="shared" si="519"/>
        <v>9.3364605652930468</v>
      </c>
    </row>
    <row r="7960" spans="2:10" x14ac:dyDescent="0.35">
      <c r="B7960" t="s">
        <v>24</v>
      </c>
      <c r="C7960">
        <v>12</v>
      </c>
      <c r="D7960" t="s">
        <v>49</v>
      </c>
      <c r="E7960">
        <v>2</v>
      </c>
      <c r="F7960">
        <v>0</v>
      </c>
      <c r="G7960" s="1">
        <f t="shared" si="520"/>
        <v>6.4755622339093417</v>
      </c>
      <c r="H7960" s="1">
        <f t="shared" si="521"/>
        <v>5.5955622339093409</v>
      </c>
      <c r="I7960" s="1">
        <f t="shared" si="518"/>
        <v>30.519412631408741</v>
      </c>
      <c r="J7960" s="1">
        <f t="shared" si="519"/>
        <v>12.92806777791513</v>
      </c>
    </row>
    <row r="7961" spans="2:10" x14ac:dyDescent="0.35">
      <c r="B7961" t="s">
        <v>246</v>
      </c>
      <c r="C7961">
        <v>8</v>
      </c>
      <c r="D7961" t="s">
        <v>168</v>
      </c>
      <c r="E7961">
        <v>5</v>
      </c>
      <c r="F7961">
        <v>0</v>
      </c>
      <c r="G7961" s="1">
        <f t="shared" si="520"/>
        <v>5.0555622339093409</v>
      </c>
      <c r="H7961" s="1">
        <f t="shared" si="521"/>
        <v>7.0155622339093417</v>
      </c>
      <c r="I7961" s="1">
        <f t="shared" si="518"/>
        <v>8.6697137583809507</v>
      </c>
      <c r="J7961" s="1">
        <f t="shared" si="519"/>
        <v>4.0624911187616162</v>
      </c>
    </row>
    <row r="7962" spans="2:10" x14ac:dyDescent="0.35">
      <c r="B7962" t="s">
        <v>110</v>
      </c>
      <c r="C7962">
        <v>3</v>
      </c>
      <c r="D7962" t="s">
        <v>180</v>
      </c>
      <c r="E7962">
        <v>2</v>
      </c>
      <c r="F7962">
        <v>0</v>
      </c>
      <c r="G7962" s="1">
        <f t="shared" si="520"/>
        <v>8.5555622339093418</v>
      </c>
      <c r="H7962" s="1">
        <f t="shared" si="521"/>
        <v>3.5155622339093413</v>
      </c>
      <c r="I7962" s="1">
        <f t="shared" si="518"/>
        <v>30.864271734839757</v>
      </c>
      <c r="J7962" s="1">
        <f t="shared" si="519"/>
        <v>2.2969288848522731</v>
      </c>
    </row>
    <row r="7963" spans="2:10" x14ac:dyDescent="0.35">
      <c r="B7963" t="s">
        <v>60</v>
      </c>
      <c r="C7963">
        <v>5</v>
      </c>
      <c r="D7963" t="s">
        <v>75</v>
      </c>
      <c r="E7963">
        <v>2</v>
      </c>
      <c r="F7963">
        <v>0</v>
      </c>
      <c r="G7963" s="1">
        <f t="shared" si="520"/>
        <v>3.2355622339093415</v>
      </c>
      <c r="H7963" s="1">
        <f t="shared" si="521"/>
        <v>6.0355622339093413</v>
      </c>
      <c r="I7963" s="1">
        <f t="shared" si="518"/>
        <v>3.1132406304069935</v>
      </c>
      <c r="J7963" s="1">
        <f t="shared" si="519"/>
        <v>16.285762543755354</v>
      </c>
    </row>
    <row r="7964" spans="2:10" x14ac:dyDescent="0.35">
      <c r="B7964" t="s">
        <v>47</v>
      </c>
      <c r="C7964">
        <v>1</v>
      </c>
      <c r="D7964" t="s">
        <v>188</v>
      </c>
      <c r="E7964">
        <v>0</v>
      </c>
      <c r="F7964">
        <v>0</v>
      </c>
      <c r="G7964" s="1">
        <f t="shared" si="520"/>
        <v>8.7155622339093419</v>
      </c>
      <c r="H7964" s="1">
        <f t="shared" si="521"/>
        <v>4.3555622339093407</v>
      </c>
      <c r="I7964" s="1">
        <f t="shared" si="518"/>
        <v>59.529900585328114</v>
      </c>
      <c r="J7964" s="1">
        <f t="shared" si="519"/>
        <v>18.970922373457327</v>
      </c>
    </row>
    <row r="7965" spans="2:10" x14ac:dyDescent="0.35">
      <c r="B7965" t="s">
        <v>18</v>
      </c>
      <c r="C7965">
        <v>7</v>
      </c>
      <c r="D7965" t="s">
        <v>140</v>
      </c>
      <c r="E7965">
        <v>1</v>
      </c>
      <c r="F7965">
        <v>0</v>
      </c>
      <c r="G7965" s="1">
        <f t="shared" si="520"/>
        <v>6.0155622339093409</v>
      </c>
      <c r="H7965" s="1">
        <f t="shared" si="521"/>
        <v>6.0555622339093418</v>
      </c>
      <c r="I7965" s="1">
        <f t="shared" si="518"/>
        <v>0.96911771530556734</v>
      </c>
      <c r="J7965" s="1">
        <f t="shared" si="519"/>
        <v>25.558709500930416</v>
      </c>
    </row>
    <row r="7966" spans="2:10" x14ac:dyDescent="0.35">
      <c r="B7966" t="s">
        <v>24</v>
      </c>
      <c r="C7966">
        <v>2</v>
      </c>
      <c r="D7966" t="s">
        <v>49</v>
      </c>
      <c r="E7966">
        <v>1</v>
      </c>
      <c r="F7966">
        <v>0</v>
      </c>
      <c r="G7966" s="1">
        <f t="shared" si="520"/>
        <v>6.4755622339093417</v>
      </c>
      <c r="H7966" s="1">
        <f t="shared" si="521"/>
        <v>5.5955622339093409</v>
      </c>
      <c r="I7966" s="1">
        <f t="shared" si="518"/>
        <v>20.030657309595576</v>
      </c>
      <c r="J7966" s="1">
        <f t="shared" si="519"/>
        <v>21.119192245733814</v>
      </c>
    </row>
    <row r="7967" spans="2:10" x14ac:dyDescent="0.35">
      <c r="B7967" t="s">
        <v>180</v>
      </c>
      <c r="C7967">
        <v>20</v>
      </c>
      <c r="D7967" t="s">
        <v>110</v>
      </c>
      <c r="E7967">
        <v>2</v>
      </c>
      <c r="F7967">
        <v>0</v>
      </c>
      <c r="G7967" s="1">
        <f t="shared" si="520"/>
        <v>3.5155622339093413</v>
      </c>
      <c r="H7967" s="1">
        <f t="shared" si="521"/>
        <v>8.5555622339093418</v>
      </c>
      <c r="I7967" s="1">
        <f t="shared" si="518"/>
        <v>271.73668846411596</v>
      </c>
      <c r="J7967" s="1">
        <f t="shared" si="519"/>
        <v>42.975396202658438</v>
      </c>
    </row>
    <row r="7968" spans="2:10" x14ac:dyDescent="0.35">
      <c r="B7968" t="s">
        <v>185</v>
      </c>
      <c r="C7968">
        <v>9</v>
      </c>
      <c r="D7968" t="s">
        <v>116</v>
      </c>
      <c r="E7968">
        <v>4</v>
      </c>
      <c r="F7968">
        <v>0</v>
      </c>
      <c r="G7968" s="1">
        <f t="shared" si="520"/>
        <v>3.2755622339093415</v>
      </c>
      <c r="H7968" s="1">
        <f t="shared" si="521"/>
        <v>6.0355622339093413</v>
      </c>
      <c r="I7968" s="1">
        <f t="shared" si="518"/>
        <v>32.769187737845009</v>
      </c>
      <c r="J7968" s="1">
        <f t="shared" si="519"/>
        <v>4.1435136081179884</v>
      </c>
    </row>
    <row r="7969" spans="2:10" x14ac:dyDescent="0.35">
      <c r="B7969" t="s">
        <v>0</v>
      </c>
      <c r="C7969">
        <v>1</v>
      </c>
      <c r="D7969" t="s">
        <v>243</v>
      </c>
      <c r="E7969">
        <v>0</v>
      </c>
      <c r="F7969">
        <v>0</v>
      </c>
      <c r="G7969" s="1">
        <f t="shared" si="520"/>
        <v>4.0755622339093414</v>
      </c>
      <c r="H7969" s="1">
        <f t="shared" si="521"/>
        <v>7.9955622339093413</v>
      </c>
      <c r="I7969" s="1">
        <f t="shared" si="518"/>
        <v>9.4590830546494189</v>
      </c>
      <c r="J7969" s="1">
        <f t="shared" si="519"/>
        <v>63.929015436317336</v>
      </c>
    </row>
    <row r="7970" spans="2:10" x14ac:dyDescent="0.35">
      <c r="B7970" t="s">
        <v>116</v>
      </c>
      <c r="C7970">
        <v>8</v>
      </c>
      <c r="D7970" t="s">
        <v>185</v>
      </c>
      <c r="E7970">
        <v>6</v>
      </c>
      <c r="F7970">
        <v>0</v>
      </c>
      <c r="G7970" s="1">
        <f t="shared" si="520"/>
        <v>6.0355622339093413</v>
      </c>
      <c r="H7970" s="1">
        <f t="shared" si="521"/>
        <v>3.2755622339093415</v>
      </c>
      <c r="I7970" s="1">
        <f t="shared" si="518"/>
        <v>3.8590157368432574</v>
      </c>
      <c r="J7970" s="1">
        <f t="shared" si="519"/>
        <v>7.422561141301057</v>
      </c>
    </row>
    <row r="7971" spans="2:10" x14ac:dyDescent="0.35">
      <c r="B7971" t="s">
        <v>47</v>
      </c>
      <c r="C7971">
        <v>3</v>
      </c>
      <c r="D7971" t="s">
        <v>188</v>
      </c>
      <c r="E7971">
        <v>2</v>
      </c>
      <c r="F7971">
        <v>0</v>
      </c>
      <c r="G7971" s="1">
        <f t="shared" si="520"/>
        <v>8.7155622339093419</v>
      </c>
      <c r="H7971" s="1">
        <f t="shared" si="521"/>
        <v>4.3555622339093407</v>
      </c>
      <c r="I7971" s="1">
        <f t="shared" si="518"/>
        <v>32.667651649690747</v>
      </c>
      <c r="J7971" s="1">
        <f t="shared" si="519"/>
        <v>5.5486734378199634</v>
      </c>
    </row>
    <row r="7972" spans="2:10" x14ac:dyDescent="0.35">
      <c r="B7972" t="s">
        <v>0</v>
      </c>
      <c r="C7972">
        <v>8</v>
      </c>
      <c r="D7972" t="s">
        <v>243</v>
      </c>
      <c r="E7972">
        <v>2</v>
      </c>
      <c r="F7972">
        <v>0</v>
      </c>
      <c r="G7972" s="1">
        <f t="shared" si="520"/>
        <v>4.0755622339093414</v>
      </c>
      <c r="H7972" s="1">
        <f t="shared" si="521"/>
        <v>7.9955622339093413</v>
      </c>
      <c r="I7972" s="1">
        <f t="shared" si="518"/>
        <v>15.40121177991864</v>
      </c>
      <c r="J7972" s="1">
        <f t="shared" si="519"/>
        <v>35.946766500679971</v>
      </c>
    </row>
    <row r="7973" spans="2:10" x14ac:dyDescent="0.35">
      <c r="B7973" t="s">
        <v>185</v>
      </c>
      <c r="C7973">
        <v>8</v>
      </c>
      <c r="D7973" t="s">
        <v>246</v>
      </c>
      <c r="E7973">
        <v>5</v>
      </c>
      <c r="F7973">
        <v>0</v>
      </c>
      <c r="G7973" s="1">
        <f t="shared" si="520"/>
        <v>4.3955622339093416</v>
      </c>
      <c r="H7973" s="1">
        <f t="shared" si="521"/>
        <v>7.675562233909341</v>
      </c>
      <c r="I7973" s="1">
        <f t="shared" si="518"/>
        <v>12.991971609620615</v>
      </c>
      <c r="J7973" s="1">
        <f t="shared" si="519"/>
        <v>7.1586332675219433</v>
      </c>
    </row>
    <row r="7974" spans="2:10" x14ac:dyDescent="0.35">
      <c r="B7974" t="s">
        <v>60</v>
      </c>
      <c r="C7974">
        <v>15</v>
      </c>
      <c r="D7974" t="s">
        <v>180</v>
      </c>
      <c r="E7974">
        <v>10</v>
      </c>
      <c r="F7974">
        <v>0</v>
      </c>
      <c r="G7974" s="1">
        <f t="shared" si="520"/>
        <v>6.0355622339093413</v>
      </c>
      <c r="H7974" s="1">
        <f t="shared" si="521"/>
        <v>6.0355622339093413</v>
      </c>
      <c r="I7974" s="1">
        <f t="shared" si="518"/>
        <v>80.361144462112463</v>
      </c>
      <c r="J7974" s="1">
        <f t="shared" si="519"/>
        <v>15.716766801205893</v>
      </c>
    </row>
    <row r="7975" spans="2:10" x14ac:dyDescent="0.35">
      <c r="B7975" t="s">
        <v>18</v>
      </c>
      <c r="C7975">
        <v>5</v>
      </c>
      <c r="D7975" t="s">
        <v>47</v>
      </c>
      <c r="E7975">
        <v>4</v>
      </c>
      <c r="F7975">
        <v>0</v>
      </c>
      <c r="G7975" s="1">
        <f t="shared" si="520"/>
        <v>6.0755622339093414</v>
      </c>
      <c r="H7975" s="1">
        <f t="shared" si="521"/>
        <v>5.9955622339093413</v>
      </c>
      <c r="I7975" s="1">
        <f t="shared" si="518"/>
        <v>1.1568341190120528</v>
      </c>
      <c r="J7975" s="1">
        <f t="shared" si="519"/>
        <v>3.9822686294052407</v>
      </c>
    </row>
    <row r="7976" spans="2:10" x14ac:dyDescent="0.35">
      <c r="B7976" t="s">
        <v>0</v>
      </c>
      <c r="C7976">
        <v>3</v>
      </c>
      <c r="D7976" t="s">
        <v>24</v>
      </c>
      <c r="E7976">
        <v>2</v>
      </c>
      <c r="F7976">
        <v>0</v>
      </c>
      <c r="G7976" s="1">
        <f t="shared" si="520"/>
        <v>3.4355622339093412</v>
      </c>
      <c r="H7976" s="1">
        <f t="shared" si="521"/>
        <v>8.6355622339093419</v>
      </c>
      <c r="I7976" s="1">
        <f t="shared" si="518"/>
        <v>0.18971445960809569</v>
      </c>
      <c r="J7976" s="1">
        <f t="shared" si="519"/>
        <v>44.030686160083938</v>
      </c>
    </row>
    <row r="7977" spans="2:10" x14ac:dyDescent="0.35">
      <c r="B7977" t="s">
        <v>180</v>
      </c>
      <c r="C7977">
        <v>12</v>
      </c>
      <c r="D7977" t="s">
        <v>246</v>
      </c>
      <c r="E7977">
        <v>4</v>
      </c>
      <c r="F7977">
        <v>0</v>
      </c>
      <c r="G7977" s="1">
        <f t="shared" si="520"/>
        <v>4.3955622339093416</v>
      </c>
      <c r="H7977" s="1">
        <f t="shared" si="521"/>
        <v>7.675562233909341</v>
      </c>
      <c r="I7977" s="1">
        <f t="shared" si="518"/>
        <v>57.82747373834588</v>
      </c>
      <c r="J7977" s="1">
        <f t="shared" si="519"/>
        <v>13.509757735340624</v>
      </c>
    </row>
    <row r="7978" spans="2:10" x14ac:dyDescent="0.35">
      <c r="B7978" t="s">
        <v>60</v>
      </c>
      <c r="C7978">
        <v>14</v>
      </c>
      <c r="D7978" t="s">
        <v>185</v>
      </c>
      <c r="E7978">
        <v>4</v>
      </c>
      <c r="F7978">
        <v>0</v>
      </c>
      <c r="G7978" s="1">
        <f t="shared" si="520"/>
        <v>6.0355622339093413</v>
      </c>
      <c r="H7978" s="1">
        <f t="shared" si="521"/>
        <v>6.0355622339093413</v>
      </c>
      <c r="I7978" s="1">
        <f t="shared" si="518"/>
        <v>63.432268929931162</v>
      </c>
      <c r="J7978" s="1">
        <f t="shared" si="519"/>
        <v>4.1435136081179884</v>
      </c>
    </row>
    <row r="7979" spans="2:10" x14ac:dyDescent="0.35">
      <c r="B7979" t="s">
        <v>0</v>
      </c>
      <c r="C7979">
        <v>12</v>
      </c>
      <c r="D7979" t="s">
        <v>18</v>
      </c>
      <c r="E7979">
        <v>6</v>
      </c>
      <c r="F7979">
        <v>0</v>
      </c>
      <c r="G7979" s="1">
        <f t="shared" si="520"/>
        <v>3.3155622339093411</v>
      </c>
      <c r="H7979" s="1">
        <f t="shared" si="521"/>
        <v>8.7555622339093411</v>
      </c>
      <c r="I7979" s="1">
        <f t="shared" si="518"/>
        <v>75.419459313101711</v>
      </c>
      <c r="J7979" s="1">
        <f t="shared" si="519"/>
        <v>7.5931232249474379</v>
      </c>
    </row>
    <row r="7980" spans="2:10" x14ac:dyDescent="0.35">
      <c r="B7980" t="s">
        <v>47</v>
      </c>
      <c r="C7980">
        <v>5</v>
      </c>
      <c r="D7980" t="s">
        <v>24</v>
      </c>
      <c r="E7980">
        <v>4</v>
      </c>
      <c r="F7980">
        <v>0</v>
      </c>
      <c r="G7980" s="1">
        <f t="shared" si="520"/>
        <v>6.1155622339093414</v>
      </c>
      <c r="H7980" s="1">
        <f t="shared" si="521"/>
        <v>5.9555622339093413</v>
      </c>
      <c r="I7980" s="1">
        <f t="shared" si="518"/>
        <v>1.2444790977248001</v>
      </c>
      <c r="J7980" s="1">
        <f t="shared" si="519"/>
        <v>3.8242236506924931</v>
      </c>
    </row>
    <row r="7981" spans="2:10" x14ac:dyDescent="0.35">
      <c r="B7981" t="s">
        <v>185</v>
      </c>
      <c r="C7981">
        <v>3</v>
      </c>
      <c r="D7981" t="s">
        <v>180</v>
      </c>
      <c r="E7981">
        <v>1</v>
      </c>
      <c r="F7981">
        <v>0</v>
      </c>
      <c r="G7981" s="1">
        <f t="shared" si="520"/>
        <v>6.0355622339093413</v>
      </c>
      <c r="H7981" s="1">
        <f t="shared" si="521"/>
        <v>6.0355622339093413</v>
      </c>
      <c r="I7981" s="1">
        <f t="shared" si="518"/>
        <v>9.2146380759366711</v>
      </c>
      <c r="J7981" s="1">
        <f t="shared" si="519"/>
        <v>25.356887011574035</v>
      </c>
    </row>
    <row r="7982" spans="2:10" x14ac:dyDescent="0.35">
      <c r="B7982" t="s">
        <v>47</v>
      </c>
      <c r="C7982">
        <v>8</v>
      </c>
      <c r="D7982" t="s">
        <v>18</v>
      </c>
      <c r="E7982">
        <v>7</v>
      </c>
      <c r="F7982">
        <v>0</v>
      </c>
      <c r="G7982" s="1">
        <f t="shared" si="520"/>
        <v>5.9955622339093413</v>
      </c>
      <c r="H7982" s="1">
        <f t="shared" si="521"/>
        <v>6.0755622339093414</v>
      </c>
      <c r="I7982" s="1">
        <f t="shared" si="518"/>
        <v>4.01777075813051</v>
      </c>
      <c r="J7982" s="1">
        <f t="shared" si="519"/>
        <v>0.85458518337468725</v>
      </c>
    </row>
    <row r="7983" spans="2:10" x14ac:dyDescent="0.35">
      <c r="B7983" t="s">
        <v>185</v>
      </c>
      <c r="C7983">
        <v>6</v>
      </c>
      <c r="D7983" t="s">
        <v>60</v>
      </c>
      <c r="E7983">
        <v>1</v>
      </c>
      <c r="F7983">
        <v>0</v>
      </c>
      <c r="G7983" s="1">
        <f t="shared" si="520"/>
        <v>6.0355622339093413</v>
      </c>
      <c r="H7983" s="1">
        <f t="shared" si="521"/>
        <v>6.0355622339093413</v>
      </c>
      <c r="I7983" s="1">
        <f t="shared" si="518"/>
        <v>1.2646724806227058E-3</v>
      </c>
      <c r="J7983" s="1">
        <f t="shared" si="519"/>
        <v>25.356887011574035</v>
      </c>
    </row>
    <row r="7984" spans="2:10" x14ac:dyDescent="0.35">
      <c r="B7984" t="s">
        <v>0</v>
      </c>
      <c r="C7984">
        <v>7</v>
      </c>
      <c r="D7984" t="s">
        <v>47</v>
      </c>
      <c r="E7984">
        <v>1</v>
      </c>
      <c r="F7984">
        <v>0</v>
      </c>
      <c r="G7984" s="1">
        <f t="shared" si="520"/>
        <v>3.3555622339093412</v>
      </c>
      <c r="H7984" s="1">
        <f t="shared" si="521"/>
        <v>8.7155622339093419</v>
      </c>
      <c r="I7984" s="1">
        <f t="shared" si="518"/>
        <v>13.281926630907872</v>
      </c>
      <c r="J7984" s="1">
        <f t="shared" si="519"/>
        <v>59.529900585328114</v>
      </c>
    </row>
    <row r="7985" spans="2:10" x14ac:dyDescent="0.35">
      <c r="B7985" t="s">
        <v>185</v>
      </c>
      <c r="C7985">
        <v>7</v>
      </c>
      <c r="D7985" t="s">
        <v>60</v>
      </c>
      <c r="E7985">
        <v>4</v>
      </c>
      <c r="F7985">
        <v>0</v>
      </c>
      <c r="G7985" s="1">
        <f t="shared" si="520"/>
        <v>6.0355622339093413</v>
      </c>
      <c r="H7985" s="1">
        <f t="shared" si="521"/>
        <v>6.0355622339093413</v>
      </c>
      <c r="I7985" s="1">
        <f t="shared" si="518"/>
        <v>0.93014020466194003</v>
      </c>
      <c r="J7985" s="1">
        <f t="shared" si="519"/>
        <v>4.1435136081179884</v>
      </c>
    </row>
    <row r="7986" spans="2:10" x14ac:dyDescent="0.35">
      <c r="B7986" t="s">
        <v>0</v>
      </c>
      <c r="C7986">
        <v>11</v>
      </c>
      <c r="D7986" t="s">
        <v>185</v>
      </c>
      <c r="E7986">
        <v>4</v>
      </c>
      <c r="F7986">
        <v>0</v>
      </c>
      <c r="G7986" s="1">
        <f t="shared" si="520"/>
        <v>6.0355622339093413</v>
      </c>
      <c r="H7986" s="1">
        <f t="shared" si="521"/>
        <v>6.0355622339093413</v>
      </c>
      <c r="I7986" s="1">
        <f t="shared" si="518"/>
        <v>24.645642333387208</v>
      </c>
      <c r="J7986" s="1">
        <f t="shared" si="519"/>
        <v>4.1435136081179884</v>
      </c>
    </row>
    <row r="7987" spans="2:10" x14ac:dyDescent="0.35">
      <c r="B7987" t="s">
        <v>0</v>
      </c>
      <c r="C7987">
        <v>9</v>
      </c>
      <c r="D7987" t="s">
        <v>185</v>
      </c>
      <c r="E7987">
        <v>3</v>
      </c>
      <c r="F7987">
        <v>0</v>
      </c>
      <c r="G7987" s="1">
        <f t="shared" si="520"/>
        <v>6.0355622339093413</v>
      </c>
      <c r="H7987" s="1">
        <f t="shared" si="521"/>
        <v>6.0355622339093413</v>
      </c>
      <c r="I7987" s="1">
        <f t="shared" ref="I7987" si="522">(C7987-G7987)^2</f>
        <v>8.7878912690245752</v>
      </c>
      <c r="J7987" s="1">
        <f t="shared" ref="J7987" si="523">(E7987-H7987)^2</f>
        <v>9.2146380759366711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IIHF U20 Hockey</vt:lpstr>
      <vt:lpstr>College Baseball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Habermas</dc:creator>
  <cp:lastModifiedBy>Eric Habermas</cp:lastModifiedBy>
  <dcterms:created xsi:type="dcterms:W3CDTF">2022-02-19T17:46:17Z</dcterms:created>
  <dcterms:modified xsi:type="dcterms:W3CDTF">2022-02-20T14:48:21Z</dcterms:modified>
</cp:coreProperties>
</file>