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enovo Y50-70\Documents\"/>
    </mc:Choice>
  </mc:AlternateContent>
  <xr:revisionPtr revIDLastSave="0" documentId="13_ncr:1_{F043B961-972D-4A09-B948-4F0E9F4A463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L30" i="3"/>
  <c r="K30" i="3"/>
  <c r="E15" i="3"/>
  <c r="D15" i="3"/>
  <c r="C20" i="3" l="1"/>
  <c r="F15" i="3"/>
  <c r="E14" i="2"/>
  <c r="D14" i="2" l="1"/>
  <c r="F4" i="2"/>
  <c r="F14" i="2" s="1"/>
  <c r="G12" i="2"/>
  <c r="K29" i="2"/>
  <c r="L29" i="2"/>
  <c r="G5" i="2"/>
  <c r="G6" i="2"/>
  <c r="G7" i="2"/>
  <c r="G8" i="2"/>
  <c r="G9" i="2"/>
  <c r="G10" i="2"/>
  <c r="G11" i="2"/>
  <c r="G4" i="2"/>
  <c r="C19" i="2" l="1"/>
  <c r="C23" i="2" s="1"/>
  <c r="G14" i="2"/>
  <c r="G9" i="1"/>
  <c r="G7" i="1"/>
  <c r="G5" i="1"/>
  <c r="G6" i="1"/>
  <c r="G4" i="1"/>
  <c r="G12" i="1"/>
  <c r="F12" i="1"/>
  <c r="E12" i="1"/>
  <c r="D12" i="1"/>
  <c r="I23" i="1"/>
  <c r="J23" i="1"/>
</calcChain>
</file>

<file path=xl/sharedStrings.xml><?xml version="1.0" encoding="utf-8"?>
<sst xmlns="http://schemas.openxmlformats.org/spreadsheetml/2006/main" count="74" uniqueCount="21">
  <si>
    <t>Dine In</t>
  </si>
  <si>
    <t>Pick up</t>
  </si>
  <si>
    <t>Delivery</t>
  </si>
  <si>
    <t>Cash</t>
  </si>
  <si>
    <t>Card</t>
  </si>
  <si>
    <t>Partial</t>
  </si>
  <si>
    <t>Aggregator Paid Online</t>
  </si>
  <si>
    <t>Aggregator Paid to Restaurant</t>
  </si>
  <si>
    <t>Credit</t>
  </si>
  <si>
    <t>Payment Method</t>
  </si>
  <si>
    <t>Discount</t>
  </si>
  <si>
    <t>VAT</t>
  </si>
  <si>
    <t>Total</t>
  </si>
  <si>
    <t>QR</t>
  </si>
  <si>
    <t>Order Type</t>
  </si>
  <si>
    <t>Online</t>
  </si>
  <si>
    <t>ONLINE</t>
  </si>
  <si>
    <t>3.05 </t>
  </si>
  <si>
    <t>Cash Sales</t>
  </si>
  <si>
    <t>Closing Balance</t>
  </si>
  <si>
    <t>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</si>
</sst>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right"/>
    </xf>
    <xf numFmtId="0" fontId="0" fillId="0" borderId="6" xfId="0" applyBorder="1"/>
    <xf numFmtId="0" fontId="0" fillId="0" borderId="14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3"/>
  <sheetViews>
    <sheetView workbookViewId="0">
      <selection activeCell="B3" sqref="B3:J23"/>
    </sheetView>
  </sheetViews>
  <sheetFormatPr defaultRowHeight="14.4" x14ac:dyDescent="0.3"/>
  <cols>
    <col min="2" max="2" width="6.21875" bestFit="1" customWidth="1"/>
    <col min="3" max="3" width="25.77734375" bestFit="1" customWidth="1"/>
    <col min="4" max="5" width="6.6640625" bestFit="1" customWidth="1"/>
    <col min="6" max="6" width="7.5546875" bestFit="1" customWidth="1"/>
    <col min="7" max="8" width="7.5546875" customWidth="1"/>
    <col min="9" max="9" width="8.88671875" style="6"/>
  </cols>
  <sheetData>
    <row r="3" spans="2:10" x14ac:dyDescent="0.3">
      <c r="B3" s="27" t="s">
        <v>9</v>
      </c>
      <c r="C3" s="27"/>
      <c r="D3" s="1" t="s">
        <v>0</v>
      </c>
      <c r="E3" s="1" t="s">
        <v>1</v>
      </c>
      <c r="F3" s="1" t="s">
        <v>2</v>
      </c>
      <c r="G3" s="1" t="s">
        <v>12</v>
      </c>
      <c r="H3" s="1"/>
      <c r="I3" s="2" t="s">
        <v>10</v>
      </c>
      <c r="J3" s="1" t="s">
        <v>11</v>
      </c>
    </row>
    <row r="4" spans="2:10" x14ac:dyDescent="0.3">
      <c r="B4" s="26" t="s">
        <v>3</v>
      </c>
      <c r="C4" s="26"/>
      <c r="D4" s="4">
        <v>7.56</v>
      </c>
      <c r="E4" s="4">
        <v>0.42</v>
      </c>
      <c r="F4" s="4">
        <v>11.72</v>
      </c>
      <c r="G4" s="4">
        <f>SUM(D4:F4)</f>
        <v>19.7</v>
      </c>
      <c r="I4" s="6">
        <v>0.8</v>
      </c>
      <c r="J4">
        <v>0.36</v>
      </c>
    </row>
    <row r="5" spans="2:10" x14ac:dyDescent="0.3">
      <c r="B5" s="26" t="s">
        <v>4</v>
      </c>
      <c r="C5" s="26"/>
      <c r="D5" s="5">
        <v>1.68</v>
      </c>
      <c r="E5" s="5">
        <v>2.1</v>
      </c>
      <c r="F5" s="5">
        <v>5.42</v>
      </c>
      <c r="G5" s="5">
        <f>SUM(D5:F5)</f>
        <v>9.1999999999999993</v>
      </c>
      <c r="I5" s="6">
        <v>14.4</v>
      </c>
      <c r="J5">
        <v>0.08</v>
      </c>
    </row>
    <row r="6" spans="2:10" x14ac:dyDescent="0.3">
      <c r="B6" s="26" t="s">
        <v>5</v>
      </c>
      <c r="C6" s="3" t="s">
        <v>3</v>
      </c>
      <c r="D6" s="4">
        <v>0.68</v>
      </c>
      <c r="E6" s="4">
        <v>0.46</v>
      </c>
      <c r="F6" s="4">
        <v>5.46</v>
      </c>
      <c r="G6" s="4">
        <f>SUM(D6:F6)</f>
        <v>6.6</v>
      </c>
      <c r="I6" s="6">
        <v>6.4</v>
      </c>
      <c r="J6">
        <v>0.08</v>
      </c>
    </row>
    <row r="7" spans="2:10" x14ac:dyDescent="0.3">
      <c r="B7" s="26"/>
      <c r="C7" s="3" t="s">
        <v>4</v>
      </c>
      <c r="D7" s="5">
        <v>1</v>
      </c>
      <c r="E7" s="5">
        <v>5</v>
      </c>
      <c r="F7" s="5">
        <v>5</v>
      </c>
      <c r="G7" s="5">
        <f>SUM(D7:F7)</f>
        <v>11</v>
      </c>
      <c r="I7" s="6">
        <v>4</v>
      </c>
      <c r="J7">
        <v>0.2</v>
      </c>
    </row>
    <row r="8" spans="2:10" x14ac:dyDescent="0.3">
      <c r="B8" s="26" t="s">
        <v>6</v>
      </c>
      <c r="C8" s="26"/>
      <c r="D8">
        <v>4.2</v>
      </c>
      <c r="E8">
        <v>0.84</v>
      </c>
      <c r="F8">
        <v>5.84</v>
      </c>
      <c r="I8" s="6">
        <v>0</v>
      </c>
      <c r="J8">
        <v>0.4</v>
      </c>
    </row>
    <row r="9" spans="2:10" x14ac:dyDescent="0.3">
      <c r="B9" s="26" t="s">
        <v>7</v>
      </c>
      <c r="C9" s="26"/>
      <c r="D9" s="4">
        <v>8.4</v>
      </c>
      <c r="E9" s="4">
        <v>3.36</v>
      </c>
      <c r="F9" s="4">
        <v>8.7799999999999994</v>
      </c>
      <c r="G9" s="4">
        <f>SUM(D9:F9)</f>
        <v>20.54</v>
      </c>
      <c r="I9" s="6">
        <v>0</v>
      </c>
      <c r="J9">
        <v>0.4</v>
      </c>
    </row>
    <row r="10" spans="2:10" x14ac:dyDescent="0.3">
      <c r="B10" s="26" t="s">
        <v>8</v>
      </c>
      <c r="C10" s="26"/>
      <c r="D10">
        <v>8.4</v>
      </c>
      <c r="E10">
        <v>8.4</v>
      </c>
      <c r="F10">
        <v>13.4</v>
      </c>
      <c r="I10" s="6">
        <v>7.6</v>
      </c>
      <c r="J10">
        <v>0.02</v>
      </c>
    </row>
    <row r="11" spans="2:10" x14ac:dyDescent="0.3">
      <c r="I11" s="6">
        <v>6</v>
      </c>
      <c r="J11">
        <v>0.1</v>
      </c>
    </row>
    <row r="12" spans="2:10" x14ac:dyDescent="0.3">
      <c r="D12">
        <f>SUM(D4:D11)</f>
        <v>31.92</v>
      </c>
      <c r="E12">
        <f>SUM(E4:E11)</f>
        <v>20.58</v>
      </c>
      <c r="F12">
        <f>SUM(F4:F11)</f>
        <v>55.62</v>
      </c>
      <c r="G12">
        <f>SUM(D12:F12)</f>
        <v>108.12</v>
      </c>
      <c r="I12" s="6">
        <v>2.8</v>
      </c>
      <c r="J12">
        <v>0.26</v>
      </c>
    </row>
    <row r="13" spans="2:10" x14ac:dyDescent="0.3">
      <c r="I13" s="6">
        <v>7.2</v>
      </c>
      <c r="J13">
        <v>0.04</v>
      </c>
    </row>
    <row r="14" spans="2:10" x14ac:dyDescent="0.3">
      <c r="I14" s="6">
        <v>4.8</v>
      </c>
      <c r="J14">
        <v>0.16</v>
      </c>
    </row>
    <row r="15" spans="2:10" x14ac:dyDescent="0.3">
      <c r="I15" s="6">
        <v>0</v>
      </c>
      <c r="J15">
        <v>0.4</v>
      </c>
    </row>
    <row r="16" spans="2:10" x14ac:dyDescent="0.3">
      <c r="I16" s="6">
        <v>1.6</v>
      </c>
      <c r="J16">
        <v>0.56999999999999995</v>
      </c>
    </row>
    <row r="17" spans="9:10" x14ac:dyDescent="0.3">
      <c r="I17" s="6">
        <v>7.6</v>
      </c>
      <c r="J17">
        <v>0.27</v>
      </c>
    </row>
    <row r="18" spans="9:10" x14ac:dyDescent="0.3">
      <c r="I18" s="6">
        <v>2.8</v>
      </c>
      <c r="J18">
        <v>0.26</v>
      </c>
    </row>
    <row r="19" spans="9:10" x14ac:dyDescent="0.3">
      <c r="I19" s="6">
        <v>7.2</v>
      </c>
      <c r="J19">
        <v>0.28999999999999998</v>
      </c>
    </row>
    <row r="20" spans="9:10" x14ac:dyDescent="0.3">
      <c r="I20" s="6">
        <v>4.4000000000000004</v>
      </c>
      <c r="J20">
        <v>0.43</v>
      </c>
    </row>
    <row r="21" spans="9:10" x14ac:dyDescent="0.3">
      <c r="I21" s="6">
        <v>0</v>
      </c>
      <c r="J21">
        <v>0.4</v>
      </c>
    </row>
    <row r="23" spans="9:10" x14ac:dyDescent="0.3">
      <c r="I23" s="6">
        <f>SUM(I4:I22)</f>
        <v>77.600000000000009</v>
      </c>
      <c r="J23">
        <f>SUM(J4:J22)</f>
        <v>4.72</v>
      </c>
    </row>
  </sheetData>
  <mergeCells count="7">
    <mergeCell ref="B10:C10"/>
    <mergeCell ref="B6:B7"/>
    <mergeCell ref="B3:C3"/>
    <mergeCell ref="B4:C4"/>
    <mergeCell ref="B5:C5"/>
    <mergeCell ref="B8:C8"/>
    <mergeCell ref="B9:C9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43"/>
  <sheetViews>
    <sheetView workbookViewId="0">
      <selection activeCell="D27" sqref="D27"/>
    </sheetView>
  </sheetViews>
  <sheetFormatPr defaultRowHeight="14.4" x14ac:dyDescent="0.3"/>
  <cols>
    <col min="2" max="2" width="14.6640625" bestFit="1" customWidth="1"/>
    <col min="3" max="3" width="6" bestFit="1" customWidth="1"/>
    <col min="4" max="4" width="6.88671875" bestFit="1" customWidth="1"/>
    <col min="5" max="5" width="7.109375" bestFit="1" customWidth="1"/>
    <col min="6" max="6" width="7.77734375" bestFit="1" customWidth="1"/>
    <col min="7" max="7" width="7" bestFit="1" customWidth="1"/>
    <col min="10" max="10" width="10.33203125" bestFit="1" customWidth="1"/>
    <col min="11" max="11" width="8.33203125" bestFit="1" customWidth="1"/>
    <col min="12" max="12" width="6" bestFit="1" customWidth="1"/>
  </cols>
  <sheetData>
    <row r="3" spans="2:12" x14ac:dyDescent="0.3">
      <c r="B3" s="31" t="s">
        <v>9</v>
      </c>
      <c r="C3" s="31"/>
      <c r="D3" s="8" t="s">
        <v>0</v>
      </c>
      <c r="E3" s="8" t="s">
        <v>1</v>
      </c>
      <c r="F3" s="8" t="s">
        <v>2</v>
      </c>
      <c r="G3" s="10" t="s">
        <v>12</v>
      </c>
      <c r="H3" s="1"/>
      <c r="I3" s="1"/>
      <c r="J3" s="8" t="s">
        <v>14</v>
      </c>
      <c r="K3" s="12" t="s">
        <v>10</v>
      </c>
      <c r="L3" s="13" t="s">
        <v>11</v>
      </c>
    </row>
    <row r="4" spans="2:12" x14ac:dyDescent="0.3">
      <c r="B4" s="32" t="s">
        <v>3</v>
      </c>
      <c r="C4" s="32"/>
      <c r="D4" s="11">
        <v>7.56</v>
      </c>
      <c r="E4">
        <v>8.4</v>
      </c>
      <c r="F4" s="9">
        <f>13.4+13.4</f>
        <v>26.8</v>
      </c>
      <c r="G4" s="9">
        <f>SUM(D4:F4)</f>
        <v>42.760000000000005</v>
      </c>
      <c r="J4" s="28" t="s">
        <v>0</v>
      </c>
      <c r="K4" s="14">
        <v>0.8</v>
      </c>
      <c r="L4" s="9">
        <v>0.36</v>
      </c>
    </row>
    <row r="5" spans="2:12" x14ac:dyDescent="0.3">
      <c r="B5" s="32" t="s">
        <v>4</v>
      </c>
      <c r="C5" s="32"/>
      <c r="D5" s="11">
        <v>4.2</v>
      </c>
      <c r="E5">
        <v>7.56</v>
      </c>
      <c r="F5" s="9">
        <v>12.81</v>
      </c>
      <c r="G5" s="9">
        <f t="shared" ref="G5:G12" si="0">SUM(D5:F5)</f>
        <v>24.57</v>
      </c>
      <c r="J5" s="29"/>
      <c r="K5" s="14">
        <v>4</v>
      </c>
      <c r="L5" s="9">
        <v>0.2</v>
      </c>
    </row>
    <row r="6" spans="2:12" x14ac:dyDescent="0.3">
      <c r="B6" s="32" t="s">
        <v>5</v>
      </c>
      <c r="C6" s="7" t="s">
        <v>3</v>
      </c>
      <c r="D6" s="11">
        <v>1.1000000000000001</v>
      </c>
      <c r="E6">
        <v>2.2000000000000002</v>
      </c>
      <c r="F6" s="9">
        <v>4.45</v>
      </c>
      <c r="G6" s="9">
        <f t="shared" si="0"/>
        <v>7.75</v>
      </c>
      <c r="J6" s="29"/>
      <c r="K6" s="14">
        <v>6</v>
      </c>
      <c r="L6" s="9">
        <v>0.1</v>
      </c>
    </row>
    <row r="7" spans="2:12" x14ac:dyDescent="0.3">
      <c r="B7" s="32"/>
      <c r="C7" s="7" t="s">
        <v>4</v>
      </c>
      <c r="D7" s="11">
        <v>1</v>
      </c>
      <c r="E7">
        <v>2</v>
      </c>
      <c r="F7" s="9">
        <v>5</v>
      </c>
      <c r="G7" s="9">
        <f t="shared" si="0"/>
        <v>8</v>
      </c>
      <c r="J7" s="29"/>
      <c r="K7" s="14">
        <v>2</v>
      </c>
      <c r="L7" s="9">
        <v>0.3</v>
      </c>
    </row>
    <row r="8" spans="2:12" x14ac:dyDescent="0.3">
      <c r="B8" s="32" t="s">
        <v>6</v>
      </c>
      <c r="C8" s="32"/>
      <c r="D8" s="11">
        <v>6.3</v>
      </c>
      <c r="E8">
        <v>2.1</v>
      </c>
      <c r="F8" s="9">
        <v>8.61</v>
      </c>
      <c r="G8" s="9">
        <f t="shared" si="0"/>
        <v>17.009999999999998</v>
      </c>
      <c r="J8" s="29"/>
      <c r="K8" s="14">
        <v>3.2</v>
      </c>
      <c r="L8" s="9">
        <v>0.24</v>
      </c>
    </row>
    <row r="9" spans="2:12" x14ac:dyDescent="0.3">
      <c r="B9" s="32" t="s">
        <v>7</v>
      </c>
      <c r="C9" s="32"/>
      <c r="D9" s="11">
        <v>5.04</v>
      </c>
      <c r="E9">
        <v>1.05</v>
      </c>
      <c r="F9" s="9">
        <v>7.35</v>
      </c>
      <c r="G9" s="9">
        <f t="shared" si="0"/>
        <v>13.44</v>
      </c>
      <c r="J9" s="30"/>
      <c r="K9" s="15">
        <v>0.4</v>
      </c>
      <c r="L9" s="16">
        <v>0.38</v>
      </c>
    </row>
    <row r="10" spans="2:12" x14ac:dyDescent="0.3">
      <c r="B10" s="32" t="s">
        <v>8</v>
      </c>
      <c r="C10" s="32"/>
      <c r="D10" s="11">
        <v>7.98</v>
      </c>
      <c r="E10">
        <v>3.15</v>
      </c>
      <c r="F10" s="9">
        <v>6.09</v>
      </c>
      <c r="G10" s="9">
        <f t="shared" si="0"/>
        <v>17.22</v>
      </c>
      <c r="J10" s="28" t="s">
        <v>1</v>
      </c>
      <c r="K10" s="17">
        <v>0</v>
      </c>
      <c r="L10" s="18">
        <v>0.4</v>
      </c>
    </row>
    <row r="11" spans="2:12" x14ac:dyDescent="0.3">
      <c r="B11" s="31" t="s">
        <v>13</v>
      </c>
      <c r="C11" s="31"/>
      <c r="D11" s="11"/>
      <c r="E11">
        <v>8.4</v>
      </c>
      <c r="F11" s="9"/>
      <c r="G11" s="9">
        <f t="shared" si="0"/>
        <v>8.4</v>
      </c>
      <c r="J11" s="29"/>
      <c r="K11" s="14">
        <v>0.8</v>
      </c>
      <c r="L11" s="9">
        <v>0.36</v>
      </c>
    </row>
    <row r="12" spans="2:12" x14ac:dyDescent="0.3">
      <c r="B12" s="28" t="s">
        <v>16</v>
      </c>
      <c r="C12" s="7" t="s">
        <v>3</v>
      </c>
      <c r="D12" s="11"/>
      <c r="E12">
        <v>75.599999999999994</v>
      </c>
      <c r="F12" s="9">
        <v>64.05</v>
      </c>
      <c r="G12" s="9">
        <f t="shared" si="0"/>
        <v>139.64999999999998</v>
      </c>
      <c r="J12" s="29"/>
      <c r="K12" s="14">
        <v>4</v>
      </c>
      <c r="L12" s="9">
        <v>0.2</v>
      </c>
    </row>
    <row r="13" spans="2:12" x14ac:dyDescent="0.3">
      <c r="B13" s="30"/>
      <c r="C13" s="7" t="s">
        <v>4</v>
      </c>
      <c r="D13" s="24"/>
      <c r="E13" s="25"/>
      <c r="F13" s="16">
        <v>64.05</v>
      </c>
      <c r="G13" s="9"/>
      <c r="J13" s="29"/>
      <c r="K13" s="14"/>
      <c r="L13" s="9"/>
    </row>
    <row r="14" spans="2:12" x14ac:dyDescent="0.3">
      <c r="B14" s="31" t="s">
        <v>12</v>
      </c>
      <c r="C14" s="31"/>
      <c r="D14" s="8">
        <f>SUM(D4:D13)</f>
        <v>33.18</v>
      </c>
      <c r="E14" s="8">
        <f>SUM(E4:E13)</f>
        <v>110.46</v>
      </c>
      <c r="F14" s="8">
        <f>SUM(F4:F13)</f>
        <v>199.20999999999998</v>
      </c>
      <c r="G14" s="10">
        <f>SUM(D14:F14)</f>
        <v>342.84999999999997</v>
      </c>
      <c r="J14" s="29"/>
      <c r="K14" s="14">
        <v>6</v>
      </c>
      <c r="L14" s="9">
        <v>0.1</v>
      </c>
    </row>
    <row r="15" spans="2:12" x14ac:dyDescent="0.3">
      <c r="J15" s="29"/>
      <c r="K15" s="14">
        <v>7</v>
      </c>
      <c r="L15" s="9">
        <v>0.05</v>
      </c>
    </row>
    <row r="16" spans="2:12" x14ac:dyDescent="0.3">
      <c r="J16" s="29"/>
      <c r="K16" s="14">
        <v>5</v>
      </c>
      <c r="L16" s="9">
        <v>0.15</v>
      </c>
    </row>
    <row r="17" spans="2:12" x14ac:dyDescent="0.3">
      <c r="J17" s="30"/>
      <c r="K17" s="15">
        <v>0</v>
      </c>
      <c r="L17" s="16">
        <v>0.4</v>
      </c>
    </row>
    <row r="18" spans="2:12" x14ac:dyDescent="0.3">
      <c r="J18" s="28" t="s">
        <v>2</v>
      </c>
      <c r="K18" s="19">
        <v>0</v>
      </c>
      <c r="L18" s="18">
        <v>0.4</v>
      </c>
    </row>
    <row r="19" spans="2:12" x14ac:dyDescent="0.3">
      <c r="B19" t="s">
        <v>18</v>
      </c>
      <c r="C19">
        <f xml:space="preserve"> G4+G6+G9+G12</f>
        <v>203.59999999999997</v>
      </c>
      <c r="J19" s="29"/>
      <c r="K19" s="6">
        <v>0.8</v>
      </c>
      <c r="L19" s="9">
        <v>0.61</v>
      </c>
    </row>
    <row r="20" spans="2:12" x14ac:dyDescent="0.3">
      <c r="J20" s="29"/>
      <c r="K20" s="6">
        <v>4</v>
      </c>
      <c r="L20" s="9">
        <v>0.45</v>
      </c>
    </row>
    <row r="21" spans="2:12" x14ac:dyDescent="0.3">
      <c r="J21" s="29"/>
      <c r="K21" s="6">
        <v>4.8</v>
      </c>
      <c r="L21" s="9">
        <v>0.41</v>
      </c>
    </row>
    <row r="22" spans="2:12" x14ac:dyDescent="0.3">
      <c r="B22" t="s">
        <v>20</v>
      </c>
      <c r="C22">
        <v>100</v>
      </c>
      <c r="J22" s="29"/>
      <c r="K22" s="6">
        <v>6</v>
      </c>
      <c r="L22" s="9">
        <v>0.35</v>
      </c>
    </row>
    <row r="23" spans="2:12" x14ac:dyDescent="0.3">
      <c r="B23" t="s">
        <v>19</v>
      </c>
      <c r="C23">
        <f>C22+C19</f>
        <v>303.59999999999997</v>
      </c>
      <c r="J23" s="29"/>
      <c r="K23" s="6">
        <v>7.2</v>
      </c>
      <c r="L23" s="9">
        <v>0.28999999999999998</v>
      </c>
    </row>
    <row r="24" spans="2:12" x14ac:dyDescent="0.3">
      <c r="J24" s="30"/>
      <c r="K24" s="20">
        <v>0</v>
      </c>
      <c r="L24" s="16">
        <v>0.4</v>
      </c>
    </row>
    <row r="25" spans="2:12" x14ac:dyDescent="0.3">
      <c r="J25" s="28" t="s">
        <v>15</v>
      </c>
      <c r="K25" s="6">
        <v>0</v>
      </c>
      <c r="L25" s="9">
        <v>3.05</v>
      </c>
    </row>
    <row r="26" spans="2:12" x14ac:dyDescent="0.3">
      <c r="J26" s="29"/>
      <c r="K26" s="6">
        <v>0</v>
      </c>
      <c r="L26" s="9">
        <v>3.06</v>
      </c>
    </row>
    <row r="27" spans="2:12" x14ac:dyDescent="0.3">
      <c r="J27" s="29"/>
      <c r="K27" s="6">
        <v>0</v>
      </c>
      <c r="L27" s="23" t="s">
        <v>17</v>
      </c>
    </row>
    <row r="28" spans="2:12" x14ac:dyDescent="0.3">
      <c r="J28" s="30"/>
      <c r="K28" s="6"/>
      <c r="L28" s="9"/>
    </row>
    <row r="29" spans="2:12" x14ac:dyDescent="0.3">
      <c r="J29" s="8" t="s">
        <v>12</v>
      </c>
      <c r="K29" s="22">
        <f>SUM(K4:K27)</f>
        <v>62</v>
      </c>
      <c r="L29" s="21">
        <f>SUM(L4:L26)</f>
        <v>12.26</v>
      </c>
    </row>
    <row r="30" spans="2:12" x14ac:dyDescent="0.3">
      <c r="K30" s="6"/>
    </row>
    <row r="31" spans="2:12" x14ac:dyDescent="0.3">
      <c r="K31" s="6"/>
    </row>
    <row r="32" spans="2:12" x14ac:dyDescent="0.3">
      <c r="K32" s="6"/>
    </row>
    <row r="33" spans="11:11" x14ac:dyDescent="0.3">
      <c r="K33" s="6"/>
    </row>
    <row r="34" spans="11:11" x14ac:dyDescent="0.3">
      <c r="K34" s="6"/>
    </row>
    <row r="35" spans="11:11" x14ac:dyDescent="0.3">
      <c r="K35" s="6"/>
    </row>
    <row r="36" spans="11:11" x14ac:dyDescent="0.3">
      <c r="K36" s="6"/>
    </row>
    <row r="37" spans="11:11" x14ac:dyDescent="0.3">
      <c r="K37" s="6"/>
    </row>
    <row r="38" spans="11:11" x14ac:dyDescent="0.3">
      <c r="K38" s="6"/>
    </row>
    <row r="39" spans="11:11" x14ac:dyDescent="0.3">
      <c r="K39" s="6"/>
    </row>
    <row r="40" spans="11:11" x14ac:dyDescent="0.3">
      <c r="K40" s="6"/>
    </row>
    <row r="41" spans="11:11" x14ac:dyDescent="0.3">
      <c r="K41" s="6"/>
    </row>
    <row r="42" spans="11:11" x14ac:dyDescent="0.3">
      <c r="K42" s="6"/>
    </row>
    <row r="43" spans="11:11" x14ac:dyDescent="0.3">
      <c r="K43" s="6"/>
    </row>
  </sheetData>
  <mergeCells count="14">
    <mergeCell ref="J18:J24"/>
    <mergeCell ref="J25:J28"/>
    <mergeCell ref="B12:B13"/>
    <mergeCell ref="B10:C10"/>
    <mergeCell ref="B11:C11"/>
    <mergeCell ref="B14:C14"/>
    <mergeCell ref="J4:J9"/>
    <mergeCell ref="J10:J17"/>
    <mergeCell ref="B3:C3"/>
    <mergeCell ref="B4:C4"/>
    <mergeCell ref="B5:C5"/>
    <mergeCell ref="B6:B7"/>
    <mergeCell ref="B8:C8"/>
    <mergeCell ref="B9:C9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44"/>
  <sheetViews>
    <sheetView tabSelected="1" workbookViewId="0">
      <selection activeCell="O26" sqref="O26"/>
    </sheetView>
  </sheetViews>
  <sheetFormatPr defaultRowHeight="14.4" x14ac:dyDescent="0.3"/>
  <cols>
    <col min="2" max="2" width="14.6640625" bestFit="1" customWidth="1"/>
    <col min="3" max="3" width="6" bestFit="1" customWidth="1"/>
    <col min="4" max="4" width="6.88671875" bestFit="1" customWidth="1"/>
    <col min="5" max="5" width="7.109375" bestFit="1" customWidth="1"/>
    <col min="6" max="6" width="7.77734375" bestFit="1" customWidth="1"/>
    <col min="7" max="7" width="7" bestFit="1" customWidth="1"/>
    <col min="10" max="10" width="10.33203125" bestFit="1" customWidth="1"/>
    <col min="11" max="11" width="8.33203125" bestFit="1" customWidth="1"/>
    <col min="12" max="12" width="6" bestFit="1" customWidth="1"/>
  </cols>
  <sheetData>
    <row r="3" spans="2:12" x14ac:dyDescent="0.3">
      <c r="B3" s="31" t="s">
        <v>9</v>
      </c>
      <c r="C3" s="31"/>
      <c r="D3" s="8" t="s">
        <v>0</v>
      </c>
      <c r="E3" s="8" t="s">
        <v>1</v>
      </c>
      <c r="F3" s="8" t="s">
        <v>2</v>
      </c>
      <c r="G3" s="10" t="s">
        <v>12</v>
      </c>
      <c r="H3" s="1"/>
      <c r="I3" s="1"/>
      <c r="J3" s="8" t="s">
        <v>14</v>
      </c>
      <c r="K3" s="12" t="s">
        <v>10</v>
      </c>
      <c r="L3" s="13" t="s">
        <v>11</v>
      </c>
    </row>
    <row r="4" spans="2:12" x14ac:dyDescent="0.3">
      <c r="B4" s="32" t="s">
        <v>3</v>
      </c>
      <c r="C4" s="32"/>
      <c r="D4" s="11"/>
      <c r="F4" s="9"/>
      <c r="G4" s="9"/>
      <c r="J4" s="28" t="s">
        <v>0</v>
      </c>
      <c r="K4" s="14"/>
      <c r="L4" s="9"/>
    </row>
    <row r="5" spans="2:12" x14ac:dyDescent="0.3">
      <c r="B5" s="32" t="s">
        <v>4</v>
      </c>
      <c r="C5" s="32"/>
      <c r="D5" s="11"/>
      <c r="F5" s="9"/>
      <c r="G5" s="9"/>
      <c r="J5" s="29"/>
      <c r="K5" s="14"/>
      <c r="L5" s="9"/>
    </row>
    <row r="6" spans="2:12" x14ac:dyDescent="0.3">
      <c r="B6" s="32" t="s">
        <v>5</v>
      </c>
      <c r="C6" s="7" t="s">
        <v>3</v>
      </c>
      <c r="D6" s="11"/>
      <c r="F6" s="9"/>
      <c r="G6" s="9"/>
      <c r="J6" s="29"/>
      <c r="K6" s="14"/>
      <c r="L6" s="9"/>
    </row>
    <row r="7" spans="2:12" x14ac:dyDescent="0.3">
      <c r="B7" s="32"/>
      <c r="C7" s="7" t="s">
        <v>4</v>
      </c>
      <c r="D7" s="11"/>
      <c r="F7" s="9"/>
      <c r="G7" s="9"/>
      <c r="J7" s="29"/>
      <c r="K7" s="14"/>
      <c r="L7" s="9"/>
    </row>
    <row r="8" spans="2:12" x14ac:dyDescent="0.3">
      <c r="B8" s="32" t="s">
        <v>6</v>
      </c>
      <c r="C8" s="32"/>
      <c r="D8" s="11"/>
      <c r="F8" s="9"/>
      <c r="G8" s="9"/>
      <c r="J8" s="29"/>
      <c r="K8" s="14"/>
      <c r="L8" s="9"/>
    </row>
    <row r="9" spans="2:12" x14ac:dyDescent="0.3">
      <c r="B9" s="7"/>
      <c r="C9" s="7"/>
      <c r="D9" s="11"/>
      <c r="F9" s="9"/>
      <c r="G9" s="9"/>
      <c r="J9" s="29"/>
      <c r="K9" s="14"/>
      <c r="L9" s="9"/>
    </row>
    <row r="10" spans="2:12" x14ac:dyDescent="0.3">
      <c r="B10" s="32" t="s">
        <v>7</v>
      </c>
      <c r="C10" s="32"/>
      <c r="D10" s="11"/>
      <c r="F10" s="9"/>
      <c r="G10" s="9"/>
      <c r="J10" s="30"/>
      <c r="K10" s="14"/>
      <c r="L10" s="16"/>
    </row>
    <row r="11" spans="2:12" x14ac:dyDescent="0.3">
      <c r="B11" s="32" t="s">
        <v>8</v>
      </c>
      <c r="C11" s="32"/>
      <c r="D11" s="11"/>
      <c r="F11" s="9"/>
      <c r="G11" s="9"/>
      <c r="J11" s="28" t="s">
        <v>1</v>
      </c>
      <c r="K11" s="17"/>
      <c r="L11" s="18"/>
    </row>
    <row r="12" spans="2:12" x14ac:dyDescent="0.3">
      <c r="B12" s="31" t="s">
        <v>13</v>
      </c>
      <c r="C12" s="31"/>
      <c r="D12" s="11"/>
      <c r="F12" s="9"/>
      <c r="G12" s="9"/>
      <c r="J12" s="29"/>
      <c r="K12" s="14"/>
      <c r="L12" s="9"/>
    </row>
    <row r="13" spans="2:12" x14ac:dyDescent="0.3">
      <c r="B13" s="28" t="s">
        <v>16</v>
      </c>
      <c r="C13" s="7" t="s">
        <v>3</v>
      </c>
      <c r="D13" s="11"/>
      <c r="F13" s="9"/>
      <c r="G13" s="9"/>
      <c r="J13" s="29"/>
      <c r="K13" s="14"/>
      <c r="L13" s="9"/>
    </row>
    <row r="14" spans="2:12" x14ac:dyDescent="0.3">
      <c r="B14" s="30"/>
      <c r="C14" s="7" t="s">
        <v>4</v>
      </c>
      <c r="D14" s="11"/>
      <c r="F14" s="9"/>
      <c r="G14" s="9"/>
      <c r="J14" s="29"/>
      <c r="K14" s="14"/>
      <c r="L14" s="9"/>
    </row>
    <row r="15" spans="2:12" x14ac:dyDescent="0.3">
      <c r="B15" s="31" t="s">
        <v>12</v>
      </c>
      <c r="C15" s="31"/>
      <c r="D15" s="8">
        <f>SUM(D4:D14)</f>
        <v>0</v>
      </c>
      <c r="E15" s="8">
        <f>SUM(E4:E14)</f>
        <v>0</v>
      </c>
      <c r="F15" s="8">
        <f>SUM(F4:F14)</f>
        <v>0</v>
      </c>
      <c r="G15" s="10">
        <f>SUM(D15:F15)</f>
        <v>0</v>
      </c>
      <c r="J15" s="29"/>
      <c r="K15" s="14"/>
      <c r="L15" s="9"/>
    </row>
    <row r="16" spans="2:12" x14ac:dyDescent="0.3">
      <c r="J16" s="29"/>
      <c r="K16" s="14"/>
      <c r="L16" s="9"/>
    </row>
    <row r="17" spans="2:12" x14ac:dyDescent="0.3">
      <c r="J17" s="29"/>
      <c r="K17" s="14"/>
      <c r="L17" s="9"/>
    </row>
    <row r="18" spans="2:12" x14ac:dyDescent="0.3">
      <c r="J18" s="30"/>
      <c r="K18" s="15"/>
      <c r="L18" s="16"/>
    </row>
    <row r="19" spans="2:12" x14ac:dyDescent="0.3">
      <c r="J19" s="28" t="s">
        <v>2</v>
      </c>
      <c r="K19" s="19"/>
      <c r="L19" s="18"/>
    </row>
    <row r="20" spans="2:12" x14ac:dyDescent="0.3">
      <c r="B20" t="s">
        <v>18</v>
      </c>
      <c r="C20">
        <f xml:space="preserve"> G4+G6+G10+G13</f>
        <v>0</v>
      </c>
      <c r="J20" s="29"/>
      <c r="K20" s="6"/>
      <c r="L20" s="9"/>
    </row>
    <row r="21" spans="2:12" x14ac:dyDescent="0.3">
      <c r="J21" s="29"/>
      <c r="K21" s="6"/>
      <c r="L21" s="9"/>
    </row>
    <row r="22" spans="2:12" x14ac:dyDescent="0.3">
      <c r="J22" s="29"/>
      <c r="K22" s="6"/>
      <c r="L22" s="9"/>
    </row>
    <row r="23" spans="2:12" x14ac:dyDescent="0.3">
      <c r="B23" t="s">
        <v>20</v>
      </c>
      <c r="C23">
        <v>100</v>
      </c>
      <c r="J23" s="29"/>
      <c r="K23" s="6"/>
      <c r="L23" s="9"/>
    </row>
    <row r="24" spans="2:12" x14ac:dyDescent="0.3">
      <c r="B24" t="s">
        <v>19</v>
      </c>
      <c r="C24">
        <v>237</v>
      </c>
      <c r="J24" s="29"/>
      <c r="K24" s="6"/>
      <c r="L24" s="9"/>
    </row>
    <row r="25" spans="2:12" x14ac:dyDescent="0.3">
      <c r="J25" s="30"/>
      <c r="K25" s="20"/>
      <c r="L25" s="16"/>
    </row>
    <row r="26" spans="2:12" x14ac:dyDescent="0.3">
      <c r="J26" s="28" t="s">
        <v>15</v>
      </c>
      <c r="K26" s="6"/>
      <c r="L26" s="9"/>
    </row>
    <row r="27" spans="2:12" x14ac:dyDescent="0.3">
      <c r="J27" s="29"/>
      <c r="K27" s="6"/>
      <c r="L27" s="9"/>
    </row>
    <row r="28" spans="2:12" x14ac:dyDescent="0.3">
      <c r="J28" s="29"/>
      <c r="K28" s="6"/>
      <c r="L28" s="23"/>
    </row>
    <row r="29" spans="2:12" x14ac:dyDescent="0.3">
      <c r="J29" s="30"/>
      <c r="K29" s="6"/>
      <c r="L29" s="9"/>
    </row>
    <row r="30" spans="2:12" x14ac:dyDescent="0.3">
      <c r="J30" s="8" t="s">
        <v>12</v>
      </c>
      <c r="K30" s="22">
        <f>SUM(K4:K29)</f>
        <v>0</v>
      </c>
      <c r="L30" s="21">
        <f>SUM(L4:L29)</f>
        <v>0</v>
      </c>
    </row>
    <row r="31" spans="2:12" x14ac:dyDescent="0.3">
      <c r="K31" s="6"/>
    </row>
    <row r="32" spans="2:12" x14ac:dyDescent="0.3">
      <c r="K32" s="6"/>
    </row>
    <row r="33" spans="11:11" x14ac:dyDescent="0.3">
      <c r="K33" s="6"/>
    </row>
    <row r="34" spans="11:11" x14ac:dyDescent="0.3">
      <c r="K34" s="6"/>
    </row>
    <row r="35" spans="11:11" x14ac:dyDescent="0.3">
      <c r="K35" s="6"/>
    </row>
    <row r="36" spans="11:11" x14ac:dyDescent="0.3">
      <c r="K36" s="6"/>
    </row>
    <row r="37" spans="11:11" x14ac:dyDescent="0.3">
      <c r="K37" s="6"/>
    </row>
    <row r="38" spans="11:11" x14ac:dyDescent="0.3">
      <c r="K38" s="6"/>
    </row>
    <row r="39" spans="11:11" x14ac:dyDescent="0.3">
      <c r="K39" s="6"/>
    </row>
    <row r="40" spans="11:11" x14ac:dyDescent="0.3">
      <c r="K40" s="6"/>
    </row>
    <row r="41" spans="11:11" x14ac:dyDescent="0.3">
      <c r="K41" s="6"/>
    </row>
    <row r="42" spans="11:11" x14ac:dyDescent="0.3">
      <c r="K42" s="6"/>
    </row>
    <row r="43" spans="11:11" x14ac:dyDescent="0.3">
      <c r="K43" s="6"/>
    </row>
    <row r="44" spans="11:11" x14ac:dyDescent="0.3">
      <c r="K44" s="6"/>
    </row>
  </sheetData>
  <mergeCells count="14">
    <mergeCell ref="J26:J29"/>
    <mergeCell ref="B11:C11"/>
    <mergeCell ref="J11:J18"/>
    <mergeCell ref="B12:C12"/>
    <mergeCell ref="B13:B14"/>
    <mergeCell ref="B15:C15"/>
    <mergeCell ref="J19:J25"/>
    <mergeCell ref="B3:C3"/>
    <mergeCell ref="B4:C4"/>
    <mergeCell ref="J4:J10"/>
    <mergeCell ref="B5:C5"/>
    <mergeCell ref="B6:B7"/>
    <mergeCell ref="B8:C8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Y50-70</cp:lastModifiedBy>
  <dcterms:created xsi:type="dcterms:W3CDTF">2023-12-04T11:50:04Z</dcterms:created>
  <dcterms:modified xsi:type="dcterms:W3CDTF">2024-05-20T07:31:38Z</dcterms:modified>
</cp:coreProperties>
</file>