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0"/>
  <workbookPr/>
  <mc:AlternateContent xmlns:mc="http://schemas.openxmlformats.org/markup-compatibility/2006">
    <mc:Choice Requires="x15">
      <x15ac:absPath xmlns:x15ac="http://schemas.microsoft.com/office/spreadsheetml/2010/11/ac" url="C:\Users\ICON\Downloads\"/>
    </mc:Choice>
  </mc:AlternateContent>
  <xr:revisionPtr revIDLastSave="0" documentId="8_{50AE5D3C-3878-4EE1-9C69-CDA28642DA59}" xr6:coauthVersionLast="47" xr6:coauthVersionMax="47" xr10:uidLastSave="{00000000-0000-0000-0000-000000000000}"/>
  <bookViews>
    <workbookView xWindow="-108" yWindow="-108" windowWidth="23256" windowHeight="12576" activeTab="2" xr2:uid="{161A7F18-A12C-48FA-B082-4E00D0C737F1}"/>
  </bookViews>
  <sheets>
    <sheet name="Sheet1" sheetId="1" r:id="rId1"/>
    <sheet name="Sheet2" sheetId="2" r:id="rId2"/>
    <sheet name="Sheet3" sheetId="3" r:id="rId3"/>
  </sheets>
  <calcPr calcId="181029"/>
  <pivotCaches>
    <pivotCache cacheId="659" r:id="rId4"/>
    <pivotCache cacheId="662" r:id="rId5"/>
    <pivotCache cacheId="665" r:id="rId6"/>
    <pivotCache cacheId="668" r:id="rId7"/>
    <pivotCache cacheId="671" r:id="rId8"/>
    <pivotCache cacheId="674" r:id="rId9"/>
    <pivotCache cacheId="677" r:id="rId10"/>
    <pivotCache cacheId="680" r:id="rId11"/>
    <pivotCache cacheId="683" r:id="rId12"/>
    <pivotCache cacheId="686" r:id="rId13"/>
    <pivotCache cacheId="689" r:id="rId14"/>
    <pivotCache cacheId="692" r:id="rId15"/>
    <pivotCache cacheId="695" r:id="rId16"/>
    <pivotCache cacheId="698" r:id="rId17"/>
    <pivotCache cacheId="701" r:id="rId18"/>
    <pivotCache cacheId="704" r:id="rId19"/>
    <pivotCache cacheId="707" r:id="rId20"/>
    <pivotCache cacheId="710" r:id="rId21"/>
    <pivotCache cacheId="713" r:id="rId22"/>
    <pivotCache cacheId="716" r:id="rId23"/>
    <pivotCache cacheId="719" r:id="rId24"/>
    <pivotCache cacheId="722" r:id="rId25"/>
    <pivotCache cacheId="725" r:id="rId26"/>
    <pivotCache cacheId="728" r:id="rId27"/>
    <pivotCache cacheId="731" r:id="rId28"/>
    <pivotCache cacheId="734" r:id="rId29"/>
    <pivotCache cacheId="737" r:id="rId3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journey_status_567c264f-0202-4b47-8dce-564d4862f0bc" name="journey_status" connection="Query - journey_status"/>
          <x15:modelTable id="routes_9ebafd50-06da-4e6f-bf66-bf6418f5851a" name="routes" connection="Query - routes"/>
          <x15:modelTable id="route_schedule_4f8f6a7e-09ba-434c-ac61-efa9a8bb86cf" name="route_schedule" connection="Query - route_schedule"/>
          <x15:modelTable id="journey_instance_b9c750a9-cd71-4fa0-9e63-77cac7acbdb4" name="journey_instance" connection="Query - journey_instance"/>
          <x15:modelTable id="transaction_f0250926-305a-4655-84dc-b5f3b32688d7" name="transaction" connection="Query - transaction"/>
        </x15:modelTables>
        <x15:modelRelationships>
          <x15:modelRelationship fromTable="route_schedule" fromColumn="route_id_fk" toTable="routes" toColumn="route_id"/>
          <x15:modelRelationship fromTable="journey_instance" fromColumn="trip_id_fk" toTable="route_schedule" toColumn="trip_id"/>
          <x15:modelRelationship fromTable="journey_instance" fromColumn="journey_status_id_fk" toTable="journey_status" toColumn="journey_status_id"/>
          <x15:modelRelationship fromTable="transaction" fromColumn="journey_instance_id_fk" toTable="journey_instance" toColumn="journey_instance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ransaction" columnName="Date of Purchase" columnId="Date of Purchase">
                <x16:calculatedTimeColumn columnName="Date of Purchase (Year)" columnId="Date of Purchase (Year)" contentType="years" isSelected="1"/>
                <x16:calculatedTimeColumn columnName="Date of Purchase (Quarter)" columnId="Date of Purchase (Quarter)" contentType="quarters" isSelected="1"/>
                <x16:calculatedTimeColumn columnName="Date of Purchase (Month Index)" columnId="Date of Purchase (Month Index)" contentType="monthsindex" isSelected="1"/>
                <x16:calculatedTimeColumn columnName="Date of Purchase (Month)" columnId="Date of Purchase (Month)" contentType="months" isSelected="1"/>
              </x16:modelTimeGrouping>
            </x16:modelTimeGroupings>
          </ext>
        </x15:extLst>
      </x15:dataModel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94BA04-9B65-4429-9C0D-D5273A712895}" name="Query - journey_instance" description="Connection to the 'journey_instance' query in the workbook." type="100" refreshedVersion="8" minRefreshableVersion="5">
    <extLst>
      <ext xmlns:x15="http://schemas.microsoft.com/office/spreadsheetml/2010/11/main" uri="{DE250136-89BD-433C-8126-D09CA5730AF9}">
        <x15:connection id="7d3b2a35-d2c0-4c29-aeb6-0b9ebd943412"/>
      </ext>
    </extLst>
  </connection>
  <connection id="2" xr16:uid="{05A5EE97-14F3-4C36-A864-59AC1398CE22}" name="Query - journey_status" description="Connection to the 'journey_status' query in the workbook." type="100" refreshedVersion="8" minRefreshableVersion="5">
    <extLst>
      <ext xmlns:x15="http://schemas.microsoft.com/office/spreadsheetml/2010/11/main" uri="{DE250136-89BD-433C-8126-D09CA5730AF9}">
        <x15:connection id="e3dda39d-f722-48a3-a50e-b6a94bfbe5fb">
          <x15:oledbPr connection="Provider=Microsoft.Mashup.OleDb.1;Data Source=$Workbook$;Location=journey_status;Extended Properties=&quot;&quot;">
            <x15:dbTables>
              <x15:dbTable name="journey_status"/>
            </x15:dbTables>
          </x15:oledbPr>
        </x15:connection>
      </ext>
    </extLst>
  </connection>
  <connection id="3" xr16:uid="{B8C21D3A-5AD8-432A-B337-814E3A92B970}" keepAlive="1" name="Query - railway" description="Connection to the 'railway' query in the workbook." type="5" refreshedVersion="0" background="1">
    <dbPr connection="Provider=Microsoft.Mashup.OleDb.1;Data Source=$Workbook$;Location=railway;Extended Properties=&quot;&quot;" command="SELECT * FROM [railway]"/>
  </connection>
  <connection id="4" xr16:uid="{9D6A57AF-1A16-4F43-AD1D-07766CAB1774}" name="Query - route_schedule" description="Connection to the 'route_schedule' query in the workbook." type="100" refreshedVersion="8" minRefreshableVersion="5">
    <extLst>
      <ext xmlns:x15="http://schemas.microsoft.com/office/spreadsheetml/2010/11/main" uri="{DE250136-89BD-433C-8126-D09CA5730AF9}">
        <x15:connection id="df66e91c-66a1-4eb4-b404-d31257198e3f">
          <x15:oledbPr connection="Provider=Microsoft.Mashup.OleDb.1;Data Source=$Workbook$;Location=route_schedule;Extended Properties=&quot;&quot;">
            <x15:dbTables>
              <x15:dbTable name="route_schedule"/>
            </x15:dbTables>
          </x15:oledbPr>
        </x15:connection>
      </ext>
    </extLst>
  </connection>
  <connection id="5" xr16:uid="{3E7A0D0F-EF9F-4DE0-BB69-5E9EE2AF095B}" name="Query - routes" description="Connection to the 'routes' query in the workbook." type="100" refreshedVersion="8" minRefreshableVersion="5">
    <extLst>
      <ext xmlns:x15="http://schemas.microsoft.com/office/spreadsheetml/2010/11/main" uri="{DE250136-89BD-433C-8126-D09CA5730AF9}">
        <x15:connection id="a6e25ac9-5fe5-41d2-80a3-8dc6239e87e5">
          <x15:oledbPr connection="Provider=Microsoft.Mashup.OleDb.1;Data Source=$Workbook$;Location=routes;Extended Properties=&quot;&quot;">
            <x15:dbTables>
              <x15:dbTable name="routes"/>
            </x15:dbTables>
          </x15:oledbPr>
        </x15:connection>
      </ext>
    </extLst>
  </connection>
  <connection id="6" xr16:uid="{EAAE9CB4-931D-4948-8296-8E6F6EF2D12A}" name="Query - transaction" description="Connection to the 'transaction' query in the workbook." type="100" refreshedVersion="8" minRefreshableVersion="5">
    <extLst>
      <ext xmlns:x15="http://schemas.microsoft.com/office/spreadsheetml/2010/11/main" uri="{DE250136-89BD-433C-8126-D09CA5730AF9}">
        <x15:connection id="e5582e82-70d3-4aa8-bdf5-20dc6be4d6b5">
          <x15:oledbPr connection="Provider=Microsoft.Mashup.OleDb.1;Data Source=$Workbook$;Location=transaction;Extended Properties=&quot;&quot;">
            <x15:dbTables>
              <x15:dbTable name="transaction"/>
            </x15:dbTables>
          </x15:oledbPr>
        </x15:connection>
      </ext>
    </extLst>
  </connection>
  <connection id="7" xr16:uid="{E7496445-1351-4E89-AB98-189E539D89B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transaction].[Ticket Class].&amp;[First Class]}"/>
    <s v="{[journey_status].[Journey Status].&amp;[Delayed],[journey_status].[Journey Status].&amp;[Cancelled]}"/>
    <s v="{[journey_status].[Journey Status].&amp;[Delayed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<sst xmlns="http://schemas.openxmlformats.org/spreadsheetml/2006/main" count="311" uniqueCount="152">
  <si>
    <t>Grand Total</t>
  </si>
  <si>
    <t>2023</t>
  </si>
  <si>
    <t>2024</t>
  </si>
  <si>
    <t>Qtr4</t>
  </si>
  <si>
    <t>Qtr1</t>
  </si>
  <si>
    <t>Qtr2</t>
  </si>
  <si>
    <t>Dec</t>
  </si>
  <si>
    <t>Jan</t>
  </si>
  <si>
    <t>Feb</t>
  </si>
  <si>
    <t>Mar</t>
  </si>
  <si>
    <t>Apr</t>
  </si>
  <si>
    <t>Row Labels</t>
  </si>
  <si>
    <t>Sum of Price</t>
  </si>
  <si>
    <t>Online</t>
  </si>
  <si>
    <t>Station</t>
  </si>
  <si>
    <t>Contactless</t>
  </si>
  <si>
    <t>Credit Card</t>
  </si>
  <si>
    <t>Debit Card</t>
  </si>
  <si>
    <t>First Class</t>
  </si>
  <si>
    <t>Standard</t>
  </si>
  <si>
    <t>Instant-Booked</t>
  </si>
  <si>
    <t>Off-Peak</t>
  </si>
  <si>
    <t>Pre-Booked</t>
  </si>
  <si>
    <t>Count of Transaction ID</t>
  </si>
  <si>
    <t>BHM -&gt; COV</t>
  </si>
  <si>
    <t>BHM -&gt; EDB</t>
  </si>
  <si>
    <t>BHM -&gt; EUS</t>
  </si>
  <si>
    <t>BHM -&gt; KGX</t>
  </si>
  <si>
    <t>BHM -&gt; LIV</t>
  </si>
  <si>
    <t>BHM -&gt; MAN</t>
  </si>
  <si>
    <t>BHM -&gt; NUN</t>
  </si>
  <si>
    <t>BHM -&gt; PAD</t>
  </si>
  <si>
    <t>BHM -&gt; RDG</t>
  </si>
  <si>
    <t>BHM -&gt; STA</t>
  </si>
  <si>
    <t>BHM -&gt; STP</t>
  </si>
  <si>
    <t>BHM -&gt; TAM</t>
  </si>
  <si>
    <t>BHM -&gt; WVH</t>
  </si>
  <si>
    <t>BHM -&gt; YRK</t>
  </si>
  <si>
    <t>BRI -&gt; CDF</t>
  </si>
  <si>
    <t>EDB -&gt; KGX</t>
  </si>
  <si>
    <t>EUS -&gt; BHM</t>
  </si>
  <si>
    <t>EUS -&gt; MAN</t>
  </si>
  <si>
    <t>EUS -&gt; OXF</t>
  </si>
  <si>
    <t>EUS -&gt; YRK</t>
  </si>
  <si>
    <t>KGX -&gt; EDB</t>
  </si>
  <si>
    <t>KGX -&gt; LIV</t>
  </si>
  <si>
    <t>KGX -&gt; YRK</t>
  </si>
  <si>
    <t>LIV -&gt; BHM</t>
  </si>
  <si>
    <t>LIV -&gt; CRE</t>
  </si>
  <si>
    <t>LIV -&gt; EUS</t>
  </si>
  <si>
    <t>LIV -&gt; LDS</t>
  </si>
  <si>
    <t>LIV -&gt; MAN</t>
  </si>
  <si>
    <t>LIV -&gt; PAD</t>
  </si>
  <si>
    <t>LIV -&gt; SHF</t>
  </si>
  <si>
    <t>LIV -&gt; STP</t>
  </si>
  <si>
    <t>MAN -&gt; EUS</t>
  </si>
  <si>
    <t>MAN -&gt; KGX</t>
  </si>
  <si>
    <t>MAN -&gt; LDS</t>
  </si>
  <si>
    <t>MAN -&gt; LIV</t>
  </si>
  <si>
    <t>MAN -&gt; NOT</t>
  </si>
  <si>
    <t>MAN -&gt; PAD</t>
  </si>
  <si>
    <t>MAN -&gt; SHF</t>
  </si>
  <si>
    <t>MAN -&gt; STP</t>
  </si>
  <si>
    <t>MAN -&gt; WAC</t>
  </si>
  <si>
    <t>MAN -&gt; YRK</t>
  </si>
  <si>
    <t>OXF -&gt; BRI</t>
  </si>
  <si>
    <t>PAD -&gt; LIV</t>
  </si>
  <si>
    <t>PAD -&gt; MAN</t>
  </si>
  <si>
    <t>PAD -&gt; OXF</t>
  </si>
  <si>
    <t>PAD -&gt; RDG</t>
  </si>
  <si>
    <t>PAD -&gt; WAT</t>
  </si>
  <si>
    <t>RDG -&gt; BHM</t>
  </si>
  <si>
    <t>RDG -&gt; DID</t>
  </si>
  <si>
    <t>RDG -&gt; LIV</t>
  </si>
  <si>
    <t>RDG -&gt; OXF</t>
  </si>
  <si>
    <t>RDG -&gt; PAD</t>
  </si>
  <si>
    <t>RDG -&gt; SWI</t>
  </si>
  <si>
    <t>STP -&gt; BHM</t>
  </si>
  <si>
    <t>STP -&gt; LEI</t>
  </si>
  <si>
    <t>STP -&gt; WVH</t>
  </si>
  <si>
    <t>YRK -&gt; BHM</t>
  </si>
  <si>
    <t>YRK -&gt; DON</t>
  </si>
  <si>
    <t>YRK -&gt; DUR</t>
  </si>
  <si>
    <t>YRK -&gt; EDB</t>
  </si>
  <si>
    <t>YRK -&gt; LDS</t>
  </si>
  <si>
    <t>YRK -&gt; LIV</t>
  </si>
  <si>
    <t>YRK -&gt; PBO</t>
  </si>
  <si>
    <t>YRK -&gt; WKF</t>
  </si>
  <si>
    <t>Sum of refund_value</t>
  </si>
  <si>
    <t>Cancelled</t>
  </si>
  <si>
    <t>Delayed</t>
  </si>
  <si>
    <t>On Time</t>
  </si>
  <si>
    <t>Count of journey_instance_id</t>
  </si>
  <si>
    <t>Signal Failure</t>
  </si>
  <si>
    <t>Staff Shortage</t>
  </si>
  <si>
    <t>Technical Issue</t>
  </si>
  <si>
    <t>Traffic</t>
  </si>
  <si>
    <t>Weather</t>
  </si>
  <si>
    <t>net_revenue</t>
  </si>
  <si>
    <t>actual_refunds_paid</t>
  </si>
  <si>
    <t>total_sales</t>
  </si>
  <si>
    <t>unclaimed_refunds_value</t>
  </si>
  <si>
    <t>total_potential_refunds</t>
  </si>
  <si>
    <t>1. ما قيمة التعويضات غير المُطالَب بها؟</t>
  </si>
  <si>
    <t>No</t>
  </si>
  <si>
    <t>Yes</t>
  </si>
  <si>
    <t>Sum of refund_value2</t>
  </si>
  <si>
    <t>avg_delay_severity</t>
  </si>
  <si>
    <t>Birmingham New Street</t>
  </si>
  <si>
    <t>Edinburgh Waverley</t>
  </si>
  <si>
    <t>Liverpool Lime Street</t>
  </si>
  <si>
    <t>London Euston</t>
  </si>
  <si>
    <t>London Kings Cross</t>
  </si>
  <si>
    <t>London Paddington</t>
  </si>
  <si>
    <t>London St Pancras</t>
  </si>
  <si>
    <t>Manchester Piccadilly</t>
  </si>
  <si>
    <t>Oxford</t>
  </si>
  <si>
    <t>Reading</t>
  </si>
  <si>
    <t>York</t>
  </si>
  <si>
    <t>Column Labels</t>
  </si>
  <si>
    <t>(Multiple Items)</t>
  </si>
  <si>
    <t>No Railcard</t>
  </si>
  <si>
    <t>Senior</t>
  </si>
  <si>
    <t>Disabled</t>
  </si>
  <si>
    <t>Adult</t>
  </si>
  <si>
    <t>Ticket Class</t>
  </si>
  <si>
    <t>total sales overtime</t>
  </si>
  <si>
    <t>كيف تختلف الإيرادات حسب نوع التذكرة والفئة والسعر؟</t>
  </si>
  <si>
    <t>ما العلاقة بين طريقة الدفع ومستوى الإيرادات؟</t>
  </si>
  <si>
    <t>2. كيف تختلف الإيرادات حسب نوع التذكرة والفئة والسعر؟</t>
  </si>
  <si>
    <t>كيف تختلف الإيرادات حسب نوع الخصم (Railcard)</t>
  </si>
  <si>
    <t>أي نوع تذكرة يسبب أكبر خسارة وقت الأعطال</t>
  </si>
  <si>
    <t>6. ما المسارات التي تُعتبر "عنق زجاجة" من حيث التأخير والإلغاء؟</t>
  </si>
  <si>
    <t>كيف تؤثر شدة التأخير على طلبات الاسترداد؟</t>
  </si>
  <si>
    <t>. كيف تختلف الإيرادات حسب نوع التذكرة والفئة والسعر؟</t>
  </si>
  <si>
    <t>متوسط التاخير</t>
  </si>
  <si>
    <t>1. ما هي نسب الرحلات في الحالات (في الموعد / متأخرة / ملغاة)؟</t>
  </si>
  <si>
    <t>3. أي محطة انطلاق تُعتبر المصدر الرئيسي لأعطال مقارنة بعدد رحلاتها؟</t>
  </si>
  <si>
    <t>4. هل يتراكم التأخير على مدار اليوم (مثلاً بعد الساعة 4 مساءً)؟</t>
  </si>
  <si>
    <t>5. هل يختلف نوع التأخير حسب وقت اليوم؟</t>
  </si>
  <si>
    <t>متوسط التاخير لكل محطه</t>
  </si>
  <si>
    <t>أي محطة انطلاق تُعتبر المصدر الرئيسي لأعطال مقارنة بعدد رحلاتها؟</t>
  </si>
  <si>
    <t>ما الأسباب التي تؤدي لأطول مدة تأخير؟</t>
  </si>
  <si>
    <t>6. هل وقت الرحلة يؤثر على نوع التذكرة؟</t>
  </si>
  <si>
    <t>ما توزيع أنواع الحجز (لحظي / عادي / مسبق)؟</t>
  </si>
  <si>
    <t>3. ما الفرق بين الشراء أونلاين ومن المحطة من حيث العدد والسعر؟</t>
  </si>
  <si>
    <t>8. كيف تؤثر شدة التأخير على طلبات الاسترداد؟</t>
  </si>
  <si>
    <t>ٍ</t>
  </si>
  <si>
    <t>3. ما قيمة التعويضات غير المُطالَب بها؟</t>
  </si>
  <si>
    <t>Bristol Temple Meads</t>
  </si>
  <si>
    <t>Journey Status</t>
  </si>
  <si>
    <t>No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</si>
</sst>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$#,##0.00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4" fontId="0" fillId="0" borderId="0" xfId="0" applyNumberFormat="1"/>
    <xf numFmtId="0" fontId="1" fillId="0" borderId="0" xfId="0" applyFont="1" applyAlignment="1">
      <alignment horizontal="right" vertical="center" indent="1" readingOrder="2"/>
    </xf>
    <xf numFmtId="10" fontId="0" fillId="0" borderId="0" xfId="0" applyNumberFormat="1"/>
    <xf numFmtId="19" fontId="0" fillId="0" borderId="0" xfId="0" applyNumberFormat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23.xml"/><Relationship Id="rId21" Type="http://schemas.openxmlformats.org/officeDocument/2006/relationships/pivotCacheDefinition" Target="pivotCache/pivotCacheDefinition18.xml"/><Relationship Id="rId42" Type="http://schemas.openxmlformats.org/officeDocument/2006/relationships/customXml" Target="../customXml/item6.xml"/><Relationship Id="rId47" Type="http://schemas.openxmlformats.org/officeDocument/2006/relationships/customXml" Target="../customXml/item11.xml"/><Relationship Id="rId63" Type="http://schemas.openxmlformats.org/officeDocument/2006/relationships/customXml" Target="../customXml/item27.xml"/><Relationship Id="rId68" Type="http://schemas.openxmlformats.org/officeDocument/2006/relationships/customXml" Target="../customXml/item32.xml"/><Relationship Id="rId84" Type="http://schemas.openxmlformats.org/officeDocument/2006/relationships/customXml" Target="../customXml/item48.xml"/><Relationship Id="rId16" Type="http://schemas.openxmlformats.org/officeDocument/2006/relationships/pivotCacheDefinition" Target="pivotCache/pivotCacheDefinition13.xml"/><Relationship Id="rId11" Type="http://schemas.openxmlformats.org/officeDocument/2006/relationships/pivotCacheDefinition" Target="pivotCache/pivotCacheDefinition8.xml"/><Relationship Id="rId32" Type="http://schemas.openxmlformats.org/officeDocument/2006/relationships/connections" Target="connections.xml"/><Relationship Id="rId37" Type="http://schemas.openxmlformats.org/officeDocument/2006/relationships/customXml" Target="../customXml/item1.xml"/><Relationship Id="rId53" Type="http://schemas.openxmlformats.org/officeDocument/2006/relationships/customXml" Target="../customXml/item17.xml"/><Relationship Id="rId58" Type="http://schemas.openxmlformats.org/officeDocument/2006/relationships/customXml" Target="../customXml/item22.xml"/><Relationship Id="rId74" Type="http://schemas.openxmlformats.org/officeDocument/2006/relationships/customXml" Target="../customXml/item38.xml"/><Relationship Id="rId79" Type="http://schemas.openxmlformats.org/officeDocument/2006/relationships/customXml" Target="../customXml/item43.xml"/><Relationship Id="rId5" Type="http://schemas.openxmlformats.org/officeDocument/2006/relationships/pivotCacheDefinition" Target="pivotCache/pivotCacheDefinition2.xml"/><Relationship Id="rId19" Type="http://schemas.openxmlformats.org/officeDocument/2006/relationships/pivotCacheDefinition" Target="pivotCache/pivotCacheDefinition16.xml"/><Relationship Id="rId14" Type="http://schemas.openxmlformats.org/officeDocument/2006/relationships/pivotCacheDefinition" Target="pivotCache/pivotCacheDefinition11.xml"/><Relationship Id="rId22" Type="http://schemas.openxmlformats.org/officeDocument/2006/relationships/pivotCacheDefinition" Target="pivotCache/pivotCacheDefinition19.xml"/><Relationship Id="rId27" Type="http://schemas.openxmlformats.org/officeDocument/2006/relationships/pivotCacheDefinition" Target="pivotCache/pivotCacheDefinition24.xml"/><Relationship Id="rId30" Type="http://schemas.openxmlformats.org/officeDocument/2006/relationships/pivotCacheDefinition" Target="pivotCache/pivotCacheDefinition27.xml"/><Relationship Id="rId35" Type="http://schemas.openxmlformats.org/officeDocument/2006/relationships/sheetMetadata" Target="metadata.xml"/><Relationship Id="rId43" Type="http://schemas.openxmlformats.org/officeDocument/2006/relationships/customXml" Target="../customXml/item7.xml"/><Relationship Id="rId48" Type="http://schemas.openxmlformats.org/officeDocument/2006/relationships/customXml" Target="../customXml/item12.xml"/><Relationship Id="rId56" Type="http://schemas.openxmlformats.org/officeDocument/2006/relationships/customXml" Target="../customXml/item20.xml"/><Relationship Id="rId64" Type="http://schemas.openxmlformats.org/officeDocument/2006/relationships/customXml" Target="../customXml/item28.xml"/><Relationship Id="rId69" Type="http://schemas.openxmlformats.org/officeDocument/2006/relationships/customXml" Target="../customXml/item33.xml"/><Relationship Id="rId77" Type="http://schemas.openxmlformats.org/officeDocument/2006/relationships/customXml" Target="../customXml/item41.xml"/><Relationship Id="rId8" Type="http://schemas.openxmlformats.org/officeDocument/2006/relationships/pivotCacheDefinition" Target="pivotCache/pivotCacheDefinition5.xml"/><Relationship Id="rId51" Type="http://schemas.openxmlformats.org/officeDocument/2006/relationships/customXml" Target="../customXml/item15.xml"/><Relationship Id="rId72" Type="http://schemas.openxmlformats.org/officeDocument/2006/relationships/customXml" Target="../customXml/item36.xml"/><Relationship Id="rId80" Type="http://schemas.openxmlformats.org/officeDocument/2006/relationships/customXml" Target="../customXml/item44.xml"/><Relationship Id="rId85" Type="http://schemas.openxmlformats.org/officeDocument/2006/relationships/customXml" Target="../customXml/item49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openxmlformats.org/officeDocument/2006/relationships/pivotCacheDefinition" Target="pivotCache/pivotCacheDefinition14.xml"/><Relationship Id="rId25" Type="http://schemas.openxmlformats.org/officeDocument/2006/relationships/pivotCacheDefinition" Target="pivotCache/pivotCacheDefinition22.xml"/><Relationship Id="rId33" Type="http://schemas.openxmlformats.org/officeDocument/2006/relationships/styles" Target="styles.xml"/><Relationship Id="rId38" Type="http://schemas.openxmlformats.org/officeDocument/2006/relationships/customXml" Target="../customXml/item2.xml"/><Relationship Id="rId46" Type="http://schemas.openxmlformats.org/officeDocument/2006/relationships/customXml" Target="../customXml/item10.xml"/><Relationship Id="rId59" Type="http://schemas.openxmlformats.org/officeDocument/2006/relationships/customXml" Target="../customXml/item23.xml"/><Relationship Id="rId67" Type="http://schemas.openxmlformats.org/officeDocument/2006/relationships/customXml" Target="../customXml/item31.xml"/><Relationship Id="rId20" Type="http://schemas.openxmlformats.org/officeDocument/2006/relationships/pivotCacheDefinition" Target="pivotCache/pivotCacheDefinition17.xml"/><Relationship Id="rId41" Type="http://schemas.openxmlformats.org/officeDocument/2006/relationships/customXml" Target="../customXml/item5.xml"/><Relationship Id="rId54" Type="http://schemas.openxmlformats.org/officeDocument/2006/relationships/customXml" Target="../customXml/item18.xml"/><Relationship Id="rId62" Type="http://schemas.openxmlformats.org/officeDocument/2006/relationships/customXml" Target="../customXml/item26.xml"/><Relationship Id="rId70" Type="http://schemas.openxmlformats.org/officeDocument/2006/relationships/customXml" Target="../customXml/item34.xml"/><Relationship Id="rId75" Type="http://schemas.openxmlformats.org/officeDocument/2006/relationships/customXml" Target="../customXml/item39.xml"/><Relationship Id="rId83" Type="http://schemas.openxmlformats.org/officeDocument/2006/relationships/customXml" Target="../customXml/item47.xml"/><Relationship Id="rId88" Type="http://schemas.openxmlformats.org/officeDocument/2006/relationships/customXml" Target="../customXml/item5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5" Type="http://schemas.openxmlformats.org/officeDocument/2006/relationships/pivotCacheDefinition" Target="pivotCache/pivotCacheDefinition12.xml"/><Relationship Id="rId23" Type="http://schemas.openxmlformats.org/officeDocument/2006/relationships/pivotCacheDefinition" Target="pivotCache/pivotCacheDefinition20.xml"/><Relationship Id="rId28" Type="http://schemas.openxmlformats.org/officeDocument/2006/relationships/pivotCacheDefinition" Target="pivotCache/pivotCacheDefinition25.xml"/><Relationship Id="rId36" Type="http://schemas.openxmlformats.org/officeDocument/2006/relationships/powerPivotData" Target="model/item.data"/><Relationship Id="rId49" Type="http://schemas.openxmlformats.org/officeDocument/2006/relationships/customXml" Target="../customXml/item13.xml"/><Relationship Id="rId57" Type="http://schemas.openxmlformats.org/officeDocument/2006/relationships/customXml" Target="../customXml/item21.xml"/><Relationship Id="rId10" Type="http://schemas.openxmlformats.org/officeDocument/2006/relationships/pivotCacheDefinition" Target="pivotCache/pivotCacheDefinition7.xml"/><Relationship Id="rId31" Type="http://schemas.openxmlformats.org/officeDocument/2006/relationships/theme" Target="theme/theme1.xml"/><Relationship Id="rId44" Type="http://schemas.openxmlformats.org/officeDocument/2006/relationships/customXml" Target="../customXml/item8.xml"/><Relationship Id="rId52" Type="http://schemas.openxmlformats.org/officeDocument/2006/relationships/customXml" Target="../customXml/item16.xml"/><Relationship Id="rId60" Type="http://schemas.openxmlformats.org/officeDocument/2006/relationships/customXml" Target="../customXml/item24.xml"/><Relationship Id="rId65" Type="http://schemas.openxmlformats.org/officeDocument/2006/relationships/customXml" Target="../customXml/item29.xml"/><Relationship Id="rId73" Type="http://schemas.openxmlformats.org/officeDocument/2006/relationships/customXml" Target="../customXml/item37.xml"/><Relationship Id="rId78" Type="http://schemas.openxmlformats.org/officeDocument/2006/relationships/customXml" Target="../customXml/item42.xml"/><Relationship Id="rId81" Type="http://schemas.openxmlformats.org/officeDocument/2006/relationships/customXml" Target="../customXml/item45.xml"/><Relationship Id="rId86" Type="http://schemas.openxmlformats.org/officeDocument/2006/relationships/customXml" Target="../customXml/item50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3" Type="http://schemas.openxmlformats.org/officeDocument/2006/relationships/pivotCacheDefinition" Target="pivotCache/pivotCacheDefinition10.xml"/><Relationship Id="rId18" Type="http://schemas.openxmlformats.org/officeDocument/2006/relationships/pivotCacheDefinition" Target="pivotCache/pivotCacheDefinition15.xml"/><Relationship Id="rId39" Type="http://schemas.openxmlformats.org/officeDocument/2006/relationships/customXml" Target="../customXml/item3.xml"/><Relationship Id="rId34" Type="http://schemas.openxmlformats.org/officeDocument/2006/relationships/sharedStrings" Target="sharedStrings.xml"/><Relationship Id="rId50" Type="http://schemas.openxmlformats.org/officeDocument/2006/relationships/customXml" Target="../customXml/item14.xml"/><Relationship Id="rId55" Type="http://schemas.openxmlformats.org/officeDocument/2006/relationships/customXml" Target="../customXml/item19.xml"/><Relationship Id="rId76" Type="http://schemas.openxmlformats.org/officeDocument/2006/relationships/customXml" Target="../customXml/item40.xml"/><Relationship Id="rId7" Type="http://schemas.openxmlformats.org/officeDocument/2006/relationships/pivotCacheDefinition" Target="pivotCache/pivotCacheDefinition4.xml"/><Relationship Id="rId71" Type="http://schemas.openxmlformats.org/officeDocument/2006/relationships/customXml" Target="../customXml/item35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26.xml"/><Relationship Id="rId24" Type="http://schemas.openxmlformats.org/officeDocument/2006/relationships/pivotCacheDefinition" Target="pivotCache/pivotCacheDefinition21.xml"/><Relationship Id="rId40" Type="http://schemas.openxmlformats.org/officeDocument/2006/relationships/customXml" Target="../customXml/item4.xml"/><Relationship Id="rId45" Type="http://schemas.openxmlformats.org/officeDocument/2006/relationships/customXml" Target="../customXml/item9.xml"/><Relationship Id="rId66" Type="http://schemas.openxmlformats.org/officeDocument/2006/relationships/customXml" Target="../customXml/item30.xml"/><Relationship Id="rId87" Type="http://schemas.openxmlformats.org/officeDocument/2006/relationships/customXml" Target="../customXml/item51.xml"/><Relationship Id="rId61" Type="http://schemas.openxmlformats.org/officeDocument/2006/relationships/customXml" Target="../customXml/item25.xml"/><Relationship Id="rId82" Type="http://schemas.openxmlformats.org/officeDocument/2006/relationships/customXml" Target="../customXml/item4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[project_g (1).xlsx]Sheet1!PivotTable1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Sheet1!$A$4:$A$14</c:f>
              <c:multiLvlStrCache>
                <c:ptCount val="5"/>
                <c:lvl>
                  <c:pt idx="0">
                    <c:v>Dec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</c:lvl>
                <c:lvl>
                  <c:pt idx="0">
                    <c:v>Qtr4</c:v>
                  </c:pt>
                  <c:pt idx="1">
                    <c:v>Qtr1</c:v>
                  </c:pt>
                  <c:pt idx="4">
                    <c:v>Qtr2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</c:lvl>
              </c:multiLvlStrCache>
            </c:multiLvlStrRef>
          </c:cat>
          <c:val>
            <c:numRef>
              <c:f>Sheet1!$B$4:$B$14</c:f>
              <c:numCache>
                <c:formatCode>\$#,##0.00;\(\$#,##0.00\);\$#,##0.00</c:formatCode>
                <c:ptCount val="5"/>
                <c:pt idx="0">
                  <c:v>692</c:v>
                </c:pt>
                <c:pt idx="1">
                  <c:v>205091</c:v>
                </c:pt>
                <c:pt idx="2">
                  <c:v>154118</c:v>
                </c:pt>
                <c:pt idx="3">
                  <c:v>194789</c:v>
                </c:pt>
                <c:pt idx="4">
                  <c:v>187231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E-4F4E-9E6B-8CAFA7587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038127"/>
        <c:axId val="955039087"/>
      </c:lineChart>
      <c:catAx>
        <c:axId val="95503812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39087"/>
        <c:crosses val="autoZero"/>
        <c:auto val="1"/>
        <c:lblAlgn val="ctr"/>
        <c:lblOffset val="100"/>
        <c:noMultiLvlLbl val="0"/>
      </c:catAx>
      <c:valAx>
        <c:axId val="95503908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3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[project_g (1).xlsx]Sheet1!PivotTable2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417571891104852"/>
          <c:y val="0.27473201719350299"/>
          <c:w val="0.5193995823514761"/>
          <c:h val="0.616677317509224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Sheet1!$H$4:$H$6</c:f>
              <c:strCache>
                <c:ptCount val="2"/>
                <c:pt idx="0">
                  <c:v>Online</c:v>
                </c:pt>
                <c:pt idx="1">
                  <c:v>Station</c:v>
                </c:pt>
              </c:strCache>
            </c:strRef>
          </c:cat>
          <c:val>
            <c:numRef>
              <c:f>Sheet1!$I$4:$I$6</c:f>
              <c:numCache>
                <c:formatCode>\$#,##0.00;\(\$#,##0.00\);\$#,##0.00</c:formatCode>
                <c:ptCount val="2"/>
                <c:pt idx="0">
                  <c:v>382754</c:v>
                </c:pt>
                <c:pt idx="1">
                  <c:v>359167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F-476D-B9DF-5ECD38A90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4611727"/>
        <c:axId val="544618447"/>
      </c:barChart>
      <c:catAx>
        <c:axId val="54461172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618447"/>
        <c:crosses val="autoZero"/>
        <c:auto val="1"/>
        <c:lblAlgn val="ctr"/>
        <c:lblOffset val="100"/>
        <c:noMultiLvlLbl val="0"/>
      </c:catAx>
      <c:valAx>
        <c:axId val="544618447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61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[project_g (1).xlsx]Sheet1!PivotTable3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Sheet1!$L$3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C2-4B30-AA51-C1B825326D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C2-4B30-AA51-C1B825326D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8C2-4B30-AA51-C1B825326DD6}"/>
              </c:ext>
            </c:extLst>
          </c:dPt>
          <c:cat>
            <c:strRef>
              <c:f>Sheet1!$K$4:$K$7</c:f>
              <c:strCache>
                <c:ptCount val="3"/>
                <c:pt idx="0">
                  <c:v>Contactless</c:v>
                </c:pt>
                <c:pt idx="1">
                  <c:v>Credit Card</c:v>
                </c:pt>
                <c:pt idx="2">
                  <c:v>Debit Card</c:v>
                </c:pt>
              </c:strCache>
            </c:strRef>
          </c:cat>
          <c:val>
            <c:numRef>
              <c:f>Sheet1!$L$4:$L$7</c:f>
              <c:numCache>
                <c:formatCode>\$#,##0.00;\(\$#,##0.00\);\$#,##0.00</c:formatCode>
                <c:ptCount val="3"/>
                <c:pt idx="0">
                  <c:v>219444</c:v>
                </c:pt>
                <c:pt idx="1">
                  <c:v>469511</c:v>
                </c:pt>
                <c:pt idx="2">
                  <c:v>52966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6-494B-890B-4E3A5A5B2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[project_g (1).xlsx]Sheet1!PivotTable7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Sheet1!$A$32</c:f>
              <c:strCache>
                <c:ptCount val="1"/>
                <c:pt idx="0">
                  <c:v>net_revenue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Sheet1!$A$33</c:f>
              <c:numCache>
                <c:formatCode>General</c:formatCode>
                <c:ptCount val="1"/>
                <c:pt idx="0">
                  <c:v>724905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B-4850-9B99-9CEEAC7F56B6}"/>
            </c:ext>
          </c:extLst>
        </c:ser>
        <c:ser>
          <c:idx val="1"/>
          <c:order val="1"/>
          <c:tx>
            <c:strRef>
              <c:f>Sheet1!$B$32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Sheet1!$B$33</c:f>
              <c:numCache>
                <c:formatCode>General</c:formatCode>
                <c:ptCount val="1"/>
                <c:pt idx="0">
                  <c:v>741921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1B-4850-9B99-9CEEAC7F5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8693680"/>
        <c:axId val="378694160"/>
      </c:barChart>
      <c:catAx>
        <c:axId val="37869368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94160"/>
        <c:crosses val="autoZero"/>
        <c:auto val="1"/>
        <c:lblAlgn val="ctr"/>
        <c:lblOffset val="100"/>
        <c:noMultiLvlLbl val="0"/>
      </c:catAx>
      <c:valAx>
        <c:axId val="37869416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9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[project_g (1).xlsx]Sheet2!PivotTable15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93-45A7-A518-44BFDEB960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93-45A7-A518-44BFDEB960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93-45A7-A518-44BFDEB9600E}"/>
              </c:ext>
            </c:extLst>
          </c:dPt>
          <c:cat>
            <c:strRef>
              <c:f>Sheet2!$A$4:$A$7</c:f>
              <c:strCache>
                <c:ptCount val="3"/>
                <c:pt idx="0">
                  <c:v>Cancelled</c:v>
                </c:pt>
                <c:pt idx="1">
                  <c:v>Delayed</c:v>
                </c:pt>
                <c:pt idx="2">
                  <c:v>On Time</c:v>
                </c:pt>
              </c:strCache>
            </c:strRef>
          </c:cat>
          <c:val>
            <c:numRef>
              <c:f>Sheet2!$B$4:$B$7</c:f>
              <c:numCache>
                <c:formatCode>0.00%</c:formatCode>
                <c:ptCount val="3"/>
                <c:pt idx="0">
                  <c:v>3.9756428966836094E-2</c:v>
                </c:pt>
                <c:pt idx="1">
                  <c:v>5.2740174123093959E-2</c:v>
                </c:pt>
                <c:pt idx="2">
                  <c:v>0.90750339691006998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3-42AE-863B-EF1A8DCC7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[project_g (1).xlsx]Sheet2!PivotTable17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Sheet2!$H$6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Sheet2!$G$7:$G$18</c:f>
              <c:strCache>
                <c:ptCount val="11"/>
                <c:pt idx="0">
                  <c:v>Birmingham New Street</c:v>
                </c:pt>
                <c:pt idx="1">
                  <c:v>Edinburgh Waverley</c:v>
                </c:pt>
                <c:pt idx="2">
                  <c:v>Liverpool Lime Street</c:v>
                </c:pt>
                <c:pt idx="3">
                  <c:v>London Euston</c:v>
                </c:pt>
                <c:pt idx="4">
                  <c:v>London Kings Cross</c:v>
                </c:pt>
                <c:pt idx="5">
                  <c:v>London Paddington</c:v>
                </c:pt>
                <c:pt idx="6">
                  <c:v>Manchester Piccadilly</c:v>
                </c:pt>
                <c:pt idx="7">
                  <c:v>Oxford</c:v>
                </c:pt>
                <c:pt idx="8">
                  <c:v>York</c:v>
                </c:pt>
                <c:pt idx="9">
                  <c:v>London St Pancras</c:v>
                </c:pt>
                <c:pt idx="10">
                  <c:v>Reading</c:v>
                </c:pt>
              </c:strCache>
            </c:strRef>
          </c:cat>
          <c:val>
            <c:numRef>
              <c:f>Sheet2!$H$7:$H$18</c:f>
              <c:numCache>
                <c:formatCode>General</c:formatCode>
                <c:ptCount val="11"/>
                <c:pt idx="0">
                  <c:v>166</c:v>
                </c:pt>
                <c:pt idx="1">
                  <c:v>43</c:v>
                </c:pt>
                <c:pt idx="2">
                  <c:v>384</c:v>
                </c:pt>
                <c:pt idx="3">
                  <c:v>198</c:v>
                </c:pt>
                <c:pt idx="4">
                  <c:v>136</c:v>
                </c:pt>
                <c:pt idx="5">
                  <c:v>179</c:v>
                </c:pt>
                <c:pt idx="6">
                  <c:v>528</c:v>
                </c:pt>
                <c:pt idx="7">
                  <c:v>20</c:v>
                </c:pt>
                <c:pt idx="8">
                  <c:v>67</c:v>
                </c:pt>
                <c:pt idx="9">
                  <c:v>97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B-4DDE-818F-4F69172B6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5754784"/>
        <c:axId val="415752864"/>
      </c:barChart>
      <c:catAx>
        <c:axId val="41575478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752864"/>
        <c:crosses val="autoZero"/>
        <c:auto val="1"/>
        <c:lblAlgn val="ctr"/>
        <c:lblOffset val="100"/>
        <c:noMultiLvlLbl val="0"/>
      </c:catAx>
      <c:valAx>
        <c:axId val="41575286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75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[project_g (1).xlsx]Sheet3!PivotTable23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Sheet3!$I$3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4E-4926-8104-B0D4AA8CDA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4E-4926-8104-B0D4AA8CDA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C4E-4926-8104-B0D4AA8CDAFE}"/>
              </c:ext>
            </c:extLst>
          </c:dPt>
          <c:cat>
            <c:strRef>
              <c:f>Sheet3!$H$4:$H$7</c:f>
              <c:strCache>
                <c:ptCount val="3"/>
                <c:pt idx="0">
                  <c:v>Instant-Booked</c:v>
                </c:pt>
                <c:pt idx="1">
                  <c:v>Off-Peak</c:v>
                </c:pt>
                <c:pt idx="2">
                  <c:v>Pre-Booked</c:v>
                </c:pt>
              </c:strCache>
            </c:strRef>
          </c:cat>
          <c:val>
            <c:numRef>
              <c:f>Sheet3!$I$4:$I$7</c:f>
              <c:numCache>
                <c:formatCode>General</c:formatCode>
                <c:ptCount val="3"/>
                <c:pt idx="0">
                  <c:v>5340</c:v>
                </c:pt>
                <c:pt idx="1">
                  <c:v>8752</c:v>
                </c:pt>
                <c:pt idx="2">
                  <c:v>17561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9-4DA6-9D81-D37697EFE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34290</xdr:rowOff>
    </xdr:from>
    <xdr:to>
      <xdr:col>4</xdr:col>
      <xdr:colOff>426720</xdr:colOff>
      <xdr:row>27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23DB0C-86BF-DF70-2038-5B24F3403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9</xdr:row>
      <xdr:rowOff>144780</xdr:rowOff>
    </xdr:from>
    <xdr:to>
      <xdr:col>9</xdr:col>
      <xdr:colOff>457200</xdr:colOff>
      <xdr:row>24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08FB91-B542-6147-EB2D-4EF3BA42E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541020</xdr:colOff>
      <xdr:row>10</xdr:row>
      <xdr:rowOff>19050</xdr:rowOff>
    </xdr:from>
    <xdr:to>
      <xdr:col>13</xdr:col>
      <xdr:colOff>350520</xdr:colOff>
      <xdr:row>24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1740E2-F793-DD58-A1F4-E0E6D3912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3</xdr:col>
      <xdr:colOff>333375</xdr:colOff>
      <xdr:row>46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D8368E-F792-EACB-4C87-9C06B8BC7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</xdr:colOff>
      <xdr:row>7</xdr:row>
      <xdr:rowOff>38100</xdr:rowOff>
    </xdr:from>
    <xdr:to>
      <xdr:col>1</xdr:col>
      <xdr:colOff>1577340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153E26-5098-4E2F-1916-CAF71B506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355282</xdr:colOff>
      <xdr:row>20</xdr:row>
      <xdr:rowOff>104775</xdr:rowOff>
    </xdr:from>
    <xdr:to>
      <xdr:col>7</xdr:col>
      <xdr:colOff>2025967</xdr:colOff>
      <xdr:row>36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B2B0B8-716F-B461-E4ED-D339CC6D7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592456</xdr:colOff>
      <xdr:row>7</xdr:row>
      <xdr:rowOff>161925</xdr:rowOff>
    </xdr:from>
    <xdr:to>
      <xdr:col>8</xdr:col>
      <xdr:colOff>1638301</xdr:colOff>
      <xdr:row>23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6A32E-1BC1-B3C4-7CC6-DA249D361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04962962965" createdVersion="8" refreshedVersion="8" minRefreshableVersion="3" recordCount="0" supportSubquery="1" supportAdvancedDrill="1" xr:uid="{0D7B37E9-8650-40DF-8FED-B5001F9878AD}">
  <cacheSource type="external" connectionId="7"/>
  <cacheFields count="0"/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0" memberValueDatatype="130" unbalanced="0"/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0" memberValueDatatype="130" unbalanced="0"/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0" memberValueDatatype="7" unbalanced="0"/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0" memberValueDatatype="130" unbalanced="0"/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0" memberValueDatatype="130" unbalanced="0"/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0" memberValueDatatype="130" unbalanced="0"/>
    <cacheHierarchy uniqueName="[transaction].[Ticket Class]" caption="Ticket Class" attribute="1" defaultMemberUniqueName="[transaction].[Ticket Class].[All]" allUniqueName="[transaction].[Ticket Class].[All]" dimensionUniqueName="[transaction]" displayFolder="" count="0" memberValueDatatype="130" unbalanced="0"/>
    <cacheHierarchy uniqueName="[transaction].[Ticket Type]" caption="Ticket Type" attribute="1" defaultMemberUniqueName="[transaction].[Ticket Type].[All]" allUniqueName="[transaction].[Ticket Type].[All]" dimensionUniqueName="[transaction]" displayFolder="" count="0" memberValueDatatype="130" unbalanced="0"/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0" memberValueDatatype="130" unbalanced="0"/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/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/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/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393287037" createdVersion="8" refreshedVersion="8" minRefreshableVersion="3" recordCount="0" supportSubquery="1" supportAdvancedDrill="1" xr:uid="{5646DEB2-FE43-4005-BA73-CD82A02A55DE}">
  <cacheSource type="external" connectionId="7"/>
  <cacheFields count="6">
    <cacheField name="[transaction].[Railcard].[Railcard]" caption="Railcard" numFmtId="0" hierarchy="24" level="1">
      <sharedItems count="4">
        <s v="Adult"/>
        <s v="Disabled"/>
        <s v="No Railcard"/>
        <s v="Senior"/>
      </sharedItems>
    </cacheField>
    <cacheField name="[transaction].[Refund Request].[Refund Request]" caption="Refund Request" numFmtId="0" hierarchy="28" level="1">
      <sharedItems containsSemiMixedTypes="0" containsNonDate="0" containsString="0"/>
    </cacheField>
    <cacheField name="[Measures].[total_potential_refunds]" caption="total_potential_refunds" numFmtId="0" hierarchy="48" level="32767"/>
    <cacheField name="[Measures].[actual_refunds_paid]" caption="actual_refunds_paid" numFmtId="0" hierarchy="53" level="32767"/>
    <cacheField name="[Measures].[Sum of Price]" caption="Sum of Price" numFmtId="0" hierarchy="35" level="32767"/>
    <cacheField name="[journey_status].[Journey Status].[Journey Status]" caption="Journey Status" numFmtId="0" hierarchy="7" level="1">
      <sharedItems containsSemiMixedTypes="0" containsNonDate="0" containsString="0"/>
    </cacheField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2" memberValueDatatype="130" unbalanced="0">
      <fieldsUsage count="2">
        <fieldUsage x="-1"/>
        <fieldUsage x="5"/>
      </fieldsUsage>
    </cacheHierarchy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0" memberValueDatatype="130" unbalanced="0"/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0" memberValueDatatype="7" unbalanced="0"/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0" memberValueDatatype="130" unbalanced="0"/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0" memberValueDatatype="130" unbalanced="0"/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2" memberValueDatatype="130" unbalanced="0">
      <fieldsUsage count="2">
        <fieldUsage x="-1"/>
        <fieldUsage x="0"/>
      </fieldsUsage>
    </cacheHierarchy>
    <cacheHierarchy uniqueName="[transaction].[Ticket Class]" caption="Ticket Class" attribute="1" defaultMemberUniqueName="[transaction].[Ticket Class].[All]" allUniqueName="[transaction].[Ticket Class].[All]" dimensionUniqueName="[transaction]" displayFolder="" count="0" memberValueDatatype="130" unbalanced="0"/>
    <cacheHierarchy uniqueName="[transaction].[Ticket Type]" caption="Ticket Type" attribute="1" defaultMemberUniqueName="[transaction].[Ticket Type].[All]" allUniqueName="[transaction].[Ticket Type].[All]" dimensionUniqueName="[transaction]" displayFolder="" count="0" memberValueDatatype="130" unbalanced="0"/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2" memberValueDatatype="130" unbalanced="0">
      <fieldsUsage count="2">
        <fieldUsage x="-1"/>
        <fieldUsage x="1"/>
      </fieldsUsage>
    </cacheHierarchy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 oneField="1">
      <fieldsUsage count="1">
        <fieldUsage x="2"/>
      </fieldsUsage>
    </cacheHierarchy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 oneField="1">
      <fieldsUsage count="1">
        <fieldUsage x="3"/>
      </fieldsUsage>
    </cacheHierarchy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/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39699074" createdVersion="8" refreshedVersion="8" minRefreshableVersion="3" recordCount="0" supportSubquery="1" supportAdvancedDrill="1" xr:uid="{7BA683A3-3F47-4FA8-B0A1-8D95070F8EAD}">
  <cacheSource type="external" connectionId="7"/>
  <cacheFields count="4">
    <cacheField name="[transaction].[Ticket Class].[Ticket Class]" caption="Ticket Class" numFmtId="0" hierarchy="25" level="1">
      <sharedItems containsSemiMixedTypes="0" containsNonDate="0" containsString="0"/>
    </cacheField>
    <cacheField name="[Measures].[Count of Transaction ID]" caption="Count of Transaction ID" numFmtId="0" hierarchy="36" level="32767"/>
    <cacheField name="[transaction].[Refund Request].[Refund Request]" caption="Refund Request" numFmtId="0" hierarchy="28" level="1">
      <sharedItems count="2">
        <s v="No"/>
        <s v="Yes"/>
      </sharedItems>
    </cacheField>
    <cacheField name="[journey_status].[Journey Status].[Journey Status]" caption="Journey Status" numFmtId="0" hierarchy="7" level="1">
      <sharedItems containsSemiMixedTypes="0" containsNonDate="0" containsString="0"/>
    </cacheField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2" memberValueDatatype="130" unbalanced="0">
      <fieldsUsage count="2">
        <fieldUsage x="-1"/>
        <fieldUsage x="3"/>
      </fieldsUsage>
    </cacheHierarchy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0" memberValueDatatype="130" unbalanced="0"/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0" memberValueDatatype="7" unbalanced="0"/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0" memberValueDatatype="130" unbalanced="0"/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0" memberValueDatatype="130" unbalanced="0"/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0" memberValueDatatype="130" unbalanced="0"/>
    <cacheHierarchy uniqueName="[transaction].[Ticket Class]" caption="Ticket Class" attribute="1" defaultMemberUniqueName="[transaction].[Ticket Class].[All]" allUniqueName="[transaction].[Ticket Class].[All]" dimensionUniqueName="[transaction]" displayFolder="" count="2" memberValueDatatype="130" unbalanced="0">
      <fieldsUsage count="2">
        <fieldUsage x="-1"/>
        <fieldUsage x="0"/>
      </fieldsUsage>
    </cacheHierarchy>
    <cacheHierarchy uniqueName="[transaction].[Ticket Type]" caption="Ticket Type" attribute="1" defaultMemberUniqueName="[transaction].[Ticket Type].[All]" allUniqueName="[transaction].[Ticket Type].[All]" dimensionUniqueName="[transaction]" displayFolder="" count="0" memberValueDatatype="130" unbalanced="0"/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2" memberValueDatatype="130" unbalanced="0">
      <fieldsUsage count="2">
        <fieldUsage x="-1"/>
        <fieldUsage x="2"/>
      </fieldsUsage>
    </cacheHierarchy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/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/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/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401041666" createdVersion="8" refreshedVersion="8" minRefreshableVersion="3" recordCount="0" supportSubquery="1" supportAdvancedDrill="1" xr:uid="{5B92FEDF-D386-481A-86F0-66F2516B798A}">
  <cacheSource type="external" connectionId="7"/>
  <cacheFields count="4">
    <cacheField name="[journey_status].[Journey Status].[Journey Status]" caption="Journey Status" numFmtId="0" hierarchy="7" level="1">
      <sharedItems containsSemiMixedTypes="0" containsNonDate="0" containsString="0"/>
    </cacheField>
    <cacheField name="[Measures].[Count of journey_instance_id]" caption="Count of journey_instance_id" numFmtId="0" hierarchy="40" level="32767"/>
    <cacheField name="[route_schedule].[Departure Time].[Departure Time]" caption="Departure Time" numFmtId="0" hierarchy="11" level="1">
      <sharedItems containsSemiMixedTypes="0" containsNonDate="0" containsDate="1" containsString="0" minDate="1899-12-30T00:00:00" maxDate="1899-12-31T00:00:00" count="24">
        <d v="1899-12-30T00:00:00"/>
        <d v="1899-12-30T01:30:00"/>
        <d v="1899-12-30T03:00:00"/>
        <d v="1899-12-30T03:30:00"/>
        <d v="1899-12-30T04:15:00"/>
        <d v="1899-12-30T05:30:00"/>
        <d v="1899-12-30T05:45:00"/>
        <d v="1899-12-30T06:15:00"/>
        <d v="1899-12-30T06:30:00"/>
        <d v="1899-12-30T07:30:00"/>
        <d v="1899-12-30T08:00:00"/>
        <d v="1899-12-30T08:15:00"/>
        <d v="1899-12-30T09:00:00"/>
        <d v="1899-12-30T09:15:00"/>
        <d v="1899-12-30T09:30:00"/>
        <d v="1899-12-30T09:45:00"/>
        <d v="1899-12-30T11:00:00"/>
        <d v="1899-12-30T11:15:00"/>
        <d v="1899-12-30T14:15:00"/>
        <d v="1899-12-30T15:00:00"/>
        <d v="1899-12-30T15:30:00"/>
        <d v="1899-12-30T16:00:00"/>
        <d v="1899-12-30T17:30:00"/>
        <d v="1899-12-30T17:45:00"/>
      </sharedItems>
      <extLst>
        <ext xmlns:x15="http://schemas.microsoft.com/office/spreadsheetml/2010/11/main" uri="{4F2E5C28-24EA-4eb8-9CBF-B6C8F9C3D259}">
          <x15:cachedUniqueNames>
            <x15:cachedUniqueName index="1" name="[route_schedule].[Departure Time].&amp;[1899-12-30T01:30:00]"/>
            <x15:cachedUniqueName index="2" name="[route_schedule].[Departure Time].&amp;[1899-12-30T03:00:00]"/>
            <x15:cachedUniqueName index="3" name="[route_schedule].[Departure Time].&amp;[1899-12-30T03:30:00]"/>
            <x15:cachedUniqueName index="4" name="[route_schedule].[Departure Time].&amp;[1899-12-30T04:15:00]"/>
            <x15:cachedUniqueName index="5" name="[route_schedule].[Departure Time].&amp;[1899-12-30T05:30:00]"/>
            <x15:cachedUniqueName index="6" name="[route_schedule].[Departure Time].&amp;[1899-12-30T05:45:00]"/>
            <x15:cachedUniqueName index="7" name="[route_schedule].[Departure Time].&amp;[1899-12-30T06:15:00]"/>
            <x15:cachedUniqueName index="8" name="[route_schedule].[Departure Time].&amp;[1899-12-30T06:30:00]"/>
            <x15:cachedUniqueName index="9" name="[route_schedule].[Departure Time].&amp;[1899-12-30T07:30:00]"/>
            <x15:cachedUniqueName index="10" name="[route_schedule].[Departure Time].&amp;[1899-12-30T08:00:00]"/>
            <x15:cachedUniqueName index="11" name="[route_schedule].[Departure Time].&amp;[1899-12-30T08:15:00]"/>
            <x15:cachedUniqueName index="12" name="[route_schedule].[Departure Time].&amp;[1899-12-30T09:00:00]"/>
            <x15:cachedUniqueName index="13" name="[route_schedule].[Departure Time].&amp;[1899-12-30T09:15:00]"/>
            <x15:cachedUniqueName index="14" name="[route_schedule].[Departure Time].&amp;[1899-12-30T09:30:00]"/>
            <x15:cachedUniqueName index="15" name="[route_schedule].[Departure Time].&amp;[1899-12-30T09:45:00]"/>
            <x15:cachedUniqueName index="16" name="[route_schedule].[Departure Time].&amp;[1899-12-30T11:00:00]"/>
            <x15:cachedUniqueName index="17" name="[route_schedule].[Departure Time].&amp;[1899-12-30T11:15:00]"/>
            <x15:cachedUniqueName index="18" name="[route_schedule].[Departure Time].&amp;[1899-12-30T14:15:00]"/>
            <x15:cachedUniqueName index="19" name="[route_schedule].[Departure Time].&amp;[1899-12-30T15:00:00]"/>
            <x15:cachedUniqueName index="20" name="[route_schedule].[Departure Time].&amp;[1899-12-30T15:30:00]"/>
            <x15:cachedUniqueName index="21" name="[route_schedule].[Departure Time].&amp;[1899-12-30T16:00:00]"/>
            <x15:cachedUniqueName index="22" name="[route_schedule].[Departure Time].&amp;[1899-12-30T17:30:00]"/>
            <x15:cachedUniqueName index="23" name="[route_schedule].[Departure Time].&amp;[1899-12-30T17:45:00]"/>
          </x15:cachedUniqueNames>
        </ext>
      </extLst>
    </cacheField>
    <cacheField name="[journey_status].[Reason for Delay].[Reason for Delay]" caption="Reason for Delay" numFmtId="0" hierarchy="8" level="1">
      <sharedItems count="5">
        <s v="Signal Failure"/>
        <s v="Staff Shortage"/>
        <s v="Technical Issue"/>
        <s v="Traffic"/>
        <s v="Weather"/>
      </sharedItems>
    </cacheField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2" memberValueDatatype="130" unbalanced="0">
      <fieldsUsage count="2">
        <fieldUsage x="-1"/>
        <fieldUsage x="0"/>
      </fieldsUsage>
    </cacheHierarchy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2" memberValueDatatype="130" unbalanced="0">
      <fieldsUsage count="2">
        <fieldUsage x="-1"/>
        <fieldUsage x="3"/>
      </fieldsUsage>
    </cacheHierarchy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2" memberValueDatatype="7" unbalanced="0">
      <fieldsUsage count="2">
        <fieldUsage x="-1"/>
        <fieldUsage x="2"/>
      </fieldsUsage>
    </cacheHierarchy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0" memberValueDatatype="130" unbalanced="0"/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0" memberValueDatatype="130" unbalanced="0"/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0" memberValueDatatype="130" unbalanced="0"/>
    <cacheHierarchy uniqueName="[transaction].[Ticket Class]" caption="Ticket Class" attribute="1" defaultMemberUniqueName="[transaction].[Ticket Class].[All]" allUniqueName="[transaction].[Ticket Class].[All]" dimensionUniqueName="[transaction]" displayFolder="" count="0" memberValueDatatype="130" unbalanced="0"/>
    <cacheHierarchy uniqueName="[transaction].[Ticket Type]" caption="Ticket Type" attribute="1" defaultMemberUniqueName="[transaction].[Ticket Type].[All]" allUniqueName="[transaction].[Ticket Type].[All]" dimensionUniqueName="[transaction]" displayFolder="" count="0" memberValueDatatype="130" unbalanced="0"/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0" memberValueDatatype="130" unbalanced="0"/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/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/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/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404745368" createdVersion="8" refreshedVersion="8" minRefreshableVersion="3" recordCount="0" supportSubquery="1" supportAdvancedDrill="1" xr:uid="{99842FB0-10D7-4B6A-B271-6C6365FF05DF}">
  <cacheSource type="external" connectionId="7"/>
  <cacheFields count="3">
    <cacheField name="[journey_status].[Journey Status].[Journey Status]" caption="Journey Status" numFmtId="0" hierarchy="7" level="1">
      <sharedItems containsSemiMixedTypes="0" containsNonDate="0" containsString="0"/>
    </cacheField>
    <cacheField name="[Measures].[Count of journey_instance_id]" caption="Count of journey_instance_id" numFmtId="0" hierarchy="40" level="32767"/>
    <cacheField name="[route_schedule].[Departure Time].[Departure Time]" caption="Departure Time" numFmtId="0" hierarchy="11" level="1">
      <sharedItems containsSemiMixedTypes="0" containsNonDate="0" containsDate="1" containsString="0" minDate="1899-12-30T00:00:00" maxDate="1899-12-31T00:00:00" count="24">
        <d v="1899-12-30T00:00:00"/>
        <d v="1899-12-30T01:30:00"/>
        <d v="1899-12-30T03:00:00"/>
        <d v="1899-12-30T03:30:00"/>
        <d v="1899-12-30T04:15:00"/>
        <d v="1899-12-30T05:30:00"/>
        <d v="1899-12-30T05:45:00"/>
        <d v="1899-12-30T06:15:00"/>
        <d v="1899-12-30T06:30:00"/>
        <d v="1899-12-30T07:30:00"/>
        <d v="1899-12-30T08:00:00"/>
        <d v="1899-12-30T08:15:00"/>
        <d v="1899-12-30T09:00:00"/>
        <d v="1899-12-30T09:15:00"/>
        <d v="1899-12-30T09:30:00"/>
        <d v="1899-12-30T09:45:00"/>
        <d v="1899-12-30T11:00:00"/>
        <d v="1899-12-30T11:15:00"/>
        <d v="1899-12-30T14:15:00"/>
        <d v="1899-12-30T15:00:00"/>
        <d v="1899-12-30T15:30:00"/>
        <d v="1899-12-30T16:00:00"/>
        <d v="1899-12-30T17:30:00"/>
        <d v="1899-12-30T17:45:00"/>
      </sharedItems>
      <extLst>
        <ext xmlns:x15="http://schemas.microsoft.com/office/spreadsheetml/2010/11/main" uri="{4F2E5C28-24EA-4eb8-9CBF-B6C8F9C3D259}">
          <x15:cachedUniqueNames>
            <x15:cachedUniqueName index="1" name="[route_schedule].[Departure Time].&amp;[1899-12-30T01:30:00]"/>
            <x15:cachedUniqueName index="2" name="[route_schedule].[Departure Time].&amp;[1899-12-30T03:00:00]"/>
            <x15:cachedUniqueName index="3" name="[route_schedule].[Departure Time].&amp;[1899-12-30T03:30:00]"/>
            <x15:cachedUniqueName index="4" name="[route_schedule].[Departure Time].&amp;[1899-12-30T04:15:00]"/>
            <x15:cachedUniqueName index="5" name="[route_schedule].[Departure Time].&amp;[1899-12-30T05:30:00]"/>
            <x15:cachedUniqueName index="6" name="[route_schedule].[Departure Time].&amp;[1899-12-30T05:45:00]"/>
            <x15:cachedUniqueName index="7" name="[route_schedule].[Departure Time].&amp;[1899-12-30T06:15:00]"/>
            <x15:cachedUniqueName index="8" name="[route_schedule].[Departure Time].&amp;[1899-12-30T06:30:00]"/>
            <x15:cachedUniqueName index="9" name="[route_schedule].[Departure Time].&amp;[1899-12-30T07:30:00]"/>
            <x15:cachedUniqueName index="10" name="[route_schedule].[Departure Time].&amp;[1899-12-30T08:00:00]"/>
            <x15:cachedUniqueName index="11" name="[route_schedule].[Departure Time].&amp;[1899-12-30T08:15:00]"/>
            <x15:cachedUniqueName index="12" name="[route_schedule].[Departure Time].&amp;[1899-12-30T09:00:00]"/>
            <x15:cachedUniqueName index="13" name="[route_schedule].[Departure Time].&amp;[1899-12-30T09:15:00]"/>
            <x15:cachedUniqueName index="14" name="[route_schedule].[Departure Time].&amp;[1899-12-30T09:30:00]"/>
            <x15:cachedUniqueName index="15" name="[route_schedule].[Departure Time].&amp;[1899-12-30T09:45:00]"/>
            <x15:cachedUniqueName index="16" name="[route_schedule].[Departure Time].&amp;[1899-12-30T11:00:00]"/>
            <x15:cachedUniqueName index="17" name="[route_schedule].[Departure Time].&amp;[1899-12-30T11:15:00]"/>
            <x15:cachedUniqueName index="18" name="[route_schedule].[Departure Time].&amp;[1899-12-30T14:15:00]"/>
            <x15:cachedUniqueName index="19" name="[route_schedule].[Departure Time].&amp;[1899-12-30T15:00:00]"/>
            <x15:cachedUniqueName index="20" name="[route_schedule].[Departure Time].&amp;[1899-12-30T15:30:00]"/>
            <x15:cachedUniqueName index="21" name="[route_schedule].[Departure Time].&amp;[1899-12-30T16:00:00]"/>
            <x15:cachedUniqueName index="22" name="[route_schedule].[Departure Time].&amp;[1899-12-30T17:30:00]"/>
            <x15:cachedUniqueName index="23" name="[route_schedule].[Departure Time].&amp;[1899-12-30T17:45:00]"/>
          </x15:cachedUniqueNames>
        </ext>
      </extLst>
    </cacheField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2" memberValueDatatype="130" unbalanced="0">
      <fieldsUsage count="2">
        <fieldUsage x="-1"/>
        <fieldUsage x="0"/>
      </fieldsUsage>
    </cacheHierarchy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0" memberValueDatatype="130" unbalanced="0"/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2" memberValueDatatype="7" unbalanced="0">
      <fieldsUsage count="2">
        <fieldUsage x="-1"/>
        <fieldUsage x="2"/>
      </fieldsUsage>
    </cacheHierarchy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0" memberValueDatatype="130" unbalanced="0"/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0" memberValueDatatype="130" unbalanced="0"/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0" memberValueDatatype="130" unbalanced="0"/>
    <cacheHierarchy uniqueName="[transaction].[Ticket Class]" caption="Ticket Class" attribute="1" defaultMemberUniqueName="[transaction].[Ticket Class].[All]" allUniqueName="[transaction].[Ticket Class].[All]" dimensionUniqueName="[transaction]" displayFolder="" count="0" memberValueDatatype="130" unbalanced="0"/>
    <cacheHierarchy uniqueName="[transaction].[Ticket Type]" caption="Ticket Type" attribute="1" defaultMemberUniqueName="[transaction].[Ticket Type].[All]" allUniqueName="[transaction].[Ticket Type].[All]" dimensionUniqueName="[transaction]" displayFolder="" count="0" memberValueDatatype="130" unbalanced="0"/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0" memberValueDatatype="130" unbalanced="0"/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/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/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/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408217593" createdVersion="8" refreshedVersion="8" minRefreshableVersion="3" recordCount="0" supportSubquery="1" supportAdvancedDrill="1" xr:uid="{75A4A47B-9271-4EBC-A782-0838AA54358A}">
  <cacheSource type="external" connectionId="7"/>
  <cacheFields count="3">
    <cacheField name="[Measures].[Count of journey_instance_id]" caption="Count of journey_instance_id" numFmtId="0" hierarchy="40" level="32767"/>
    <cacheField name="[journey_status].[Journey Status].[Journey Status]" caption="Journey Status" numFmtId="0" hierarchy="7" level="1">
      <sharedItems containsSemiMixedTypes="0" containsNonDate="0" containsString="0"/>
    </cacheField>
    <cacheField name="[routes].[Departure Station].[Departure Station]" caption="Departure Station" numFmtId="0" hierarchy="15" level="1">
      <sharedItems count="11">
        <s v="Birmingham New Street"/>
        <s v="Edinburgh Waverley"/>
        <s v="Liverpool Lime Street"/>
        <s v="London Euston"/>
        <s v="London Kings Cross"/>
        <s v="London Paddington"/>
        <s v="London St Pancras"/>
        <s v="Manchester Piccadilly"/>
        <s v="Oxford"/>
        <s v="Reading"/>
        <s v="York"/>
      </sharedItems>
    </cacheField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2" memberValueDatatype="130" unbalanced="0">
      <fieldsUsage count="2">
        <fieldUsage x="-1"/>
        <fieldUsage x="1"/>
      </fieldsUsage>
    </cacheHierarchy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0" memberValueDatatype="130" unbalanced="0"/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0" memberValueDatatype="7" unbalanced="0"/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2" memberValueDatatype="130" unbalanced="0">
      <fieldsUsage count="2">
        <fieldUsage x="-1"/>
        <fieldUsage x="2"/>
      </fieldsUsage>
    </cacheHierarchy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0" memberValueDatatype="130" unbalanced="0"/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0" memberValueDatatype="130" unbalanced="0"/>
    <cacheHierarchy uniqueName="[transaction].[Ticket Class]" caption="Ticket Class" attribute="1" defaultMemberUniqueName="[transaction].[Ticket Class].[All]" allUniqueName="[transaction].[Ticket Class].[All]" dimensionUniqueName="[transaction]" displayFolder="" count="0" memberValueDatatype="130" unbalanced="0"/>
    <cacheHierarchy uniqueName="[transaction].[Ticket Type]" caption="Ticket Type" attribute="1" defaultMemberUniqueName="[transaction].[Ticket Type].[All]" allUniqueName="[transaction].[Ticket Type].[All]" dimensionUniqueName="[transaction]" displayFolder="" count="0" memberValueDatatype="130" unbalanced="0"/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0" memberValueDatatype="130" unbalanced="0"/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/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/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/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412731481" createdVersion="8" refreshedVersion="8" minRefreshableVersion="3" recordCount="0" supportSubquery="1" supportAdvancedDrill="1" xr:uid="{79A0B4DB-42B2-45BB-B187-468E2B3E0485}">
  <cacheSource type="external" connectionId="7"/>
  <cacheFields count="2">
    <cacheField name="[routes].[route_name].[route_name]" caption="route_name" numFmtId="0" hierarchy="17" level="1">
      <sharedItems count="18">
        <s v="BHM -&gt; EUS"/>
        <s v="BHM -&gt; MAN"/>
        <s v="EDB -&gt; KGX"/>
        <s v="EUS -&gt; BHM"/>
        <s v="EUS -&gt; YRK"/>
        <s v="KGX -&gt; YRK"/>
        <s v="LIV -&gt; EUS"/>
        <s v="LIV -&gt; MAN"/>
        <s v="LIV -&gt; PAD"/>
        <s v="MAN -&gt; EUS"/>
        <s v="MAN -&gt; LDS"/>
        <s v="MAN -&gt; LIV"/>
        <s v="MAN -&gt; NOT"/>
        <s v="OXF -&gt; BRI"/>
        <s v="PAD -&gt; RDG"/>
        <s v="YRK -&gt; DON"/>
        <s v="YRK -&gt; DUR"/>
        <s v="YRK -&gt; WKF"/>
      </sharedItems>
    </cacheField>
    <cacheField name="[Measures].[avg_delay_severity]" caption="avg_delay_severity" numFmtId="0" hierarchy="61" level="32767"/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0" memberValueDatatype="130" unbalanced="0"/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0" memberValueDatatype="130" unbalanced="0"/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0" memberValueDatatype="7" unbalanced="0"/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0" memberValueDatatype="130" unbalanced="0"/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2" memberValueDatatype="130" unbalanced="0">
      <fieldsUsage count="2">
        <fieldUsage x="-1"/>
        <fieldUsage x="0"/>
      </fieldsUsage>
    </cacheHierarchy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0" memberValueDatatype="130" unbalanced="0"/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0" memberValueDatatype="130" unbalanced="0"/>
    <cacheHierarchy uniqueName="[transaction].[Ticket Class]" caption="Ticket Class" attribute="1" defaultMemberUniqueName="[transaction].[Ticket Class].[All]" allUniqueName="[transaction].[Ticket Class].[All]" dimensionUniqueName="[transaction]" displayFolder="" count="0" memberValueDatatype="130" unbalanced="0"/>
    <cacheHierarchy uniqueName="[transaction].[Ticket Type]" caption="Ticket Type" attribute="1" defaultMemberUniqueName="[transaction].[Ticket Type].[All]" allUniqueName="[transaction].[Ticket Type].[All]" dimensionUniqueName="[transaction]" displayFolder="" count="0" memberValueDatatype="130" unbalanced="0"/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0" memberValueDatatype="130" unbalanced="0"/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/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/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 oneField="1">
      <fieldsUsage count="1">
        <fieldUsage x="1"/>
      </fieldsUsage>
    </cacheHierarchy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416319445" createdVersion="8" refreshedVersion="8" minRefreshableVersion="3" recordCount="0" supportSubquery="1" supportAdvancedDrill="1" xr:uid="{075C1926-A5D5-41A7-AA77-663E79318E7D}">
  <cacheSource type="external" connectionId="7"/>
  <cacheFields count="2">
    <cacheField name="[transaction].[Railcard].[Railcard]" caption="Railcard" numFmtId="0" hierarchy="24" level="1">
      <sharedItems count="4">
        <s v="Adult"/>
        <s v="Disabled"/>
        <s v="No Railcard"/>
        <s v="Senior"/>
      </sharedItems>
    </cacheField>
    <cacheField name="[Measures].[Sum of Price]" caption="Sum of Price" numFmtId="0" hierarchy="35" level="32767"/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0" memberValueDatatype="130" unbalanced="0"/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0" memberValueDatatype="130" unbalanced="0"/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0" memberValueDatatype="7" unbalanced="0"/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0" memberValueDatatype="130" unbalanced="0"/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0" memberValueDatatype="130" unbalanced="0"/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2" memberValueDatatype="130" unbalanced="0">
      <fieldsUsage count="2">
        <fieldUsage x="-1"/>
        <fieldUsage x="0"/>
      </fieldsUsage>
    </cacheHierarchy>
    <cacheHierarchy uniqueName="[transaction].[Ticket Class]" caption="Ticket Class" attribute="1" defaultMemberUniqueName="[transaction].[Ticket Class].[All]" allUniqueName="[transaction].[Ticket Class].[All]" dimensionUniqueName="[transaction]" displayFolder="" count="0" memberValueDatatype="130" unbalanced="0"/>
    <cacheHierarchy uniqueName="[transaction].[Ticket Type]" caption="Ticket Type" attribute="1" defaultMemberUniqueName="[transaction].[Ticket Type].[All]" allUniqueName="[transaction].[Ticket Type].[All]" dimensionUniqueName="[transaction]" displayFolder="" count="0" memberValueDatatype="130" unbalanced="0"/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0" memberValueDatatype="130" unbalanced="0"/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/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/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/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420370371" createdVersion="8" refreshedVersion="8" minRefreshableVersion="3" recordCount="0" supportSubquery="1" supportAdvancedDrill="1" xr:uid="{AABAB9D6-2278-4A3C-9B64-D8991355CCD2}">
  <cacheSource type="external" connectionId="7"/>
  <cacheFields count="2">
    <cacheField name="[journey_status].[Reason for Delay].[Reason for Delay]" caption="Reason for Delay" numFmtId="0" hierarchy="8" level="1">
      <sharedItems count="5">
        <s v="Signal Failure"/>
        <s v="Staff Shortage"/>
        <s v="Technical Issue"/>
        <s v="Traffic"/>
        <s v="Weather"/>
      </sharedItems>
    </cacheField>
    <cacheField name="[Measures].[avg_delay_severity]" caption="avg_delay_severity" numFmtId="0" hierarchy="61" level="32767"/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0" memberValueDatatype="130" unbalanced="0"/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2" memberValueDatatype="130" unbalanced="0">
      <fieldsUsage count="2">
        <fieldUsage x="-1"/>
        <fieldUsage x="0"/>
      </fieldsUsage>
    </cacheHierarchy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0" memberValueDatatype="7" unbalanced="0"/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0" memberValueDatatype="130" unbalanced="0"/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0" memberValueDatatype="130" unbalanced="0"/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0" memberValueDatatype="130" unbalanced="0"/>
    <cacheHierarchy uniqueName="[transaction].[Ticket Class]" caption="Ticket Class" attribute="1" defaultMemberUniqueName="[transaction].[Ticket Class].[All]" allUniqueName="[transaction].[Ticket Class].[All]" dimensionUniqueName="[transaction]" displayFolder="" count="0" memberValueDatatype="130" unbalanced="0"/>
    <cacheHierarchy uniqueName="[transaction].[Ticket Type]" caption="Ticket Type" attribute="1" defaultMemberUniqueName="[transaction].[Ticket Type].[All]" allUniqueName="[transaction].[Ticket Type].[All]" dimensionUniqueName="[transaction]" displayFolder="" count="0" memberValueDatatype="130" unbalanced="0"/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0" memberValueDatatype="130" unbalanced="0"/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/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/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 oneField="1">
      <fieldsUsage count="1">
        <fieldUsage x="1"/>
      </fieldsUsage>
    </cacheHierarchy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425925928" createdVersion="8" refreshedVersion="8" minRefreshableVersion="3" recordCount="0" supportSubquery="1" supportAdvancedDrill="1" xr:uid="{C3150ED6-79A4-45B0-939A-62C9841A3298}">
  <cacheSource type="external" connectionId="7"/>
  <cacheFields count="3">
    <cacheField name="[route_schedule].[scheduled_duration_mins].[scheduled_duration_mins]" caption="scheduled_duration_mins" numFmtId="0" hierarchy="13" level="1">
      <sharedItems containsSemiMixedTypes="0" containsString="0" containsNumber="1" containsInteger="1" minValue="15" maxValue="270" count="18">
        <n v="15"/>
        <n v="20"/>
        <n v="25"/>
        <n v="30"/>
        <n v="35"/>
        <n v="45"/>
        <n v="50"/>
        <n v="60"/>
        <n v="70"/>
        <n v="75"/>
        <n v="80"/>
        <n v="90"/>
        <n v="105"/>
        <n v="110"/>
        <n v="135"/>
        <n v="150"/>
        <n v="260"/>
        <n v="270"/>
      </sharedItems>
      <extLst>
        <ext xmlns:x15="http://schemas.microsoft.com/office/spreadsheetml/2010/11/main" uri="{4F2E5C28-24EA-4eb8-9CBF-B6C8F9C3D259}">
          <x15:cachedUniqueNames>
            <x15:cachedUniqueName index="0" name="[route_schedule].[scheduled_duration_mins].&amp;[15]"/>
            <x15:cachedUniqueName index="1" name="[route_schedule].[scheduled_duration_mins].&amp;[20]"/>
            <x15:cachedUniqueName index="2" name="[route_schedule].[scheduled_duration_mins].&amp;[25]"/>
            <x15:cachedUniqueName index="3" name="[route_schedule].[scheduled_duration_mins].&amp;[30]"/>
            <x15:cachedUniqueName index="4" name="[route_schedule].[scheduled_duration_mins].&amp;[35]"/>
            <x15:cachedUniqueName index="5" name="[route_schedule].[scheduled_duration_mins].&amp;[45]"/>
            <x15:cachedUniqueName index="6" name="[route_schedule].[scheduled_duration_mins].&amp;[50]"/>
            <x15:cachedUniqueName index="7" name="[route_schedule].[scheduled_duration_mins].&amp;[60]"/>
            <x15:cachedUniqueName index="8" name="[route_schedule].[scheduled_duration_mins].&amp;[70]"/>
            <x15:cachedUniqueName index="9" name="[route_schedule].[scheduled_duration_mins].&amp;[75]"/>
            <x15:cachedUniqueName index="10" name="[route_schedule].[scheduled_duration_mins].&amp;[80]"/>
            <x15:cachedUniqueName index="11" name="[route_schedule].[scheduled_duration_mins].&amp;[90]"/>
            <x15:cachedUniqueName index="12" name="[route_schedule].[scheduled_duration_mins].&amp;[105]"/>
            <x15:cachedUniqueName index="13" name="[route_schedule].[scheduled_duration_mins].&amp;[110]"/>
            <x15:cachedUniqueName index="14" name="[route_schedule].[scheduled_duration_mins].&amp;[135]"/>
            <x15:cachedUniqueName index="15" name="[route_schedule].[scheduled_duration_mins].&amp;[150]"/>
            <x15:cachedUniqueName index="16" name="[route_schedule].[scheduled_duration_mins].&amp;[260]"/>
            <x15:cachedUniqueName index="17" name="[route_schedule].[scheduled_duration_mins].&amp;[270]"/>
          </x15:cachedUniqueNames>
        </ext>
      </extLst>
    </cacheField>
    <cacheField name="[Measures].[Count of Transaction ID]" caption="Count of Transaction ID" numFmtId="0" hierarchy="36" level="32767"/>
    <cacheField name="[transaction].[Ticket Class].[Ticket Class]" caption="Ticket Class" numFmtId="0" hierarchy="25" level="1">
      <sharedItems count="2">
        <s v="First Class"/>
        <s v="Standard"/>
      </sharedItems>
    </cacheField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0" memberValueDatatype="130" unbalanced="0"/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0" memberValueDatatype="130" unbalanced="0"/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0" memberValueDatatype="7" unbalanced="0"/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2" memberValueDatatype="20" unbalanced="0">
      <fieldsUsage count="2">
        <fieldUsage x="-1"/>
        <fieldUsage x="0"/>
      </fieldsUsage>
    </cacheHierarchy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0" memberValueDatatype="130" unbalanced="0"/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0" memberValueDatatype="130" unbalanced="0"/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0" memberValueDatatype="130" unbalanced="0"/>
    <cacheHierarchy uniqueName="[transaction].[Ticket Class]" caption="Ticket Class" attribute="1" defaultMemberUniqueName="[transaction].[Ticket Class].[All]" allUniqueName="[transaction].[Ticket Class].[All]" dimensionUniqueName="[transaction]" displayFolder="" count="2" memberValueDatatype="130" unbalanced="0">
      <fieldsUsage count="2">
        <fieldUsage x="-1"/>
        <fieldUsage x="2"/>
      </fieldsUsage>
    </cacheHierarchy>
    <cacheHierarchy uniqueName="[transaction].[Ticket Type]" caption="Ticket Type" attribute="1" defaultMemberUniqueName="[transaction].[Ticket Type].[All]" allUniqueName="[transaction].[Ticket Type].[All]" dimensionUniqueName="[transaction]" displayFolder="" count="0" memberValueDatatype="130" unbalanced="0"/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0" memberValueDatatype="130" unbalanced="0"/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/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/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/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429050923" createdVersion="8" refreshedVersion="8" minRefreshableVersion="3" recordCount="0" supportSubquery="1" supportAdvancedDrill="1" xr:uid="{C3D989C2-5CEE-483F-922C-F1FEBF3FFCD5}">
  <cacheSource type="external" connectionId="7"/>
  <cacheFields count="2">
    <cacheField name="[Measures].[Count of Transaction ID]" caption="Count of Transaction ID" numFmtId="0" hierarchy="36" level="32767"/>
    <cacheField name="[transaction].[Ticket Type].[Ticket Type]" caption="Ticket Type" numFmtId="0" hierarchy="26" level="1">
      <sharedItems count="3">
        <s v="Instant-Booked"/>
        <s v="Off-Peak"/>
        <s v="Pre-Booked"/>
      </sharedItems>
    </cacheField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0" memberValueDatatype="130" unbalanced="0"/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0" memberValueDatatype="130" unbalanced="0"/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0" memberValueDatatype="7" unbalanced="0"/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0" memberValueDatatype="130" unbalanced="0"/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0" memberValueDatatype="130" unbalanced="0"/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0" memberValueDatatype="130" unbalanced="0"/>
    <cacheHierarchy uniqueName="[transaction].[Ticket Class]" caption="Ticket Class" attribute="1" defaultMemberUniqueName="[transaction].[Ticket Class].[All]" allUniqueName="[transaction].[Ticket Class].[All]" dimensionUniqueName="[transaction]" displayFolder="" count="0" memberValueDatatype="130" unbalanced="0"/>
    <cacheHierarchy uniqueName="[transaction].[Ticket Type]" caption="Ticket Type" attribute="1" defaultMemberUniqueName="[transaction].[Ticket Type].[All]" allUniqueName="[transaction].[Ticket Type].[All]" dimensionUniqueName="[transaction]" displayFolder="" count="2" memberValueDatatype="130" unbalanced="0">
      <fieldsUsage count="2">
        <fieldUsage x="-1"/>
        <fieldUsage x="1"/>
      </fieldsUsage>
    </cacheHierarchy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0" memberValueDatatype="130" unbalanced="0"/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/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/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/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431481478" createdVersion="8" refreshedVersion="8" minRefreshableVersion="3" recordCount="0" supportSubquery="1" supportAdvancedDrill="1" xr:uid="{691BABEF-B05E-4245-A62C-317CCA450E5D}">
  <cacheSource type="external" connectionId="7"/>
  <cacheFields count="4">
    <cacheField name="[transaction].[Refund Request].[Refund Request]" caption="Refund Request" numFmtId="0" hierarchy="28" level="1">
      <sharedItems containsSemiMixedTypes="0" containsNonDate="0" containsString="0"/>
    </cacheField>
    <cacheField name="[transaction].[Purchase Type].[Purchase Type]" caption="Purchase Type" numFmtId="0" hierarchy="22" level="1">
      <sharedItems count="2">
        <s v="Online"/>
        <s v="Station"/>
      </sharedItems>
    </cacheField>
    <cacheField name="[transaction].[Ticket Type].[Ticket Type]" caption="Ticket Type" numFmtId="0" hierarchy="26" level="1">
      <sharedItems count="3">
        <s v="Instant-Booked"/>
        <s v="Off-Peak"/>
        <s v="Pre-Booked"/>
      </sharedItems>
    </cacheField>
    <cacheField name="[Measures].[Count of Transaction ID]" caption="Count of Transaction ID" numFmtId="0" hierarchy="36" level="32767"/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0" memberValueDatatype="130" unbalanced="0"/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0" memberValueDatatype="130" unbalanced="0"/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0" memberValueDatatype="7" unbalanced="0"/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0" memberValueDatatype="130" unbalanced="0"/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2" memberValueDatatype="130" unbalanced="0">
      <fieldsUsage count="2">
        <fieldUsage x="-1"/>
        <fieldUsage x="1"/>
      </fieldsUsage>
    </cacheHierarchy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0" memberValueDatatype="130" unbalanced="0"/>
    <cacheHierarchy uniqueName="[transaction].[Ticket Class]" caption="Ticket Class" attribute="1" defaultMemberUniqueName="[transaction].[Ticket Class].[All]" allUniqueName="[transaction].[Ticket Class].[All]" dimensionUniqueName="[transaction]" displayFolder="" count="0" memberValueDatatype="130" unbalanced="0"/>
    <cacheHierarchy uniqueName="[transaction].[Ticket Type]" caption="Ticket Type" attribute="1" defaultMemberUniqueName="[transaction].[Ticket Type].[All]" allUniqueName="[transaction].[Ticket Type].[All]" dimensionUniqueName="[transaction]" displayFolder="" count="2" memberValueDatatype="130" unbalanced="0">
      <fieldsUsage count="2">
        <fieldUsage x="-1"/>
        <fieldUsage x="2"/>
      </fieldsUsage>
    </cacheHierarchy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2" memberValueDatatype="130" unbalanced="0">
      <fieldsUsage count="2">
        <fieldUsage x="-1"/>
        <fieldUsage x="0"/>
      </fieldsUsage>
    </cacheHierarchy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/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/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/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434259257" createdVersion="8" refreshedVersion="8" minRefreshableVersion="3" recordCount="0" supportSubquery="1" supportAdvancedDrill="1" xr:uid="{782A8055-37E5-4DE2-9FD3-EDCC6A0F8E99}">
  <cacheSource type="external" connectionId="7"/>
  <cacheFields count="2">
    <cacheField name="[journey_status].[Journey Status].[Journey Status]" caption="Journey Status" numFmtId="0" hierarchy="7" level="1">
      <sharedItems count="3">
        <s v="Cancelled"/>
        <s v="Delayed"/>
        <s v="On Time"/>
      </sharedItems>
    </cacheField>
    <cacheField name="[Measures].[Count of journey_instance_id]" caption="Count of journey_instance_id" numFmtId="0" hierarchy="40" level="32767"/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2" memberValueDatatype="130" unbalanced="0">
      <fieldsUsage count="2">
        <fieldUsage x="-1"/>
        <fieldUsage x="0"/>
      </fieldsUsage>
    </cacheHierarchy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0" memberValueDatatype="130" unbalanced="0"/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0" memberValueDatatype="7" unbalanced="0"/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0" memberValueDatatype="130" unbalanced="0"/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0" memberValueDatatype="130" unbalanced="0"/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0" memberValueDatatype="130" unbalanced="0"/>
    <cacheHierarchy uniqueName="[transaction].[Ticket Class]" caption="Ticket Class" attribute="1" defaultMemberUniqueName="[transaction].[Ticket Class].[All]" allUniqueName="[transaction].[Ticket Class].[All]" dimensionUniqueName="[transaction]" displayFolder="" count="0" memberValueDatatype="130" unbalanced="0"/>
    <cacheHierarchy uniqueName="[transaction].[Ticket Type]" caption="Ticket Type" attribute="1" defaultMemberUniqueName="[transaction].[Ticket Type].[All]" allUniqueName="[transaction].[Ticket Type].[All]" dimensionUniqueName="[transaction]" displayFolder="" count="0" memberValueDatatype="130" unbalanced="0"/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0" memberValueDatatype="130" unbalanced="0"/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/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/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/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43622685" createdVersion="8" refreshedVersion="8" minRefreshableVersion="3" recordCount="0" supportSubquery="1" supportAdvancedDrill="1" xr:uid="{715A839B-C466-4AAA-8F16-A11D1F9A2A2D}">
  <cacheSource type="external" connectionId="7"/>
  <cacheFields count="1">
    <cacheField name="[Measures].[avg_delay_severity]" caption="avg_delay_severity" numFmtId="0" hierarchy="61" level="32767"/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0" memberValueDatatype="130" unbalanced="0"/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0" memberValueDatatype="130" unbalanced="0"/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0" memberValueDatatype="7" unbalanced="0"/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0" memberValueDatatype="130" unbalanced="0"/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0" memberValueDatatype="130" unbalanced="0"/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0" memberValueDatatype="130" unbalanced="0"/>
    <cacheHierarchy uniqueName="[transaction].[Ticket Class]" caption="Ticket Class" attribute="1" defaultMemberUniqueName="[transaction].[Ticket Class].[All]" allUniqueName="[transaction].[Ticket Class].[All]" dimensionUniqueName="[transaction]" displayFolder="" count="0" memberValueDatatype="130" unbalanced="0"/>
    <cacheHierarchy uniqueName="[transaction].[Ticket Type]" caption="Ticket Type" attribute="1" defaultMemberUniqueName="[transaction].[Ticket Type].[All]" allUniqueName="[transaction].[Ticket Type].[All]" dimensionUniqueName="[transaction]" displayFolder="" count="0" memberValueDatatype="130" unbalanced="0"/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0" memberValueDatatype="130" unbalanced="0"/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/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/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 oneField="1">
      <fieldsUsage count="1">
        <fieldUsage x="0"/>
      </fieldsUsage>
    </cacheHierarchy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438657406" createdVersion="8" refreshedVersion="8" minRefreshableVersion="3" recordCount="0" supportSubquery="1" supportAdvancedDrill="1" xr:uid="{FBA36907-E882-4D5D-9F4D-DB2FB68C1328}">
  <cacheSource type="external" connectionId="7"/>
  <cacheFields count="3">
    <cacheField name="[routes].[route_name].[route_name]" caption="route_name" numFmtId="0" hierarchy="17" level="1">
      <sharedItems count="6">
        <s v="EUS -&gt; BHM"/>
        <s v="KGX -&gt; YRK"/>
        <s v="LIV -&gt; MAN"/>
        <s v="MAN -&gt; LIV"/>
        <s v="PAD -&gt; RDG"/>
        <s v="STP -&gt; BHM"/>
      </sharedItems>
    </cacheField>
    <cacheField name="[journey_status].[Journey Status].[Journey Status]" caption="Journey Status" numFmtId="0" hierarchy="7" level="1">
      <sharedItems containsSemiMixedTypes="0" containsNonDate="0" containsString="0"/>
    </cacheField>
    <cacheField name="[Measures].[Count of journey_instance_id]" caption="Count of journey_instance_id" numFmtId="0" hierarchy="40" level="32767"/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2" memberValueDatatype="130" unbalanced="0">
      <fieldsUsage count="2">
        <fieldUsage x="-1"/>
        <fieldUsage x="1"/>
      </fieldsUsage>
    </cacheHierarchy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0" memberValueDatatype="130" unbalanced="0"/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0" memberValueDatatype="7" unbalanced="0"/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0" memberValueDatatype="130" unbalanced="0"/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2" memberValueDatatype="130" unbalanced="0">
      <fieldsUsage count="2">
        <fieldUsage x="-1"/>
        <fieldUsage x="0"/>
      </fieldsUsage>
    </cacheHierarchy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0" memberValueDatatype="130" unbalanced="0"/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0" memberValueDatatype="130" unbalanced="0"/>
    <cacheHierarchy uniqueName="[transaction].[Ticket Class]" caption="Ticket Class" attribute="1" defaultMemberUniqueName="[transaction].[Ticket Class].[All]" allUniqueName="[transaction].[Ticket Class].[All]" dimensionUniqueName="[transaction]" displayFolder="" count="0" memberValueDatatype="130" unbalanced="0"/>
    <cacheHierarchy uniqueName="[transaction].[Ticket Type]" caption="Ticket Type" attribute="1" defaultMemberUniqueName="[transaction].[Ticket Type].[All]" allUniqueName="[transaction].[Ticket Type].[All]" dimensionUniqueName="[transaction]" displayFolder="" count="0" memberValueDatatype="130" unbalanced="0"/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0" memberValueDatatype="130" unbalanced="0"/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/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/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/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441666669" createdVersion="8" refreshedVersion="8" minRefreshableVersion="3" recordCount="0" supportSubquery="1" supportAdvancedDrill="1" xr:uid="{74104009-2600-465D-9909-E827673FAE76}">
  <cacheSource type="external" connectionId="7"/>
  <cacheFields count="4">
    <cacheField name="[journey_status].[Journey Status].[Journey Status]" caption="Journey Status" numFmtId="0" hierarchy="7" level="1">
      <sharedItems containsSemiMixedTypes="0" containsNonDate="0" containsString="0"/>
    </cacheField>
    <cacheField name="[journey_status].[Reason for Delay].[Reason for Delay]" caption="Reason for Delay" numFmtId="0" hierarchy="8" level="1">
      <sharedItems count="6">
        <s v="No Delay"/>
        <s v="Signal Failure"/>
        <s v="Staff Shortage"/>
        <s v="Technical Issue"/>
        <s v="Traffic"/>
        <s v="Weather"/>
      </sharedItems>
    </cacheField>
    <cacheField name="[Measures].[Count of journey_instance_id]" caption="Count of journey_instance_id" numFmtId="0" hierarchy="40" level="32767"/>
    <cacheField name="[routes].[Departure Station].[Departure Station]" caption="Departure Station" numFmtId="0" hierarchy="15" level="1">
      <sharedItems count="12">
        <s v="Birmingham New Street"/>
        <s v="Bristol Temple Meads"/>
        <s v="Edinburgh Waverley"/>
        <s v="Liverpool Lime Street"/>
        <s v="London Euston"/>
        <s v="London Kings Cross"/>
        <s v="London Paddington"/>
        <s v="London St Pancras"/>
        <s v="Manchester Piccadilly"/>
        <s v="Oxford"/>
        <s v="Reading"/>
        <s v="York"/>
      </sharedItems>
    </cacheField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2" memberValueDatatype="130" unbalanced="0">
      <fieldsUsage count="2">
        <fieldUsage x="-1"/>
        <fieldUsage x="0"/>
      </fieldsUsage>
    </cacheHierarchy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2" memberValueDatatype="130" unbalanced="0">
      <fieldsUsage count="2">
        <fieldUsage x="-1"/>
        <fieldUsage x="1"/>
      </fieldsUsage>
    </cacheHierarchy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0" memberValueDatatype="7" unbalanced="0"/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2" memberValueDatatype="130" unbalanced="0">
      <fieldsUsage count="2">
        <fieldUsage x="-1"/>
        <fieldUsage x="3"/>
      </fieldsUsage>
    </cacheHierarchy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0" memberValueDatatype="130" unbalanced="0"/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0" memberValueDatatype="130" unbalanced="0"/>
    <cacheHierarchy uniqueName="[transaction].[Ticket Class]" caption="Ticket Class" attribute="1" defaultMemberUniqueName="[transaction].[Ticket Class].[All]" allUniqueName="[transaction].[Ticket Class].[All]" dimensionUniqueName="[transaction]" displayFolder="" count="0" memberValueDatatype="130" unbalanced="0"/>
    <cacheHierarchy uniqueName="[transaction].[Ticket Type]" caption="Ticket Type" attribute="1" defaultMemberUniqueName="[transaction].[Ticket Type].[All]" allUniqueName="[transaction].[Ticket Type].[All]" dimensionUniqueName="[transaction]" displayFolder="" count="0" memberValueDatatype="130" unbalanced="0"/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0" memberValueDatatype="130" unbalanced="0"/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/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/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/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444328702" createdVersion="8" refreshedVersion="8" minRefreshableVersion="3" recordCount="0" supportSubquery="1" supportAdvancedDrill="1" xr:uid="{9B63B5DA-6B67-4A46-969F-AB90DB17F977}">
  <cacheSource type="external" connectionId="7"/>
  <cacheFields count="3">
    <cacheField name="[transaction].[Ticket Class].[Ticket Class]" caption="Ticket Class" numFmtId="0" hierarchy="25" level="1">
      <sharedItems count="2">
        <s v="First Class"/>
        <s v="Standard"/>
      </sharedItems>
    </cacheField>
    <cacheField name="[Measures].[Sum of Price]" caption="Sum of Price" numFmtId="0" hierarchy="35" level="32767"/>
    <cacheField name="[Measures].[Count of Transaction ID]" caption="Count of Transaction ID" numFmtId="0" hierarchy="36" level="32767"/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0" memberValueDatatype="130" unbalanced="0"/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0" memberValueDatatype="130" unbalanced="0"/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0" memberValueDatatype="7" unbalanced="0"/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0" memberValueDatatype="130" unbalanced="0"/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0" memberValueDatatype="130" unbalanced="0"/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0" memberValueDatatype="130" unbalanced="0"/>
    <cacheHierarchy uniqueName="[transaction].[Ticket Class]" caption="Ticket Class" attribute="1" defaultMemberUniqueName="[transaction].[Ticket Class].[All]" allUniqueName="[transaction].[Ticket Class].[All]" dimensionUniqueName="[transaction]" displayFolder="" count="2" memberValueDatatype="130" unbalanced="0">
      <fieldsUsage count="2">
        <fieldUsage x="-1"/>
        <fieldUsage x="0"/>
      </fieldsUsage>
    </cacheHierarchy>
    <cacheHierarchy uniqueName="[transaction].[Ticket Type]" caption="Ticket Type" attribute="1" defaultMemberUniqueName="[transaction].[Ticket Type].[All]" allUniqueName="[transaction].[Ticket Type].[All]" dimensionUniqueName="[transaction]" displayFolder="" count="0" memberValueDatatype="130" unbalanced="0"/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0" memberValueDatatype="130" unbalanced="0"/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/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/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/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451620368" createdVersion="8" refreshedVersion="8" minRefreshableVersion="3" recordCount="0" supportSubquery="1" supportAdvancedDrill="1" xr:uid="{D9F83818-5B3F-4989-A51F-2F52BDB58E38}">
  <cacheSource type="external" connectionId="7"/>
  <cacheFields count="3">
    <cacheField name="[routes].[route_name].[route_name]" caption="route_name" numFmtId="0" hierarchy="17" level="1">
      <sharedItems count="64">
        <s v="BHM -&gt; COV"/>
        <s v="BHM -&gt; EDB"/>
        <s v="BHM -&gt; EUS"/>
        <s v="BHM -&gt; KGX"/>
        <s v="BHM -&gt; LIV"/>
        <s v="BHM -&gt; MAN"/>
        <s v="BHM -&gt; NUN"/>
        <s v="BHM -&gt; PAD"/>
        <s v="BHM -&gt; RDG"/>
        <s v="BHM -&gt; STA"/>
        <s v="BHM -&gt; STP"/>
        <s v="BHM -&gt; TAM"/>
        <s v="BHM -&gt; WVH"/>
        <s v="BHM -&gt; YRK"/>
        <s v="BRI -&gt; CDF"/>
        <s v="EDB -&gt; KGX"/>
        <s v="EUS -&gt; BHM"/>
        <s v="EUS -&gt; MAN"/>
        <s v="EUS -&gt; OXF"/>
        <s v="EUS -&gt; YRK"/>
        <s v="KGX -&gt; EDB"/>
        <s v="KGX -&gt; LIV"/>
        <s v="KGX -&gt; YRK"/>
        <s v="LIV -&gt; BHM"/>
        <s v="LIV -&gt; CRE"/>
        <s v="LIV -&gt; EUS"/>
        <s v="LIV -&gt; LDS"/>
        <s v="LIV -&gt; MAN"/>
        <s v="LIV -&gt; PAD"/>
        <s v="LIV -&gt; SHF"/>
        <s v="LIV -&gt; STP"/>
        <s v="MAN -&gt; EUS"/>
        <s v="MAN -&gt; KGX"/>
        <s v="MAN -&gt; LDS"/>
        <s v="MAN -&gt; LIV"/>
        <s v="MAN -&gt; NOT"/>
        <s v="MAN -&gt; PAD"/>
        <s v="MAN -&gt; SHF"/>
        <s v="MAN -&gt; STP"/>
        <s v="MAN -&gt; WAC"/>
        <s v="MAN -&gt; YRK"/>
        <s v="OXF -&gt; BRI"/>
        <s v="PAD -&gt; LIV"/>
        <s v="PAD -&gt; MAN"/>
        <s v="PAD -&gt; OXF"/>
        <s v="PAD -&gt; RDG"/>
        <s v="PAD -&gt; WAT"/>
        <s v="RDG -&gt; BHM"/>
        <s v="RDG -&gt; DID"/>
        <s v="RDG -&gt; LIV"/>
        <s v="RDG -&gt; OXF"/>
        <s v="RDG -&gt; PAD"/>
        <s v="RDG -&gt; SWI"/>
        <s v="STP -&gt; BHM"/>
        <s v="STP -&gt; LEI"/>
        <s v="STP -&gt; WVH"/>
        <s v="YRK -&gt; BHM"/>
        <s v="YRK -&gt; DON"/>
        <s v="YRK -&gt; DUR"/>
        <s v="YRK -&gt; EDB"/>
        <s v="YRK -&gt; LDS"/>
        <s v="YRK -&gt; LIV"/>
        <s v="YRK -&gt; PBO"/>
        <s v="YRK -&gt; WKF"/>
      </sharedItems>
    </cacheField>
    <cacheField name="[Measures].[Sum of Price]" caption="Sum of Price" numFmtId="0" hierarchy="35" level="32767"/>
    <cacheField name="[Measures].[Sum of refund_value]" caption="Sum of refund_value" numFmtId="0" hierarchy="37" level="32767"/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0" memberValueDatatype="130" unbalanced="0"/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0" memberValueDatatype="130" unbalanced="0"/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0" memberValueDatatype="7" unbalanced="0"/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0" memberValueDatatype="130" unbalanced="0"/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2" memberValueDatatype="130" unbalanced="0">
      <fieldsUsage count="2">
        <fieldUsage x="-1"/>
        <fieldUsage x="0"/>
      </fieldsUsage>
    </cacheHierarchy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0" memberValueDatatype="130" unbalanced="0"/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0" memberValueDatatype="130" unbalanced="0"/>
    <cacheHierarchy uniqueName="[transaction].[Ticket Class]" caption="Ticket Class" attribute="1" defaultMemberUniqueName="[transaction].[Ticket Class].[All]" allUniqueName="[transaction].[Ticket Class].[All]" dimensionUniqueName="[transaction]" displayFolder="" count="0" memberValueDatatype="130" unbalanced="0"/>
    <cacheHierarchy uniqueName="[transaction].[Ticket Type]" caption="Ticket Type" attribute="1" defaultMemberUniqueName="[transaction].[Ticket Type].[All]" allUniqueName="[transaction].[Ticket Type].[All]" dimensionUniqueName="[transaction]" displayFolder="" count="0" memberValueDatatype="130" unbalanced="0"/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0" memberValueDatatype="130" unbalanced="0"/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/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/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/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455902779" createdVersion="5" refreshedVersion="8" minRefreshableVersion="3" recordCount="0" supportSubquery="1" supportAdvancedDrill="1" xr:uid="{7DA389E6-9D7C-41A9-8174-8F43CE157E4E}">
  <cacheSource type="external" connectionId="7"/>
  <cacheFields count="6">
    <cacheField name="[transaction].[Date of Purchase].[Date of Purchase]" caption="Date of Purchase" numFmtId="0" hierarchy="20" level="1">
      <sharedItems containsSemiMixedTypes="0" containsNonDate="0" containsDate="1" containsString="0" minDate="2023-12-08T00:00:00" maxDate="2024-01-01T00:00:00" count="7">
        <d v="2023-12-08T00:00:00"/>
        <d v="2023-12-16T00:00:00"/>
        <d v="2023-12-19T00:00:00"/>
        <d v="2023-12-20T00:00:00"/>
        <d v="2023-12-27T00:00:00"/>
        <d v="2023-12-30T00:00:00"/>
        <d v="2023-12-31T00:00:00"/>
      </sharedItems>
    </cacheField>
    <cacheField name="[transaction].[Date of Purchase (Month)].[Date of Purchase (Month)]" caption="Date of Purchase (Month)" numFmtId="0" hierarchy="33" level="1">
      <sharedItems count="5">
        <s v="Dec"/>
        <s v="Jan"/>
        <s v="Feb"/>
        <s v="Mar"/>
        <s v="Apr"/>
      </sharedItems>
    </cacheField>
    <cacheField name="[transaction].[Date of Purchase (Quarter)].[Date of Purchase (Quarter)]" caption="Date of Purchase (Quarter)" numFmtId="0" hierarchy="32" level="1">
      <sharedItems count="3">
        <s v="Qtr4"/>
        <s v="Qtr1"/>
        <s v="Qtr2"/>
      </sharedItems>
    </cacheField>
    <cacheField name="[transaction].[Date of Purchase (Year)].[Date of Purchase (Year)]" caption="Date of Purchase (Year)" numFmtId="0" hierarchy="31" level="1">
      <sharedItems count="2">
        <s v="2023"/>
        <s v="2024"/>
      </sharedItems>
    </cacheField>
    <cacheField name="[transaction].[Time of Purchase].[Time of Purchase]" caption="Time of Purchase" numFmtId="0" hierarchy="21" level="1">
      <sharedItems containsSemiMixedTypes="0" containsNonDate="0" containsDate="1" containsString="0" minDate="1899-12-30T00:02:01" maxDate="1899-12-30T23:00:36" count="34">
        <d v="1899-12-30T12:41:11"/>
        <d v="1899-12-30T11:23:01"/>
        <d v="1899-12-30T19:51:27"/>
        <d v="1899-12-30T23:00:36"/>
        <d v="1899-12-30T18:22:56"/>
        <d v="1899-12-30T07:56:06"/>
        <d v="1899-12-30T00:02:01"/>
        <d v="1899-12-30T01:35:18"/>
        <d v="1899-12-30T01:43:09"/>
        <d v="1899-12-30T03:05:52"/>
        <d v="1899-12-30T03:26:37"/>
        <d v="1899-12-30T03:52:11"/>
        <d v="1899-12-30T05:55:22"/>
        <d v="1899-12-30T06:44:35"/>
        <d v="1899-12-30T08:05:50"/>
        <d v="1899-12-30T08:16:53"/>
        <d v="1899-12-30T08:23:15"/>
        <d v="1899-12-30T09:09:20"/>
        <d v="1899-12-30T09:12:21"/>
        <d v="1899-12-30T10:42:22"/>
        <d v="1899-12-30T11:57:15"/>
        <d v="1899-12-30T12:11:47"/>
        <d v="1899-12-30T13:33:39"/>
        <d v="1899-12-30T14:23:09"/>
        <d v="1899-12-30T14:53:44"/>
        <d v="1899-12-30T15:19:53"/>
        <d v="1899-12-30T15:53:46"/>
        <d v="1899-12-30T16:44:05"/>
        <d v="1899-12-30T18:01:58"/>
        <d v="1899-12-30T18:39:00"/>
        <d v="1899-12-30T19:33:15"/>
        <d v="1899-12-30T19:45:53"/>
        <d v="1899-12-30T20:20:25"/>
        <d v="1899-12-30T20:21:58"/>
      </sharedItems>
      <extLst>
        <ext xmlns:x15="http://schemas.microsoft.com/office/spreadsheetml/2010/11/main" uri="{4F2E5C28-24EA-4eb8-9CBF-B6C8F9C3D259}">
          <x15:cachedUniqueNames>
            <x15:cachedUniqueName index="0" name="[transaction].[Time of Purchase].&amp;[1899-12-30T12:41:11]"/>
            <x15:cachedUniqueName index="1" name="[transaction].[Time of Purchase].&amp;[1899-12-30T11:23:01]"/>
            <x15:cachedUniqueName index="2" name="[transaction].[Time of Purchase].&amp;[1899-12-30T19:51:27]"/>
            <x15:cachedUniqueName index="3" name="[transaction].[Time of Purchase].&amp;[1899-12-30T23:00:36]"/>
            <x15:cachedUniqueName index="4" name="[transaction].[Time of Purchase].&amp;[1899-12-30T18:22:56]"/>
            <x15:cachedUniqueName index="5" name="[transaction].[Time of Purchase].&amp;[1899-12-30T07:56:06]"/>
            <x15:cachedUniqueName index="6" name="[transaction].[Time of Purchase].&amp;[1899-12-30T00:02:01]"/>
            <x15:cachedUniqueName index="7" name="[transaction].[Time of Purchase].&amp;[1899-12-30T01:35:18]"/>
            <x15:cachedUniqueName index="8" name="[transaction].[Time of Purchase].&amp;[1899-12-30T01:43:09]"/>
            <x15:cachedUniqueName index="9" name="[transaction].[Time of Purchase].&amp;[1899-12-30T03:05:52]"/>
            <x15:cachedUniqueName index="10" name="[transaction].[Time of Purchase].&amp;[1899-12-30T03:26:37]"/>
            <x15:cachedUniqueName index="11" name="[transaction].[Time of Purchase].&amp;[1899-12-30T03:52:11]"/>
            <x15:cachedUniqueName index="12" name="[transaction].[Time of Purchase].&amp;[1899-12-30T05:55:22]"/>
            <x15:cachedUniqueName index="13" name="[transaction].[Time of Purchase].&amp;[1899-12-30T06:44:35]"/>
            <x15:cachedUniqueName index="14" name="[transaction].[Time of Purchase].&amp;[1899-12-30T08:05:50]"/>
            <x15:cachedUniqueName index="15" name="[transaction].[Time of Purchase].&amp;[1899-12-30T08:16:53]"/>
            <x15:cachedUniqueName index="16" name="[transaction].[Time of Purchase].&amp;[1899-12-30T08:23:15]"/>
            <x15:cachedUniqueName index="17" name="[transaction].[Time of Purchase].&amp;[1899-12-30T09:09:20]"/>
            <x15:cachedUniqueName index="18" name="[transaction].[Time of Purchase].&amp;[1899-12-30T09:12:21]"/>
            <x15:cachedUniqueName index="19" name="[transaction].[Time of Purchase].&amp;[1899-12-30T10:42:22]"/>
            <x15:cachedUniqueName index="20" name="[transaction].[Time of Purchase].&amp;[1899-12-30T11:57:15]"/>
            <x15:cachedUniqueName index="21" name="[transaction].[Time of Purchase].&amp;[1899-12-30T12:11:47]"/>
            <x15:cachedUniqueName index="22" name="[transaction].[Time of Purchase].&amp;[1899-12-30T13:33:39]"/>
            <x15:cachedUniqueName index="23" name="[transaction].[Time of Purchase].&amp;[1899-12-30T14:23:09]"/>
            <x15:cachedUniqueName index="24" name="[transaction].[Time of Purchase].&amp;[1899-12-30T14:53:44]"/>
            <x15:cachedUniqueName index="25" name="[transaction].[Time of Purchase].&amp;[1899-12-30T15:19:53]"/>
            <x15:cachedUniqueName index="26" name="[transaction].[Time of Purchase].&amp;[1899-12-30T15:53:46]"/>
            <x15:cachedUniqueName index="27" name="[transaction].[Time of Purchase].&amp;[1899-12-30T16:44:05]"/>
            <x15:cachedUniqueName index="28" name="[transaction].[Time of Purchase].&amp;[1899-12-30T18:01:58]"/>
            <x15:cachedUniqueName index="29" name="[transaction].[Time of Purchase].&amp;[1899-12-30T18:39:00]"/>
            <x15:cachedUniqueName index="30" name="[transaction].[Time of Purchase].&amp;[1899-12-30T19:33:15]"/>
            <x15:cachedUniqueName index="31" name="[transaction].[Time of Purchase].&amp;[1899-12-30T19:45:53]"/>
            <x15:cachedUniqueName index="32" name="[transaction].[Time of Purchase].&amp;[1899-12-30T20:20:25]"/>
            <x15:cachedUniqueName index="33" name="[transaction].[Time of Purchase].&amp;[1899-12-30T20:21:58]"/>
          </x15:cachedUniqueNames>
        </ext>
      </extLst>
    </cacheField>
    <cacheField name="[Measures].[Sum of Price]" caption="Sum of Price" numFmtId="0" hierarchy="35" level="32767"/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0" memberValueDatatype="130" unbalanced="0"/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0" memberValueDatatype="130" unbalanced="0"/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0" memberValueDatatype="7" unbalanced="0"/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0" memberValueDatatype="130" unbalanced="0"/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2" memberValueDatatype="7" unbalanced="0">
      <fieldsUsage count="2">
        <fieldUsage x="-1"/>
        <fieldUsage x="0"/>
      </fieldsUsage>
    </cacheHierarchy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2" memberValueDatatype="7" unbalanced="0">
      <fieldsUsage count="2">
        <fieldUsage x="-1"/>
        <fieldUsage x="4"/>
      </fieldsUsage>
    </cacheHierarchy>
    <cacheHierarchy uniqueName="[transaction].[Purchase Type]" caption="Purchase Type" attribute="1" defaultMemberUniqueName="[transaction].[Purchase Type].[All]" allUniqueName="[transaction].[Purchase Type].[All]" dimensionUniqueName="[transaction]" displayFolder="" count="0" memberValueDatatype="130" unbalanced="0"/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0" memberValueDatatype="130" unbalanced="0"/>
    <cacheHierarchy uniqueName="[transaction].[Ticket Class]" caption="Ticket Class" attribute="1" defaultMemberUniqueName="[transaction].[Ticket Class].[All]" allUniqueName="[transaction].[Ticket Class].[All]" dimensionUniqueName="[transaction]" displayFolder="" count="0" memberValueDatatype="130" unbalanced="0"/>
    <cacheHierarchy uniqueName="[transaction].[Ticket Type]" caption="Ticket Type" attribute="1" defaultMemberUniqueName="[transaction].[Ticket Type].[All]" allUniqueName="[transaction].[Ticket Type].[All]" dimensionUniqueName="[transaction]" displayFolder="" count="0" memberValueDatatype="130" unbalanced="0"/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0" memberValueDatatype="130" unbalanced="0"/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2" memberValueDatatype="130" unbalanced="0">
      <fieldsUsage count="2">
        <fieldUsage x="-1"/>
        <fieldUsage x="3"/>
      </fieldsUsage>
    </cacheHierarchy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2" memberValueDatatype="130" unbalanced="0">
      <fieldsUsage count="2">
        <fieldUsage x="-1"/>
        <fieldUsage x="2"/>
      </fieldsUsage>
    </cacheHierarchy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2" memberValueDatatype="130" unbalanced="0">
      <fieldsUsage count="2">
        <fieldUsage x="-1"/>
        <fieldUsage x="1"/>
      </fieldsUsage>
    </cacheHierarchy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/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/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/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459143519" createdVersion="8" refreshedVersion="8" minRefreshableVersion="3" recordCount="0" supportSubquery="1" supportAdvancedDrill="1" xr:uid="{5DD08BB3-6213-450A-AE43-1258C8ED5C70}">
  <cacheSource type="external" connectionId="7"/>
  <cacheFields count="2">
    <cacheField name="[Measures].[Sum of Price]" caption="Sum of Price" numFmtId="0" hierarchy="35" level="32767"/>
    <cacheField name="[transaction].[Purchase Type].[Purchase Type]" caption="Purchase Type" numFmtId="0" hierarchy="22" level="1">
      <sharedItems count="2">
        <s v="Online"/>
        <s v="Station"/>
      </sharedItems>
    </cacheField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0" memberValueDatatype="130" unbalanced="0"/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0" memberValueDatatype="130" unbalanced="0"/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0" memberValueDatatype="7" unbalanced="0"/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0" memberValueDatatype="130" unbalanced="0"/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2" memberValueDatatype="130" unbalanced="0">
      <fieldsUsage count="2">
        <fieldUsage x="-1"/>
        <fieldUsage x="1"/>
      </fieldsUsage>
    </cacheHierarchy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0" memberValueDatatype="130" unbalanced="0"/>
    <cacheHierarchy uniqueName="[transaction].[Ticket Class]" caption="Ticket Class" attribute="1" defaultMemberUniqueName="[transaction].[Ticket Class].[All]" allUniqueName="[transaction].[Ticket Class].[All]" dimensionUniqueName="[transaction]" displayFolder="" count="0" memberValueDatatype="130" unbalanced="0"/>
    <cacheHierarchy uniqueName="[transaction].[Ticket Type]" caption="Ticket Type" attribute="1" defaultMemberUniqueName="[transaction].[Ticket Type].[All]" allUniqueName="[transaction].[Ticket Type].[All]" dimensionUniqueName="[transaction]" displayFolder="" count="0" memberValueDatatype="130" unbalanced="0"/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0" memberValueDatatype="130" unbalanced="0"/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/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/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/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489583332" createdVersion="8" refreshedVersion="8" minRefreshableVersion="3" recordCount="0" supportSubquery="1" supportAdvancedDrill="1" xr:uid="{A9578284-A786-4C06-BE42-4F7C7B00DAEB}">
  <cacheSource type="external" connectionId="7"/>
  <cacheFields count="2">
    <cacheField name="[Measures].[Sum of Price]" caption="Sum of Price" numFmtId="0" hierarchy="35" level="32767"/>
    <cacheField name="[transaction].[Ticket Type].[Ticket Type]" caption="Ticket Type" numFmtId="0" hierarchy="26" level="1">
      <sharedItems count="3">
        <s v="Instant-Booked"/>
        <s v="Off-Peak"/>
        <s v="Pre-Booked"/>
      </sharedItems>
    </cacheField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0" memberValueDatatype="130" unbalanced="0"/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0" memberValueDatatype="130" unbalanced="0"/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0" memberValueDatatype="7" unbalanced="0"/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0" memberValueDatatype="130" unbalanced="0"/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0" memberValueDatatype="130" unbalanced="0"/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0" memberValueDatatype="130" unbalanced="0"/>
    <cacheHierarchy uniqueName="[transaction].[Ticket Class]" caption="Ticket Class" attribute="1" defaultMemberUniqueName="[transaction].[Ticket Class].[All]" allUniqueName="[transaction].[Ticket Class].[All]" dimensionUniqueName="[transaction]" displayFolder="" count="0" memberValueDatatype="130" unbalanced="0"/>
    <cacheHierarchy uniqueName="[transaction].[Ticket Type]" caption="Ticket Type" attribute="1" defaultMemberUniqueName="[transaction].[Ticket Type].[All]" allUniqueName="[transaction].[Ticket Type].[All]" dimensionUniqueName="[transaction]" displayFolder="" count="2" memberValueDatatype="130" unbalanced="0">
      <fieldsUsage count="2">
        <fieldUsage x="-1"/>
        <fieldUsage x="1"/>
      </fieldsUsage>
    </cacheHierarchy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0" memberValueDatatype="130" unbalanced="0"/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/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/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/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500694447" createdVersion="8" refreshedVersion="8" minRefreshableVersion="3" recordCount="0" supportSubquery="1" supportAdvancedDrill="1" xr:uid="{C49DFD1D-2BA4-4F3F-B081-7BA1490EE125}">
  <cacheSource type="external" connectionId="7"/>
  <cacheFields count="2">
    <cacheField name="[Measures].[Sum of Price]" caption="Sum of Price" numFmtId="0" hierarchy="35" level="32767"/>
    <cacheField name="[transaction].[Payment Method].[Payment Method]" caption="Payment Method" numFmtId="0" hierarchy="23" level="1">
      <sharedItems count="3">
        <s v="Contactless"/>
        <s v="Credit Card"/>
        <s v="Debit Card"/>
      </sharedItems>
    </cacheField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0" memberValueDatatype="130" unbalanced="0"/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0" memberValueDatatype="130" unbalanced="0"/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0" memberValueDatatype="7" unbalanced="0"/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0" memberValueDatatype="130" unbalanced="0"/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0" memberValueDatatype="130" unbalanced="0"/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2" memberValueDatatype="130" unbalanced="0">
      <fieldsUsage count="2">
        <fieldUsage x="-1"/>
        <fieldUsage x="1"/>
      </fieldsUsage>
    </cacheHierarchy>
    <cacheHierarchy uniqueName="[transaction].[Railcard]" caption="Railcard" attribute="1" defaultMemberUniqueName="[transaction].[Railcard].[All]" allUniqueName="[transaction].[Railcard].[All]" dimensionUniqueName="[transaction]" displayFolder="" count="0" memberValueDatatype="130" unbalanced="0"/>
    <cacheHierarchy uniqueName="[transaction].[Ticket Class]" caption="Ticket Class" attribute="1" defaultMemberUniqueName="[transaction].[Ticket Class].[All]" allUniqueName="[transaction].[Ticket Class].[All]" dimensionUniqueName="[transaction]" displayFolder="" count="0" memberValueDatatype="130" unbalanced="0"/>
    <cacheHierarchy uniqueName="[transaction].[Ticket Type]" caption="Ticket Type" attribute="1" defaultMemberUniqueName="[transaction].[Ticket Type].[All]" allUniqueName="[transaction].[Ticket Type].[All]" dimensionUniqueName="[transaction]" displayFolder="" count="0" memberValueDatatype="130" unbalanced="0"/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0" memberValueDatatype="130" unbalanced="0"/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/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/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/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505787035" createdVersion="8" refreshedVersion="8" minRefreshableVersion="3" recordCount="0" supportSubquery="1" supportAdvancedDrill="1" xr:uid="{B0D1A219-7AB9-41B8-8584-3745F0FF012E}">
  <cacheSource type="external" connectionId="7"/>
  <cacheFields count="2">
    <cacheField name="[Measures].[net_revenue]" caption="net_revenue" numFmtId="0" hierarchy="50" level="32767"/>
    <cacheField name="[Measures].[total_sales]" caption="total_sales" numFmtId="0" hierarchy="49" level="32767"/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0" memberValueDatatype="130" unbalanced="0"/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0" memberValueDatatype="130" unbalanced="0"/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0" memberValueDatatype="7" unbalanced="0"/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0" memberValueDatatype="130" unbalanced="0"/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0" memberValueDatatype="130" unbalanced="0"/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0" memberValueDatatype="130" unbalanced="0"/>
    <cacheHierarchy uniqueName="[transaction].[Ticket Class]" caption="Ticket Class" attribute="1" defaultMemberUniqueName="[transaction].[Ticket Class].[All]" allUniqueName="[transaction].[Ticket Class].[All]" dimensionUniqueName="[transaction]" displayFolder="" count="0" memberValueDatatype="130" unbalanced="0"/>
    <cacheHierarchy uniqueName="[transaction].[Ticket Type]" caption="Ticket Type" attribute="1" defaultMemberUniqueName="[transaction].[Ticket Type].[All]" allUniqueName="[transaction].[Ticket Type].[All]" dimensionUniqueName="[transaction]" displayFolder="" count="0" memberValueDatatype="130" unbalanced="0"/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0" memberValueDatatype="130" unbalanced="0"/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/>
    <cacheHierarchy uniqueName="[Measures].[total_sales]" caption="total_sales" measure="1" displayFolder="" measureGroup="transaction" count="0" oneField="1">
      <fieldsUsage count="1">
        <fieldUsage x="1"/>
      </fieldsUsage>
    </cacheHierarchy>
    <cacheHierarchy uniqueName="[Measures].[net_revenue]" caption="net_revenue" measure="1" displayFolder="" measureGroup="transaction" count="0" oneField="1">
      <fieldsUsage count="1">
        <fieldUsage x="0"/>
      </fieldsUsage>
    </cacheHierarchy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/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/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511111108" createdVersion="8" refreshedVersion="8" minRefreshableVersion="3" recordCount="0" supportSubquery="1" supportAdvancedDrill="1" xr:uid="{57201EEB-7164-44CE-A343-03FC921058C5}">
  <cacheSource type="external" connectionId="7"/>
  <cacheFields count="3">
    <cacheField name="[transaction].[Ticket Class].[Ticket Class]" caption="Ticket Class" numFmtId="0" hierarchy="25" level="1">
      <sharedItems count="2">
        <s v="First Class"/>
        <s v="Standard"/>
      </sharedItems>
    </cacheField>
    <cacheField name="[transaction].[Ticket Type].[Ticket Type]" caption="Ticket Type" numFmtId="0" hierarchy="26" level="1">
      <sharedItems count="3">
        <s v="Instant-Booked"/>
        <s v="Off-Peak"/>
        <s v="Pre-Booked"/>
      </sharedItems>
    </cacheField>
    <cacheField name="[Measures].[Sum of Price]" caption="Sum of Price" numFmtId="0" hierarchy="35" level="32767"/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0" memberValueDatatype="130" unbalanced="0"/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0" memberValueDatatype="130" unbalanced="0"/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0" memberValueDatatype="7" unbalanced="0"/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0" memberValueDatatype="130" unbalanced="0"/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0" memberValueDatatype="130" unbalanced="0"/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0" memberValueDatatype="130" unbalanced="0"/>
    <cacheHierarchy uniqueName="[transaction].[Ticket Class]" caption="Ticket Class" attribute="1" defaultMemberUniqueName="[transaction].[Ticket Class].[All]" allUniqueName="[transaction].[Ticket Class].[All]" dimensionUniqueName="[transaction]" displayFolder="" count="2" memberValueDatatype="130" unbalanced="0">
      <fieldsUsage count="2">
        <fieldUsage x="-1"/>
        <fieldUsage x="0"/>
      </fieldsUsage>
    </cacheHierarchy>
    <cacheHierarchy uniqueName="[transaction].[Ticket Type]" caption="Ticket Type" attribute="1" defaultMemberUniqueName="[transaction].[Ticket Type].[All]" allUniqueName="[transaction].[Ticket Type].[All]" dimensionUniqueName="[transaction]" displayFolder="" count="2" memberValueDatatype="130" unbalanced="0">
      <fieldsUsage count="2">
        <fieldUsage x="-1"/>
        <fieldUsage x="1"/>
      </fieldsUsage>
    </cacheHierarchy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0" memberValueDatatype="130" unbalanced="0"/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/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/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/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516203704" createdVersion="8" refreshedVersion="8" minRefreshableVersion="3" recordCount="0" supportSubquery="1" supportAdvancedDrill="1" xr:uid="{FD4C39AD-3EE8-423A-995F-B0C3F46980CD}">
  <cacheSource type="external" connectionId="7"/>
  <cacheFields count="3">
    <cacheField name="[Measures].[actual_refunds_paid]" caption="actual_refunds_paid" numFmtId="0" hierarchy="53" level="32767"/>
    <cacheField name="[Measures].[unclaimed_refunds_value]" caption="unclaimed_refunds_value" numFmtId="0" hierarchy="54" level="32767"/>
    <cacheField name="[Measures].[total_potential_refunds]" caption="total_potential_refunds" numFmtId="0" hierarchy="48" level="32767"/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0" memberValueDatatype="130" unbalanced="0"/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0" memberValueDatatype="130" unbalanced="0"/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0" memberValueDatatype="7" unbalanced="0"/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0" memberValueDatatype="130" unbalanced="0"/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0" memberValueDatatype="130" unbalanced="0"/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0" memberValueDatatype="130" unbalanced="0"/>
    <cacheHierarchy uniqueName="[transaction].[Ticket Class]" caption="Ticket Class" attribute="1" defaultMemberUniqueName="[transaction].[Ticket Class].[All]" allUniqueName="[transaction].[Ticket Class].[All]" dimensionUniqueName="[transaction]" displayFolder="" count="0" memberValueDatatype="130" unbalanced="0"/>
    <cacheHierarchy uniqueName="[transaction].[Ticket Type]" caption="Ticket Type" attribute="1" defaultMemberUniqueName="[transaction].[Ticket Type].[All]" allUniqueName="[transaction].[Ticket Type].[All]" dimensionUniqueName="[transaction]" displayFolder="" count="0" memberValueDatatype="130" unbalanced="0"/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0" memberValueDatatype="130" unbalanced="0"/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 oneField="1">
      <fieldsUsage count="1">
        <fieldUsage x="2"/>
      </fieldsUsage>
    </cacheHierarchy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 oneField="1">
      <fieldsUsage count="1">
        <fieldUsage x="0"/>
      </fieldsUsage>
    </cacheHierarchy>
    <cacheHierarchy uniqueName="[Measures].[unclaimed_refunds_value]" caption="unclaimed_refunds_value" measure="1" displayFolder="" measureGroup="transaction" count="0" oneField="1">
      <fieldsUsage count="1">
        <fieldUsage x="1"/>
      </fieldsUsage>
    </cacheHierarchy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/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51851852" createdVersion="8" refreshedVersion="8" minRefreshableVersion="3" recordCount="0" supportSubquery="1" supportAdvancedDrill="1" xr:uid="{3F253139-F383-44E3-B881-BB5EDABF875B}">
  <cacheSource type="external" connectionId="7"/>
  <cacheFields count="3">
    <cacheField name="[transaction].[Ticket Type].[Ticket Type]" caption="Ticket Type" numFmtId="0" hierarchy="26" level="1">
      <sharedItems count="3">
        <s v="Instant-Booked"/>
        <s v="Off-Peak"/>
        <s v="Pre-Booked"/>
      </sharedItems>
    </cacheField>
    <cacheField name="[Measures].[actual_refunds_paid]" caption="actual_refunds_paid" numFmtId="0" hierarchy="53" level="32767"/>
    <cacheField name="[transaction].[Ticket Class].[Ticket Class]" caption="Ticket Class" numFmtId="0" hierarchy="25" level="1">
      <sharedItems count="2">
        <s v="First Class"/>
        <s v="Standard"/>
      </sharedItems>
    </cacheField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0" memberValueDatatype="130" unbalanced="0"/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0" memberValueDatatype="130" unbalanced="0"/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0" memberValueDatatype="7" unbalanced="0"/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0" memberValueDatatype="130" unbalanced="0"/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0" memberValueDatatype="130" unbalanced="0"/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0" memberValueDatatype="130" unbalanced="0"/>
    <cacheHierarchy uniqueName="[transaction].[Ticket Class]" caption="Ticket Class" attribute="1" defaultMemberUniqueName="[transaction].[Ticket Class].[All]" allUniqueName="[transaction].[Ticket Class].[All]" dimensionUniqueName="[transaction]" displayFolder="" count="2" memberValueDatatype="130" unbalanced="0">
      <fieldsUsage count="2">
        <fieldUsage x="-1"/>
        <fieldUsage x="2"/>
      </fieldsUsage>
    </cacheHierarchy>
    <cacheHierarchy uniqueName="[transaction].[Ticket Type]" caption="Ticket Type" attribute="1" defaultMemberUniqueName="[transaction].[Ticket Type].[All]" allUniqueName="[transaction].[Ticket Type].[All]" dimensionUniqueName="[transaction]" displayFolder="" count="2" memberValueDatatype="130" unbalanced="0">
      <fieldsUsage count="2">
        <fieldUsage x="-1"/>
        <fieldUsage x="0"/>
      </fieldsUsage>
    </cacheHierarchy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0" memberValueDatatype="130" unbalanced="0"/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/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 oneField="1">
      <fieldsUsage count="1">
        <fieldUsage x="1"/>
      </fieldsUsage>
    </cacheHierarchy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/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ON" refreshedDate="46138.011520717591" createdVersion="8" refreshedVersion="8" minRefreshableVersion="3" recordCount="0" supportSubquery="1" supportAdvancedDrill="1" xr:uid="{DE63FBAD-A674-476A-9464-6F2BDE7E531F}">
  <cacheSource type="external" connectionId="7"/>
  <cacheFields count="3">
    <cacheField name="[Measures].[actual_refunds_paid]" caption="actual_refunds_paid" numFmtId="0" hierarchy="53" level="32767"/>
    <cacheField name="[Measures].[Sum of refund_value]" caption="Sum of refund_value" numFmtId="0" hierarchy="37" level="32767"/>
    <cacheField name="[Measures].[Count of Transaction ID]" caption="Count of Transaction ID" numFmtId="0" hierarchy="36" level="32767"/>
  </cacheFields>
  <cacheHierarchies count="68">
    <cacheHierarchy uniqueName="[journey_instance].[journey_instance_id]" caption="journey_instance_id" attribute="1" defaultMemberUniqueName="[journey_instance].[journey_instance_id].[All]" allUniqueName="[journey_instance].[journey_instance_id].[All]" dimensionUniqueName="[journey_instance]" displayFolder="" count="0" memberValueDatatype="130" unbalanced="0"/>
    <cacheHierarchy uniqueName="[journey_instance].[trip_id_fk]" caption="trip_id_fk" attribute="1" defaultMemberUniqueName="[journey_instance].[trip_id_fk].[All]" allUniqueName="[journey_instance].[trip_id_fk].[All]" dimensionUniqueName="[journey_instance]" displayFolder="" count="0" memberValueDatatype="130" unbalanced="0"/>
    <cacheHierarchy uniqueName="[journey_instance].[journey_status_id_fk]" caption="journey_status_id_fk" attribute="1" defaultMemberUniqueName="[journey_instance].[journey_status_id_fk].[All]" allUniqueName="[journey_instance].[journey_status_id_fk].[All]" dimensionUniqueName="[journey_instance]" displayFolder="" count="0" memberValueDatatype="130" unbalanced="0"/>
    <cacheHierarchy uniqueName="[journey_instance].[Date of Journey]" caption="Date of Journey" attribute="1" time="1" defaultMemberUniqueName="[journey_instance].[Date of Journey].[All]" allUniqueName="[journey_instance].[Date of Journey].[All]" dimensionUniqueName="[journey_instance]" displayFolder="" count="0" memberValueDatatype="7" unbalanced="0"/>
    <cacheHierarchy uniqueName="[journey_instance].[Actual Arrival Time]" caption="Actual Arrival Time" attribute="1" time="1" defaultMemberUniqueName="[journey_instance].[Actual Arrival Time].[All]" allUniqueName="[journey_instance].[Actual Arrival Time].[All]" dimensionUniqueName="[journey_instance]" displayFolder="" count="0" memberValueDatatype="7" unbalanced="0"/>
    <cacheHierarchy uniqueName="[journey_instance].[delay_duration_mins]" caption="delay_duration_mins" attribute="1" defaultMemberUniqueName="[journey_instance].[delay_duration_mins].[All]" allUniqueName="[journey_instance].[delay_duration_mins].[All]" dimensionUniqueName="[journey_instance]" displayFolder="" count="0" memberValueDatatype="20" unbalanced="0"/>
    <cacheHierarchy uniqueName="[journey_status].[journey_status_id]" caption="journey_status_id" attribute="1" defaultMemberUniqueName="[journey_status].[journey_status_id].[All]" allUniqueName="[journey_status].[journey_status_id].[All]" dimensionUniqueName="[journey_status]" displayFolder="" count="0" memberValueDatatype="130" unbalanced="0"/>
    <cacheHierarchy uniqueName="[journey_status].[Journey Status]" caption="Journey Status" attribute="1" defaultMemberUniqueName="[journey_status].[Journey Status].[All]" allUniqueName="[journey_status].[Journey Status].[All]" dimensionUniqueName="[journey_status]" displayFolder="" count="0" memberValueDatatype="130" unbalanced="0"/>
    <cacheHierarchy uniqueName="[journey_status].[Reason for Delay]" caption="Reason for Delay" attribute="1" defaultMemberUniqueName="[journey_status].[Reason for Delay].[All]" allUniqueName="[journey_status].[Reason for Delay].[All]" dimensionUniqueName="[journey_status]" displayFolder="" count="0" memberValueDatatype="130" unbalanced="0"/>
    <cacheHierarchy uniqueName="[route_schedule].[trip_id]" caption="trip_id" attribute="1" defaultMemberUniqueName="[route_schedule].[trip_id].[All]" allUniqueName="[route_schedule].[trip_id].[All]" dimensionUniqueName="[route_schedule]" displayFolder="" count="0" memberValueDatatype="130" unbalanced="0"/>
    <cacheHierarchy uniqueName="[route_schedule].[route_id_fk]" caption="route_id_fk" attribute="1" defaultMemberUniqueName="[route_schedule].[route_id_fk].[All]" allUniqueName="[route_schedule].[route_id_fk].[All]" dimensionUniqueName="[route_schedule]" displayFolder="" count="0" memberValueDatatype="130" unbalanced="0"/>
    <cacheHierarchy uniqueName="[route_schedule].[Departure Time]" caption="Departure Time" attribute="1" time="1" defaultMemberUniqueName="[route_schedule].[Departure Time].[All]" allUniqueName="[route_schedule].[Departure Time].[All]" dimensionUniqueName="[route_schedule]" displayFolder="" count="0" memberValueDatatype="7" unbalanced="0"/>
    <cacheHierarchy uniqueName="[route_schedule].[Arrival Time]" caption="Arrival Time" attribute="1" time="1" defaultMemberUniqueName="[route_schedule].[Arrival Time].[All]" allUniqueName="[route_schedule].[Arrival Time].[All]" dimensionUniqueName="[route_schedule]" displayFolder="" count="0" memberValueDatatype="7" unbalanced="0"/>
    <cacheHierarchy uniqueName="[route_schedule].[scheduled_duration_mins]" caption="scheduled_duration_mins" attribute="1" defaultMemberUniqueName="[route_schedule].[scheduled_duration_mins].[All]" allUniqueName="[route_schedule].[scheduled_duration_mins].[All]" dimensionUniqueName="[route_schedule]" displayFolder="" count="0" memberValueDatatype="20" unbalanced="0"/>
    <cacheHierarchy uniqueName="[routes].[route_id]" caption="route_id" attribute="1" defaultMemberUniqueName="[routes].[route_id].[All]" allUniqueName="[routes].[route_id].[All]" dimensionUniqueName="[routes]" displayFolder="" count="0" memberValueDatatype="130" unbalanced="0"/>
    <cacheHierarchy uniqueName="[routes].[Departure Station]" caption="Departure Station" attribute="1" defaultMemberUniqueName="[routes].[Departure Station].[All]" allUniqueName="[routes].[Departure Station].[All]" dimensionUniqueName="[routes]" displayFolder="" count="0" memberValueDatatype="130" unbalanced="0"/>
    <cacheHierarchy uniqueName="[routes].[Arrival Destination]" caption="Arrival Destination" attribute="1" defaultMemberUniqueName="[routes].[Arrival Destination].[All]" allUniqueName="[routes].[Arrival Destination].[All]" dimensionUniqueName="[routes]" displayFolder="" count="0" memberValueDatatype="13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transaction].[Transaction ID]" caption="Transaction ID" attribute="1" defaultMemberUniqueName="[transaction].[Transaction ID].[All]" allUniqueName="[transaction].[Transaction ID].[All]" dimensionUniqueName="[transaction]" displayFolder="" count="0" memberValueDatatype="130" unbalanced="0"/>
    <cacheHierarchy uniqueName="[transaction].[journey_instance_id_fk]" caption="journey_instance_id_fk" attribute="1" defaultMemberUniqueName="[transaction].[journey_instance_id_fk].[All]" allUniqueName="[transaction].[journey_instance_id_fk].[All]" dimensionUniqueName="[transaction]" displayFolder="" count="0" memberValueDatatype="130" unbalanced="0"/>
    <cacheHierarchy uniqueName="[transaction].[Date of Purchase]" caption="Date of Purchase" attribute="1" time="1" defaultMemberUniqueName="[transaction].[Date of Purchase].[All]" allUniqueName="[transaction].[Date of Purchase].[All]" dimensionUniqueName="[transaction]" displayFolder="" count="0" memberValueDatatype="7" unbalanced="0"/>
    <cacheHierarchy uniqueName="[transaction].[Time of Purchase]" caption="Time of Purchase" attribute="1" time="1" defaultMemberUniqueName="[transaction].[Time of Purchase].[All]" allUniqueName="[transaction].[Time of Purchase].[All]" dimensionUniqueName="[transaction]" displayFolder="" count="0" memberValueDatatype="7" unbalanced="0"/>
    <cacheHierarchy uniqueName="[transaction].[Purchase Type]" caption="Purchase Type" attribute="1" defaultMemberUniqueName="[transaction].[Purchase Type].[All]" allUniqueName="[transaction].[Purchase Type].[All]" dimensionUniqueName="[transaction]" displayFolder="" count="0" memberValueDatatype="130" unbalanced="0"/>
    <cacheHierarchy uniqueName="[transaction].[Payment Method]" caption="Payment Method" attribute="1" defaultMemberUniqueName="[transaction].[Payment Method].[All]" allUniqueName="[transaction].[Payment Method].[All]" dimensionUniqueName="[transaction]" displayFolder="" count="0" memberValueDatatype="130" unbalanced="0"/>
    <cacheHierarchy uniqueName="[transaction].[Railcard]" caption="Railcard" attribute="1" defaultMemberUniqueName="[transaction].[Railcard].[All]" allUniqueName="[transaction].[Railcard].[All]" dimensionUniqueName="[transaction]" displayFolder="" count="0" memberValueDatatype="130" unbalanced="0"/>
    <cacheHierarchy uniqueName="[transaction].[Ticket Class]" caption="Ticket Class" attribute="1" defaultMemberUniqueName="[transaction].[Ticket Class].[All]" allUniqueName="[transaction].[Ticket Class].[All]" dimensionUniqueName="[transaction]" displayFolder="" count="0" memberValueDatatype="130" unbalanced="0"/>
    <cacheHierarchy uniqueName="[transaction].[Ticket Type]" caption="Ticket Type" attribute="1" defaultMemberUniqueName="[transaction].[Ticket Type].[All]" allUniqueName="[transaction].[Ticket Type].[All]" dimensionUniqueName="[transaction]" displayFolder="" count="0" memberValueDatatype="130" unbalanced="0"/>
    <cacheHierarchy uniqueName="[transaction].[Price]" caption="Price" attribute="1" defaultMemberUniqueName="[transaction].[Price].[All]" allUniqueName="[transaction].[Price].[All]" dimensionUniqueName="[transaction]" displayFolder="" count="0" memberValueDatatype="5" unbalanced="0"/>
    <cacheHierarchy uniqueName="[transaction].[Refund Request]" caption="Refund Request" attribute="1" defaultMemberUniqueName="[transaction].[Refund Request].[All]" allUniqueName="[transaction].[Refund Request].[All]" dimensionUniqueName="[transaction]" displayFolder="" count="0" memberValueDatatype="130" unbalanced="0"/>
    <cacheHierarchy uniqueName="[transaction].[refund_value]" caption="refund_value" attribute="1" defaultMemberUniqueName="[transaction].[refund_value].[All]" allUniqueName="[transaction].[refund_value].[All]" dimensionUniqueName="[transaction]" displayFolder="" count="0" memberValueDatatype="20" unbalanced="0"/>
    <cacheHierarchy uniqueName="[transaction].[original_price]" caption="original_price" attribute="1" defaultMemberUniqueName="[transaction].[original_price].[All]" allUniqueName="[transaction].[original_price].[All]" dimensionUniqueName="[transaction]" displayFolder="" count="0" memberValueDatatype="20" unbalanced="0"/>
    <cacheHierarchy uniqueName="[transaction].[Date of Purchase (Year)]" caption="Date of Purchase (Year)" attribute="1" defaultMemberUniqueName="[transaction].[Date of Purchase (Year)].[All]" allUniqueName="[transaction].[Date of Purchase (Year)].[All]" dimensionUniqueName="[transaction]" displayFolder="" count="0" memberValueDatatype="130" unbalanced="0"/>
    <cacheHierarchy uniqueName="[transaction].[Date of Purchase (Quarter)]" caption="Date of Purchase (Quarter)" attribute="1" defaultMemberUniqueName="[transaction].[Date of Purchase (Quarter)].[All]" allUniqueName="[transaction].[Date of Purchase (Quarter)].[All]" dimensionUniqueName="[transaction]" displayFolder="" count="0" memberValueDatatype="130" unbalanced="0"/>
    <cacheHierarchy uniqueName="[transaction].[Date of Purchase (Month)]" caption="Date of Purchase (Month)" attribute="1" defaultMemberUniqueName="[transaction].[Date of Purchase (Month)].[All]" allUniqueName="[transaction].[Date of Purchase (Month)].[All]" dimensionUniqueName="[transaction]" displayFolder="" count="0" memberValueDatatype="130" unbalanced="0"/>
    <cacheHierarchy uniqueName="[transaction].[Date of Purchase (Month Index)]" caption="Date of Purchase (Month Index)" attribute="1" defaultMemberUniqueName="[transaction].[Date of Purchase (Month Index)].[All]" allUniqueName="[transaction].[Date of Purchase (Month Index)].[All]" dimensionUniqueName="[transaction]" displayFolder="" count="0" memberValueDatatype="20" unbalanced="0" hidden="1"/>
    <cacheHierarchy uniqueName="[Measures].[Sum of Price]" caption="Sum of Price" measure="1" displayFolder="" measureGroup="transaction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ransaction ID]" caption="Count of Transaction ID" measure="1" displayFolder="" measureGroup="transaction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fund_value]" caption="Sum of refund_value" measure="1" displayFolder="" measureGroup="transaction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oute_name]" caption="Count of route_name" measure="1" displayFolder="" measureGroup="rout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Journey Status]" caption="Count of Journey Status" measure="1" displayFolder="" measureGroup="journey_statu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urney_instance_id]" caption="Count of journey_instance_id" measure="1" displayFolder="" measureGroup="journey_instanc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fund Request]" caption="Count of Refund Request" measure="1" displayFolder="" measureGroup="transaction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journey_status_id]" caption="Count of journey_status_id" measure="1" displayFolder="" measureGroup="journey_statu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eason for Delay]" caption="Count of Reason for Delay" measure="1" displayFolder="" measureGroup="journey_statu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heduled_duration_mins]" caption="Sum of scheduled_duration_mins" measure="1" displayFolder="" measureGroup="route_schedu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ay_duration_mins]" caption="Sum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delay_duration_mins]" caption="Average of delay_duration_mins" measure="1" displayFolder="" measureGroup="journey_instanc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_tickets]" caption="total_tickets" measure="1" displayFolder="" measureGroup="transaction" count="0"/>
    <cacheHierarchy uniqueName="[Measures].[total_potential_refunds]" caption="total_potential_refunds" measure="1" displayFolder="" measureGroup="transaction" count="0"/>
    <cacheHierarchy uniqueName="[Measures].[total_sales]" caption="total_sales" measure="1" displayFolder="" measureGroup="transaction" count="0"/>
    <cacheHierarchy uniqueName="[Measures].[net_revenue]" caption="net_revenue" measure="1" displayFolder="" measureGroup="transaction" count="0"/>
    <cacheHierarchy uniqueName="[Measures].[GMV]" caption="GMV" measure="1" displayFolder="" measureGroup="transaction" count="0"/>
    <cacheHierarchy uniqueName="[Measures].[ATV]" caption="ATV" measure="1" displayFolder="" measureGroup="transaction" count="0"/>
    <cacheHierarchy uniqueName="[Measures].[actual_refunds_paid]" caption="actual_refunds_paid" measure="1" displayFolder="" measureGroup="transaction" count="0" oneField="1">
      <fieldsUsage count="1">
        <fieldUsage x="0"/>
      </fieldsUsage>
    </cacheHierarchy>
    <cacheHierarchy uniqueName="[Measures].[unclaimed_refunds_value]" caption="unclaimed_refunds_value" measure="1" displayFolder="" measureGroup="transaction" count="0"/>
    <cacheHierarchy uniqueName="[Measures].[effective_discount_rate]" caption="effective_discount_rate" measure="1" displayFolder="" measureGroup="transaction" count="0"/>
    <cacheHierarchy uniqueName="[Measures].[refund_leakage]" caption="refund_leakage" measure="1" displayFolder="" measureGroup="transaction" count="0"/>
    <cacheHierarchy uniqueName="[Measures].[total_journeys]" caption="total_journeys" measure="1" displayFolder="" measureGroup="journey_instance" count="0"/>
    <cacheHierarchy uniqueName="[Measures].[OTP]" caption="OTP" measure="1" displayFolder="" measureGroup="journey_instance" count="0"/>
    <cacheHierarchy uniqueName="[Measures].[num_routes]" caption="num_routes" measure="1" displayFolder="" measureGroup="routes" count="0"/>
    <cacheHierarchy uniqueName="[Measures].[num_trips]" caption="num_trips" measure="1" displayFolder="" measureGroup="route_schedule" count="0"/>
    <cacheHierarchy uniqueName="[Measures].[avg_delay_severity]" caption="avg_delay_severity" measure="1" displayFolder="" measureGroup="journey_instance" count="0"/>
    <cacheHierarchy uniqueName="[Measures].[__XL_Count journey_status]" caption="__XL_Count journey_status" measure="1" displayFolder="" measureGroup="journey_status" count="0" hidden="1"/>
    <cacheHierarchy uniqueName="[Measures].[__XL_Count routes]" caption="__XL_Count routes" measure="1" displayFolder="" measureGroup="routes" count="0" hidden="1"/>
    <cacheHierarchy uniqueName="[Measures].[__XL_Count route_schedule]" caption="__XL_Count route_schedule" measure="1" displayFolder="" measureGroup="route_schedule" count="0" hidden="1"/>
    <cacheHierarchy uniqueName="[Measures].[__XL_Count journey_instance]" caption="__XL_Count journey_instance" measure="1" displayFolder="" measureGroup="journey_instance" count="0" hidden="1"/>
    <cacheHierarchy uniqueName="[Measures].[__XL_Count transaction]" caption="__XL_Count transaction" measure="1" displayFolder="" measureGroup="transaction" count="0" hidden="1"/>
    <cacheHierarchy uniqueName="[Measures].[__No measures defined]" caption="__No measures defined" measure="1" displayFolder="" count="0" hidden="1"/>
  </cacheHierarchies>
  <kpis count="0"/>
  <dimensions count="6">
    <dimension name="journey_instance" uniqueName="[journey_instance]" caption="journey_instance"/>
    <dimension name="journey_status" uniqueName="[journey_status]" caption="journey_status"/>
    <dimension measure="1" name="Measures" uniqueName="[Measures]" caption="Measures"/>
    <dimension name="route_schedule" uniqueName="[route_schedule]" caption="route_schedule"/>
    <dimension name="routes" uniqueName="[routes]" caption="routes"/>
    <dimension name="transaction" uniqueName="[transaction]" caption="transaction"/>
  </dimensions>
  <measureGroups count="5">
    <measureGroup name="journey_instance" caption="journey_instance"/>
    <measureGroup name="journey_status" caption="journey_status"/>
    <measureGroup name="route_schedule" caption="route_schedule"/>
    <measureGroup name="routes" caption="routes"/>
    <measureGroup name="transaction" caption="transaction"/>
  </measureGroups>
  <maps count="13">
    <map measureGroup="0" dimension="0"/>
    <map measureGroup="0" dimension="1"/>
    <map measureGroup="0" dimension="3"/>
    <map measureGroup="0" dimension="4"/>
    <map measureGroup="1" dimension="1"/>
    <map measureGroup="2" dimension="3"/>
    <map measureGroup="2" dimension="4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2D98A9-209A-4245-8374-F0E1F2DA8E4B}" name="PivotTable13" cacheId="734" applyNumberFormats="0" applyBorderFormats="0" applyFontFormats="0" applyPatternFormats="0" applyAlignmentFormats="0" applyWidthHeightFormats="1" dataCaption="Values" tag="844fdc39-3998-46f8-beb2-88e05b21403f" updatedVersion="8" minRefreshableVersion="3" useAutoFormatting="1" itemPrintTitles="1" createdVersion="8" indent="0" outline="1" outlineData="1" multipleFieldFilters="0">
  <location ref="T4:U14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2">
    <field x="0"/>
    <field x="2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fld="1" subtotal="count" baseField="0" baseItem="0"/>
  </dataField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6"/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6B590-9F70-4C4E-BB02-CD60F1DD1702}" name="PivotTable8" cacheId="719" applyNumberFormats="0" applyBorderFormats="0" applyFontFormats="0" applyPatternFormats="0" applyAlignmentFormats="0" applyWidthHeightFormats="1" dataCaption="Values" tag="41e84bf2-b208-44e4-8692-6aac027b9ab3" updatedVersion="8" minRefreshableVersion="3" useAutoFormatting="1" itemPrintTitles="1" createdVersion="8" indent="0" outline="1" outlineData="1" multipleFieldFilters="0">
  <location ref="O3:P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ice" fld="0" baseField="0" baseItem="0"/>
  </dataField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]"/>
        <x15:activeTabTopLevelEntity name="[journey_statu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477EAB-08BB-479C-BB03-FE41AF22FD09}" name="PivotTable2" cacheId="716" applyNumberFormats="0" applyBorderFormats="0" applyFontFormats="0" applyPatternFormats="0" applyAlignmentFormats="0" applyWidthHeightFormats="1" dataCaption="Values" tag="916801bd-7d3a-4d49-871c-33b5644b76e6" updatedVersion="8" minRefreshableVersion="3" useAutoFormatting="1" itemPrintTitles="1" createdVersion="8" indent="0" outline="1" outlineData="1" multipleFieldFilters="0" chartFormat="2">
  <location ref="H3:I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Price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E8B13-EFC3-411F-BDE6-0C747D8A241C}" name="PivotTable12" cacheId="731" applyNumberFormats="0" applyBorderFormats="0" applyFontFormats="0" applyPatternFormats="0" applyAlignmentFormats="0" applyWidthHeightFormats="1" dataCaption="Values" tag="f003a2d2-ab12-4f59-8e70-c3aedb14269a" updatedVersion="8" minRefreshableVersion="3" useAutoFormatting="1" itemPrintTitles="1" createdVersion="8" indent="0" outline="1" outlineData="1" multipleFieldFilters="0">
  <location ref="A52:C53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2" subtotal="count" baseField="0" baseItem="0"/>
    <dataField fld="0" subtotal="count" baseField="0" baseItem="0"/>
    <dataField fld="1" subtotal="count" baseField="0" baseItem="0"/>
  </dataField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996E0A-760D-4DA3-8F84-5172906E7C38}" name="PivotTable1" cacheId="713" applyNumberFormats="0" applyBorderFormats="0" applyFontFormats="0" applyPatternFormats="0" applyAlignmentFormats="0" applyWidthHeightFormats="1" dataCaption="Values" tag="f8ed3376-02b9-484e-a44e-5901ccc95807" updatedVersion="8" minRefreshableVersion="3" useAutoFormatting="1" itemPrintTitles="1" createdVersion="5" indent="0" outline="1" outlineData="1" multipleFieldFilters="0" chartFormat="2">
  <location ref="A3:B14" firstHeaderRow="1" firstDataRow="1" firstDataCol="1"/>
  <pivotFields count="6">
    <pivotField axis="axisRow" allDrilled="1" subtotalTop="0" showAll="0" dataSourceSort="1" defaultSubtotal="0">
      <items count="7">
        <item x="0" e="0"/>
        <item x="1" e="0"/>
        <item x="2" e="0"/>
        <item x="3" e="0"/>
        <item x="4" e="0"/>
        <item x="5" e="0"/>
        <item x="6" e="0"/>
      </items>
    </pivotField>
    <pivotField axis="axisRow" allDrilled="1" subtotalTop="0" showAll="0" dataSourceSort="1" defaultSubtotal="0">
      <items count="5">
        <item x="0" e="0"/>
        <item x="1" e="0"/>
        <item x="2" e="0"/>
        <item x="3" e="0"/>
        <item x="4" e="0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dataField="1" subtotalTop="0" showAll="0" defaultSubtotal="0"/>
  </pivotFields>
  <rowFields count="5">
    <field x="3"/>
    <field x="2"/>
    <field x="1"/>
    <field x="0"/>
    <field x="4"/>
  </rowFields>
  <rowItems count="11">
    <i>
      <x/>
    </i>
    <i r="1">
      <x/>
    </i>
    <i r="2">
      <x/>
    </i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t="grand">
      <x/>
    </i>
  </rowItems>
  <colItems count="1">
    <i/>
  </colItems>
  <dataFields count="1">
    <dataField name="Sum of Price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5">
    <rowHierarchyUsage hierarchyUsage="31"/>
    <rowHierarchyUsage hierarchyUsage="32"/>
    <rowHierarchyUsage hierarchyUsage="33"/>
    <rowHierarchyUsage hierarchyUsage="20"/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1CFE2-ACED-4B8D-A690-3A2FC19219DE}" name="PivotTable11" cacheId="728" applyNumberFormats="0" applyBorderFormats="0" applyFontFormats="0" applyPatternFormats="0" applyAlignmentFormats="0" applyWidthHeightFormats="1" dataCaption="Values" tag="2284c734-5f71-4978-b0bc-daca7bd1cbc1" updatedVersion="8" minRefreshableVersion="3" useAutoFormatting="1" itemPrintTitles="1" createdVersion="8" indent="0" outline="1" outlineData="1" multipleFieldFilters="0">
  <location ref="E36:F45" firstHeaderRow="1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0"/>
    <field x="1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Sum of Price" fld="2" baseField="0" baseItem="0"/>
  </dataField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5"/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E7DE7-E388-4315-82B2-599F98CAE807}" name="PivotTable5" cacheId="710" applyNumberFormats="0" applyBorderFormats="0" applyFontFormats="0" applyPatternFormats="0" applyAlignmentFormats="0" applyWidthHeightFormats="1" dataCaption="Values" tag="063c6e61-087e-4b3f-aa1c-7d7bad7be9df" updatedVersion="8" minRefreshableVersion="3" useAutoFormatting="1" itemPrintTitles="1" createdVersion="8" indent="0" outline="1" outlineData="1" multipleFieldFilters="0">
  <location ref="W3:Y68" firstHeaderRow="0" firstDataRow="1" firstDataCol="1"/>
  <pivotFields count="3">
    <pivotField axis="axisRow" allDrilled="1" subtotalTop="0" showAll="0" dataSourceSort="1" defaultSubtotal="0" defaultAttributeDrillState="1">
      <items count="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ice" fld="1" baseField="0" baseItem="0"/>
    <dataField name="Sum of refund_value" fld="2" baseField="0" baseItem="0"/>
  </dataField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outes]"/>
        <x15:activeTabTopLevelEntity name="[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53449D-AC75-46AE-AAFB-D22C28FB9DF6}" name="PivotTable7" cacheId="725" applyNumberFormats="0" applyBorderFormats="0" applyFontFormats="0" applyPatternFormats="0" applyAlignmentFormats="0" applyWidthHeightFormats="1" dataCaption="Values" tag="7d79ab16-82c6-44e6-8b58-e5ed9babf768" updatedVersion="8" minRefreshableVersion="3" useAutoFormatting="1" itemPrintTitles="1" createdVersion="8" indent="0" outline="1" outlineData="1" multipleFieldFilters="0" chartFormat="4">
  <location ref="A32:B33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04E16-7641-4EC9-85A4-750C96D67693}" name="PivotTable30" cacheId="680" applyNumberFormats="0" applyBorderFormats="0" applyFontFormats="0" applyPatternFormats="0" applyAlignmentFormats="0" applyWidthHeightFormats="1" dataCaption="Values" tag="105c67ed-4053-49ab-81f0-610b8a5da7f4" updatedVersion="8" minRefreshableVersion="3" useAutoFormatting="1" itemPrintTitles="1" createdVersion="8" indent="0" outline="1" outlineData="1" multipleFieldFilters="0">
  <location ref="Q3:R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ice" fld="1" baseField="0" baseItem="0"/>
  </dataField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196450-E0A9-452A-B3BB-837543BD41A9}" name="PivotTable14" cacheId="737" applyNumberFormats="0" applyBorderFormats="0" applyFontFormats="0" applyPatternFormats="0" applyAlignmentFormats="0" applyWidthHeightFormats="1" dataCaption="Values" tag="16f722e2-f0f9-4827-96a3-39ec0bb40dd8" updatedVersion="8" minRefreshableVersion="3" useAutoFormatting="1" itemPrintTitles="1" createdVersion="8" indent="0" outline="1" outlineData="1" multipleFieldFilters="0">
  <location ref="P21:R22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name="Sum of refund_value2" fld="1" baseField="0" baseItem="0"/>
    <dataField name="Count of Transaction ID" fld="2" subtotal="count" baseField="0" baseItem="0"/>
  </dataField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journey_instance]"/>
        <x15:activeTabTopLevelEntity name="[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76E27-68C9-497B-8AA3-0655297989C5}" name="PivotTable4" cacheId="707" applyNumberFormats="0" applyBorderFormats="0" applyFontFormats="0" applyPatternFormats="0" applyAlignmentFormats="0" applyWidthHeightFormats="1" dataCaption="Values" tag="f403742b-4d2d-458f-8f02-3099905f5a10" updatedVersion="8" minRefreshableVersion="3" useAutoFormatting="1" itemPrintTitles="1" createdVersion="8" indent="0" outline="1" outlineData="1" multipleFieldFilters="0">
  <location ref="D3:F6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ice" fld="1" baseField="0" baseItem="0"/>
    <dataField name="Count of Transaction ID" fld="2" subtotal="count" baseField="0" baseItem="0"/>
  </dataField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62911D-3A3E-40DA-8FC0-D2AC9BD2BD56}" name="PivotTable3" cacheId="722" applyNumberFormats="0" applyBorderFormats="0" applyFontFormats="0" applyPatternFormats="0" applyAlignmentFormats="0" applyWidthHeightFormats="1" dataCaption="Values" tag="389db6a7-5bba-4707-8242-d012af0fd3a6" updatedVersion="8" minRefreshableVersion="3" useAutoFormatting="1" itemPrintTitles="1" createdVersion="8" indent="0" outline="1" outlineData="1" multipleFieldFilters="0" chartFormat="2">
  <location ref="K3:L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ice" fld="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195321-EC15-49D7-A0D0-29B070693759}" name="PivotTable18" cacheId="671" applyNumberFormats="0" applyBorderFormats="0" applyFontFormats="0" applyPatternFormats="0" applyAlignmentFormats="0" applyWidthHeightFormats="1" dataCaption="Values" tag="86036723-2c31-407a-9c4f-055bfb6e10cc" updatedVersion="8" minRefreshableVersion="3" useAutoFormatting="1" itemPrintTitles="1" createdVersion="8" indent="0" outline="1" outlineData="1" multipleFieldFilters="0">
  <location ref="K6:L31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ageFields count="1">
    <pageField fld="0" hier="7" name="[journey_status].[Journey Status].&amp;[Delayed]" cap="Delayed"/>
  </pageFields>
  <dataFields count="1">
    <dataField name="Count of journey_instance_id" fld="1" subtotal="count" baseField="0" baseItem="0"/>
  </dataField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journey_status].[Journey Status].&amp;[Delayed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journey_status]"/>
        <x15:activeTabTopLevelEntity name="[journey_instance]"/>
        <x15:activeTabTopLevelEntity name="[route_schedu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05BA8B-218D-41E0-9F4B-D8D959A47A4A}" name="PivotTable31" cacheId="677" applyNumberFormats="0" applyBorderFormats="0" applyFontFormats="0" applyPatternFormats="0" applyAlignmentFormats="0" applyWidthHeightFormats="1" dataCaption="Values" tag="01955f81-6199-416d-a082-04b18fdceb8e" updatedVersion="8" minRefreshableVersion="3" useAutoFormatting="1" itemPrintTitles="1" createdVersion="8" indent="0" outline="1" outlineData="1" multipleFieldFilters="0">
  <location ref="AM5:AN24" firstHeaderRow="1" firstDataRow="1" firstDataCol="1"/>
  <pivotFields count="2"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dataField="1" subtotalTop="0" showAll="0" defaultSubtota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fld="1" subtotal="count" baseField="0" baseItem="0"/>
  </dataField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outes]"/>
        <x15:activeTabTopLevelEntity name="[journey_inst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04BAD-899E-43AE-B768-2A56B95FB12C}" name="PivotTable28" cacheId="683" applyNumberFormats="0" applyBorderFormats="0" applyFontFormats="0" applyPatternFormats="0" applyAlignmentFormats="0" applyWidthHeightFormats="1" dataCaption="Values" tag="ed7b2900-5275-475f-8e3b-cb447b092b76" updatedVersion="8" minRefreshableVersion="3" useAutoFormatting="1" itemPrintTitles="1" createdVersion="8" indent="0" outline="1" outlineData="1" multipleFieldFilters="0">
  <location ref="AI5:AJ11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elay_duration_min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journey_status]"/>
        <x15:activeTabTopLevelEntity name="[journey_inst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F00323-D347-47DE-BE83-250A6980A489}" name="PivotTable17" cacheId="674" applyNumberFormats="0" applyBorderFormats="0" applyFontFormats="0" applyPatternFormats="0" applyAlignmentFormats="0" applyWidthHeightFormats="1" dataCaption="Values" tag="28a845c5-5b10-4d29-8ac9-b474d1f1c2e5" updatedVersion="8" minRefreshableVersion="3" useAutoFormatting="1" itemPrintTitles="1" createdVersion="8" indent="0" outline="1" outlineData="1" multipleFieldFilters="0" chartFormat="2">
  <location ref="G6:H18" firstHeaderRow="1" firstDataRow="1" firstDataCol="1" rowPageCount="1" colPageCount="1"/>
  <pivotFields count="3"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efaultSubtotal="0" defaultAttributeDrillState="1">
      <items count="11">
        <item x="0"/>
        <item x="1"/>
        <item x="2"/>
        <item x="3"/>
        <item x="4"/>
        <item x="5"/>
        <item x="7"/>
        <item x="8"/>
        <item x="10"/>
        <item x="6"/>
        <item x="9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1" hier="7" name="[journey_status].[Journey Status].&amp;[Delayed]" cap="Delayed"/>
  </pageFields>
  <dataFields count="1">
    <dataField name="Count of journey_instance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journey_status].[Journey Status].&amp;[Delayed]"/>
        <member name="[journey_status].[Journey Status].&amp;[Cancelled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outes]"/>
        <x15:activeTabTopLevelEntity name="[journey_instance]"/>
        <x15:activeTabTopLevelEntity name="[journey_statu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BA593-03E2-47E4-912B-45865D21FFD7}" name="PivotTable21" cacheId="704" applyNumberFormats="0" applyBorderFormats="0" applyFontFormats="0" applyPatternFormats="0" applyAlignmentFormats="0" applyWidthHeightFormats="1" dataCaption="Values" tag="30f4bb1e-04b5-4b21-8eea-3c0ab36269dd" updatedVersion="8" minRefreshableVersion="3" useAutoFormatting="1" itemPrintTitles="1" createdVersion="8" indent="0" outline="1" outlineData="1" multipleFieldFilters="0">
  <location ref="W6:AD20" firstHeaderRow="1" firstDataRow="2" firstDataCol="1"/>
  <pivotFields count="4">
    <pivotField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journey_instance_id" fld="2" subtotal="count" baseField="0" baseItem="0"/>
  </dataField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journey_status].[Journey Status].&amp;[Delayed]"/>
        <member name="[journey_status].[Journey Status].&amp;[Cancelled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outes]"/>
        <x15:activeTabTopLevelEntity name="[journey_status]"/>
        <x15:activeTabTopLevelEntity name="[journey_inst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E4352A-EF90-464A-9441-6EEE7E6E062D}" name="PivotTable16" cacheId="698" applyNumberFormats="0" applyBorderFormats="0" applyFontFormats="0" applyPatternFormats="0" applyAlignmentFormats="0" applyWidthHeightFormats="1" dataCaption="Values" tag="4440dc52-3458-44ba-89c2-c540a6cf2308" updatedVersion="8" minRefreshableVersion="3" useAutoFormatting="1" itemPrintTitles="1" createdVersion="8" indent="0" outline="1" outlineData="1" multipleFieldFilters="0">
  <location ref="D3:D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journey_inst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375F1-BEA9-4832-A4A1-09A9583C7ADC}" name="PivotTable15" cacheId="695" applyNumberFormats="0" applyBorderFormats="0" applyFontFormats="0" applyPatternFormats="0" applyAlignmentFormats="0" applyWidthHeightFormats="1" dataCaption="Values" tag="067591d1-ed2a-4f82-be1f-7639d7c414cf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journey_instance_id" fld="1" subtotal="count" showDataAs="percentOfTotal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journey_status]"/>
        <x15:activeTabTopLevelEntity name="[journey_inst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2EC07-391D-4942-B107-D8A4DB057DD9}" name="PivotTable20" cacheId="701" applyNumberFormats="0" applyBorderFormats="0" applyFontFormats="0" applyPatternFormats="0" applyAlignmentFormats="0" applyWidthHeightFormats="1" dataCaption="Values" tag="0efcb804-9d89-46ea-8c01-b9be79bacb09" updatedVersion="8" minRefreshableVersion="3" useAutoFormatting="1" itemPrintTitles="1" createdVersion="8" indent="0" outline="1" outlineData="1" multipleFieldFilters="0">
  <location ref="AE6:AF13" firstHeaderRow="1" firstDataRow="1" firstDataCol="1"/>
  <pivotFields count="3">
    <pivotField axis="axisRow" allDrilled="1" subtotalTop="0" showAll="0" measureFilter="1" dataSourceSort="1" defaultSubtotal="0" defaultAttributeDrillState="1">
      <items count="6">
        <item x="0"/>
        <item x="1"/>
        <item x="2"/>
        <item x="3"/>
        <item x="4"/>
        <item x="5"/>
      </items>
    </pivotField>
    <pivotField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journey_instance_id" fld="2" subtotal="count" baseField="0" baseItem="0"/>
  </dataField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journey_status].[Journey Status].&amp;[Delayed]"/>
        <member name="[journey_status].[Journey Status].&amp;[Cancelled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40">
      <autoFilter ref="A1">
        <filterColumn colId="0">
          <top10 val="6" filterVal="6"/>
        </filterColumn>
      </autoFilter>
    </filter>
  </filters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outes]"/>
        <x15:activeTabTopLevelEntity name="[journey_status]"/>
        <x15:activeTabTopLevelEntity name="[journey_inst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42A41-B8C9-4CB8-BC43-D21309A806E8}" name="PivotTable19" cacheId="668" applyNumberFormats="0" applyBorderFormats="0" applyFontFormats="0" applyPatternFormats="0" applyAlignmentFormats="0" applyWidthHeightFormats="1" dataCaption="Values" tag="97a610b6-f51e-46da-9cea-3e87f38e92cc" updatedVersion="8" minRefreshableVersion="3" useAutoFormatting="1" subtotalHiddenItems="1" itemPrintTitles="1" createdVersion="8" indent="0" outline="1" outlineData="1" multipleFieldFilters="0" chartFormat="2">
  <location ref="N6:T32" firstHeaderRow="1" firstDataRow="2" firstDataCol="1" rowPageCount="1" colPageCount="1"/>
  <pivotFields count="4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hier="7" name="[journey_status].[Journey Status].&amp;[Delayed]" cap="Delayed"/>
  </pageFields>
  <dataFields count="1">
    <dataField name="Count of journey_instance_id" fld="1" subtotal="count" baseField="0" baseItem="0"/>
  </dataField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journey_status].[Journey Status].&amp;[Delayed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journey_status]"/>
        <x15:activeTabTopLevelEntity name="[journey_instance]"/>
        <x15:activeTabTopLevelEntity name="[route_schedu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9F8F0-1159-4D33-8499-DF4E08A37E7F}" name="PivotTable27" cacheId="659" applyNumberFormats="0" applyBorderFormats="0" applyFontFormats="0" applyPatternFormats="0" applyAlignmentFormats="0" applyWidthHeightFormats="1" dataCaption="Values" tag="eeeefa17-c39f-4598-b202-711bf27ace11" updatedVersion="8" minRefreshableVersion="3" useAutoFormatting="1" itemPrintTitles="1" createdVersion="8" indent="0" outline="1" outlineData="1" multipleFieldFilters="0">
  <location ref="Z5:AB22" firstHeaderRow="1" firstDataRow="1" firstDataCol="0"/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9629CB-DF91-4DBA-AD53-166298F6491D}" name="PivotTable26" cacheId="662" applyNumberFormats="0" applyBorderFormats="0" applyFontFormats="0" applyPatternFormats="0" applyAlignmentFormats="0" applyWidthHeightFormats="1" dataCaption="Values" tag="dba887a7-2bc0-4f9f-b7dd-370ac525c4aa" updatedVersion="8" minRefreshableVersion="3" useAutoFormatting="1" itemPrintTitles="1" createdVersion="8" indent="0" outline="1" outlineData="1" multipleFieldFilters="0">
  <location ref="U5:X10" firstHeaderRow="0" firstDataRow="1" firstDataCol="1" rowPageCount="1" colPageCount="1"/>
  <pivotFields count="6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5" hier="7" name="[journey_status].[Journey Status].&amp;[Delayed]" cap="Delayed"/>
  </pageFields>
  <dataFields count="3">
    <dataField fld="2" subtotal="count" baseField="0" baseItem="0"/>
    <dataField fld="3" subtotal="count" baseField="0" baseItem="0"/>
    <dataField name="Sum of Price" fld="4" baseField="0" baseItem="0"/>
  </dataField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journey_status].[Journey Status].&amp;[Delayed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>
      <members count="1" level="1">
        <member name="[transaction].[Refund Request].&amp;[Y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]"/>
        <x15:activeTabTopLevelEntity name="[journey_instance]"/>
        <x15:activeTabTopLevelEntity name="[journey_statu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B6A814-421C-4D76-9D92-D4DD3308FDC8}" name="PivotTable25" cacheId="665" applyNumberFormats="0" applyBorderFormats="0" applyFontFormats="0" applyPatternFormats="0" applyAlignmentFormats="0" applyWidthHeightFormats="1" dataCaption="Values" tag="7d652adc-3111-495a-9a66-8e45cae58928" updatedVersion="8" minRefreshableVersion="3" useAutoFormatting="1" itemPrintTitles="1" createdVersion="8" indent="0" outline="1" outlineData="1" multipleFieldFilters="0">
  <location ref="R6:S9" firstHeaderRow="1" firstDataRow="1" firstDataCol="1" rowPageCount="2" colPageCount="1"/>
  <pivotFields count="4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Page" allDrilled="1" subtotalTop="0" showAll="0" dataSourceSort="1" defaultSubtotal="0" defaultAttributeDrillState="1"/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2">
    <pageField fld="3" hier="7" name="[journey_status].[Journey Status].&amp;[Delayed]" cap="Delayed"/>
    <pageField fld="0" hier="25" name="[transaction].[Ticket Class].&amp;[First Class]" cap="First Class"/>
  </pageFields>
  <dataFields count="1">
    <dataField name="Count of Transaction ID" fld="1" subtotal="count" baseField="0" baseItem="0"/>
  </dataField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journey_status].[Journey Status].&amp;[Delayed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ransaction].[Ticket Class].&amp;[First Clas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]"/>
        <x15:activeTabTopLevelEntity name="[journey_instance]"/>
        <x15:activeTabTopLevelEntity name="[journey_statu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FA8FE-3B8E-44EA-B263-C2449055736A}" name="PivotTable24" cacheId="692" applyNumberFormats="0" applyBorderFormats="0" applyFontFormats="0" applyPatternFormats="0" applyAlignmentFormats="0" applyWidthHeightFormats="1" dataCaption="Values" tag="884cf1a6-ec8c-4c1e-b99c-103ff8584ac8" updatedVersion="8" minRefreshableVersion="3" useAutoFormatting="1" subtotalHiddenItems="1" itemPrintTitles="1" createdVersion="8" indent="0" outline="1" outlineData="1" multipleFieldFilters="0">
  <location ref="L5:P9" firstHeaderRow="1" firstDataRow="2" firstDataCol="1"/>
  <pivotFields count="4"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Transaction ID" fld="3" subtotal="count" baseField="0" baseItem="0"/>
  </dataField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ransaction].[Refund Request].&amp;[Y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2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93548-2AFD-4D79-B3DE-7F3EF146E2A7}" name="PivotTable23" cacheId="689" applyNumberFormats="0" applyBorderFormats="0" applyFontFormats="0" applyPatternFormats="0" applyAlignmentFormats="0" applyWidthHeightFormats="1" dataCaption="Values" tag="1790a529-b7d5-4c49-a8ca-c44805d82b2e" updatedVersion="8" minRefreshableVersion="3" useAutoFormatting="1" itemPrintTitles="1" createdVersion="8" indent="0" outline="1" outlineData="1" multipleFieldFilters="0" chartFormat="2">
  <location ref="H3:I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 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3A1D3-801D-4129-BF69-4964CCA6E257}" name="PivotTable22" cacheId="686" applyNumberFormats="0" applyBorderFormats="0" applyFontFormats="0" applyPatternFormats="0" applyAlignmentFormats="0" applyWidthHeightFormats="1" dataCaption="Values" tag="86315d48-c1ef-4f6e-8b21-1f4b1142549c" updatedVersion="8" minRefreshableVersion="3" useAutoFormatting="1" itemPrintTitles="1" createdVersion="8" indent="0" outline="1" outlineData="1" multipleFieldFilters="0">
  <location ref="A3:D23" firstHeaderRow="1" firstDataRow="2" firstDataCol="1"/>
  <pivotFields count="3"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Transaction ID" fld="1" subtotal="count" baseField="0" baseItem="0"/>
  </dataField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2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oute_schedule]"/>
        <x15:activeTabTopLevelEntity name="[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0.xml"/><Relationship Id="rId3" Type="http://schemas.openxmlformats.org/officeDocument/2006/relationships/pivotTable" Target="../pivotTables/pivotTable15.xml"/><Relationship Id="rId7" Type="http://schemas.openxmlformats.org/officeDocument/2006/relationships/pivotTable" Target="../pivotTables/pivotTable19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pivotTable" Target="../pivotTables/pivotTable18.xml"/><Relationship Id="rId5" Type="http://schemas.openxmlformats.org/officeDocument/2006/relationships/pivotTable" Target="../pivotTables/pivotTable17.xml"/><Relationship Id="rId10" Type="http://schemas.openxmlformats.org/officeDocument/2006/relationships/drawing" Target="../drawings/drawing2.xml"/><Relationship Id="rId4" Type="http://schemas.openxmlformats.org/officeDocument/2006/relationships/pivotTable" Target="../pivotTables/pivotTable16.xml"/><Relationship Id="rId9" Type="http://schemas.openxmlformats.org/officeDocument/2006/relationships/pivotTable" Target="../pivotTables/pivotTable2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4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3.xml"/><Relationship Id="rId1" Type="http://schemas.openxmlformats.org/officeDocument/2006/relationships/pivotTable" Target="../pivotTables/pivotTable22.xml"/><Relationship Id="rId6" Type="http://schemas.openxmlformats.org/officeDocument/2006/relationships/pivotTable" Target="../pivotTables/pivotTable27.xml"/><Relationship Id="rId5" Type="http://schemas.openxmlformats.org/officeDocument/2006/relationships/pivotTable" Target="../pivotTables/pivotTable26.xml"/><Relationship Id="rId4" Type="http://schemas.openxmlformats.org/officeDocument/2006/relationships/pivotTable" Target="../pivotTables/pivot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E386C-25B2-4A49-9A4F-0A17923378AB}">
  <dimension ref="A1:Y68"/>
  <sheetViews>
    <sheetView topLeftCell="S1" workbookViewId="0">
      <selection activeCell="T30" sqref="T30"/>
    </sheetView>
  </sheetViews>
  <sheetFormatPr defaultRowHeight="14.4" x14ac:dyDescent="0.3"/>
  <cols>
    <col min="1" max="1" width="20.44140625" bestFit="1" customWidth="1"/>
    <col min="2" max="2" width="18" bestFit="1" customWidth="1"/>
    <col min="3" max="3" width="22.44140625" bestFit="1" customWidth="1"/>
    <col min="4" max="4" width="12.44140625" bestFit="1" customWidth="1"/>
    <col min="5" max="5" width="16.33203125" bestFit="1" customWidth="1"/>
    <col min="6" max="6" width="11.33203125" bestFit="1" customWidth="1"/>
    <col min="7" max="7" width="9.88671875" bestFit="1" customWidth="1"/>
    <col min="8" max="8" width="12.44140625" bestFit="1" customWidth="1"/>
    <col min="9" max="9" width="11.33203125" bestFit="1" customWidth="1"/>
    <col min="10" max="10" width="7.88671875" bestFit="1" customWidth="1"/>
    <col min="11" max="11" width="12.44140625" bestFit="1" customWidth="1"/>
    <col min="12" max="12" width="11.33203125" bestFit="1" customWidth="1"/>
    <col min="13" max="14" width="7.88671875" bestFit="1" customWidth="1"/>
    <col min="15" max="15" width="13.21875" bestFit="1" customWidth="1"/>
    <col min="16" max="16" width="18" bestFit="1" customWidth="1"/>
    <col min="17" max="17" width="18.77734375" bestFit="1" customWidth="1"/>
    <col min="18" max="19" width="20.109375" bestFit="1" customWidth="1"/>
    <col min="20" max="20" width="15.44140625" bestFit="1" customWidth="1"/>
    <col min="21" max="21" width="18" bestFit="1" customWidth="1"/>
    <col min="22" max="22" width="8.88671875" bestFit="1" customWidth="1"/>
    <col min="23" max="23" width="12.44140625" bestFit="1" customWidth="1"/>
    <col min="24" max="24" width="11.33203125" bestFit="1" customWidth="1"/>
    <col min="25" max="25" width="17.77734375" bestFit="1" customWidth="1"/>
    <col min="26" max="26" width="8.88671875" bestFit="1" customWidth="1"/>
    <col min="27" max="27" width="16.44140625" bestFit="1" customWidth="1"/>
    <col min="28" max="28" width="19.44140625" bestFit="1" customWidth="1"/>
    <col min="29" max="29" width="27.21875" bestFit="1" customWidth="1"/>
    <col min="30" max="30" width="8.88671875" bestFit="1" customWidth="1"/>
    <col min="31" max="31" width="20.109375" bestFit="1" customWidth="1"/>
    <col min="32" max="32" width="27.21875" bestFit="1" customWidth="1"/>
    <col min="33" max="39" width="8.88671875" bestFit="1" customWidth="1"/>
    <col min="40" max="48" width="7.88671875" bestFit="1" customWidth="1"/>
    <col min="49" max="68" width="8.88671875" bestFit="1" customWidth="1"/>
    <col min="69" max="77" width="7.88671875" bestFit="1" customWidth="1"/>
    <col min="78" max="99" width="8.88671875" bestFit="1" customWidth="1"/>
    <col min="100" max="108" width="7.88671875" bestFit="1" customWidth="1"/>
    <col min="109" max="129" width="8.88671875" bestFit="1" customWidth="1"/>
    <col min="130" max="130" width="11" bestFit="1" customWidth="1"/>
  </cols>
  <sheetData>
    <row r="1" spans="1:25" x14ac:dyDescent="0.3">
      <c r="A1" s="18" t="s">
        <v>126</v>
      </c>
      <c r="B1" s="18"/>
      <c r="D1" s="18" t="s">
        <v>127</v>
      </c>
      <c r="E1" s="18"/>
      <c r="F1" s="18"/>
      <c r="H1" s="18" t="s">
        <v>128</v>
      </c>
      <c r="I1" s="18"/>
      <c r="K1" s="18" t="s">
        <v>128</v>
      </c>
      <c r="L1" s="18"/>
      <c r="O1" s="19" t="s">
        <v>129</v>
      </c>
      <c r="P1" s="19"/>
      <c r="Q1" s="19" t="s">
        <v>130</v>
      </c>
      <c r="R1" s="19"/>
      <c r="W1" s="18" t="s">
        <v>132</v>
      </c>
      <c r="X1" s="18"/>
      <c r="Y1" s="18"/>
    </row>
    <row r="2" spans="1:25" x14ac:dyDescent="0.3">
      <c r="A2" s="18"/>
      <c r="B2" s="18"/>
      <c r="D2" s="18"/>
      <c r="E2" s="18"/>
      <c r="F2" s="18"/>
      <c r="H2" s="18"/>
      <c r="I2" s="18"/>
      <c r="K2" s="18"/>
      <c r="L2" s="18"/>
      <c r="O2" s="19"/>
      <c r="P2" s="19"/>
      <c r="Q2" s="19"/>
      <c r="R2" s="19"/>
      <c r="T2" s="19" t="s">
        <v>131</v>
      </c>
      <c r="U2" s="18"/>
      <c r="W2" s="18"/>
      <c r="X2" s="18"/>
      <c r="Y2" s="18"/>
    </row>
    <row r="3" spans="1:25" x14ac:dyDescent="0.3">
      <c r="A3" s="10" t="s">
        <v>11</v>
      </c>
      <c r="B3" t="s">
        <v>12</v>
      </c>
      <c r="D3" s="10" t="s">
        <v>11</v>
      </c>
      <c r="E3" t="s">
        <v>12</v>
      </c>
      <c r="F3" t="s">
        <v>23</v>
      </c>
      <c r="H3" s="10" t="s">
        <v>11</v>
      </c>
      <c r="I3" t="s">
        <v>12</v>
      </c>
      <c r="K3" s="10" t="s">
        <v>11</v>
      </c>
      <c r="L3" t="s">
        <v>12</v>
      </c>
      <c r="O3" s="10" t="s">
        <v>11</v>
      </c>
      <c r="P3" t="s">
        <v>12</v>
      </c>
      <c r="Q3" s="10" t="s">
        <v>11</v>
      </c>
      <c r="R3" t="s">
        <v>12</v>
      </c>
      <c r="T3" s="18"/>
      <c r="U3" s="18"/>
      <c r="W3" s="10" t="s">
        <v>11</v>
      </c>
      <c r="X3" t="s">
        <v>12</v>
      </c>
      <c r="Y3" t="s">
        <v>88</v>
      </c>
    </row>
    <row r="4" spans="1:25" x14ac:dyDescent="0.3">
      <c r="A4" s="11" t="s">
        <v>1</v>
      </c>
      <c r="B4" s="21"/>
      <c r="D4" s="11" t="s">
        <v>18</v>
      </c>
      <c r="E4" s="14">
        <v>149399</v>
      </c>
      <c r="F4" s="21">
        <v>3058</v>
      </c>
      <c r="H4" s="11" t="s">
        <v>13</v>
      </c>
      <c r="I4" s="14">
        <v>382754</v>
      </c>
      <c r="K4" s="11" t="s">
        <v>15</v>
      </c>
      <c r="L4" s="14">
        <v>219444</v>
      </c>
      <c r="O4" s="11" t="s">
        <v>20</v>
      </c>
      <c r="P4" s="14">
        <v>209309</v>
      </c>
      <c r="Q4" s="11" t="s">
        <v>124</v>
      </c>
      <c r="R4" s="14">
        <v>86330</v>
      </c>
      <c r="T4" s="10" t="s">
        <v>11</v>
      </c>
      <c r="U4" t="s">
        <v>99</v>
      </c>
      <c r="W4" s="11" t="s">
        <v>24</v>
      </c>
      <c r="X4" s="14">
        <v>269</v>
      </c>
      <c r="Y4" s="21">
        <v>18</v>
      </c>
    </row>
    <row r="5" spans="1:25" x14ac:dyDescent="0.3">
      <c r="A5" s="12" t="s">
        <v>3</v>
      </c>
      <c r="B5" s="21"/>
      <c r="D5" s="11" t="s">
        <v>19</v>
      </c>
      <c r="E5" s="14">
        <v>592522</v>
      </c>
      <c r="F5" s="21">
        <v>28595</v>
      </c>
      <c r="H5" s="11" t="s">
        <v>14</v>
      </c>
      <c r="I5" s="14">
        <v>359167</v>
      </c>
      <c r="K5" s="11" t="s">
        <v>16</v>
      </c>
      <c r="L5" s="14">
        <v>469511</v>
      </c>
      <c r="O5" s="11" t="s">
        <v>21</v>
      </c>
      <c r="P5" s="14">
        <v>223338</v>
      </c>
      <c r="Q5" s="11" t="s">
        <v>123</v>
      </c>
      <c r="R5" s="14">
        <v>52278</v>
      </c>
      <c r="T5" s="11" t="s">
        <v>20</v>
      </c>
      <c r="U5" s="21"/>
      <c r="W5" s="11" t="s">
        <v>25</v>
      </c>
      <c r="X5" s="14">
        <v>798</v>
      </c>
      <c r="Y5" s="21">
        <v>0</v>
      </c>
    </row>
    <row r="6" spans="1:25" x14ac:dyDescent="0.3">
      <c r="A6" s="13" t="s">
        <v>6</v>
      </c>
      <c r="B6" s="14">
        <v>692</v>
      </c>
      <c r="D6" s="11" t="s">
        <v>0</v>
      </c>
      <c r="E6" s="14">
        <v>741921</v>
      </c>
      <c r="F6" s="21">
        <v>31653</v>
      </c>
      <c r="H6" s="11" t="s">
        <v>0</v>
      </c>
      <c r="I6" s="14">
        <v>741921</v>
      </c>
      <c r="K6" s="11" t="s">
        <v>17</v>
      </c>
      <c r="L6" s="14">
        <v>52966</v>
      </c>
      <c r="O6" s="11" t="s">
        <v>22</v>
      </c>
      <c r="P6" s="14">
        <v>309274</v>
      </c>
      <c r="Q6" s="11" t="s">
        <v>121</v>
      </c>
      <c r="R6" s="14">
        <v>573697</v>
      </c>
      <c r="T6" s="12" t="s">
        <v>18</v>
      </c>
      <c r="U6" s="21">
        <v>614</v>
      </c>
      <c r="W6" s="11" t="s">
        <v>26</v>
      </c>
      <c r="X6" s="14">
        <v>3594</v>
      </c>
      <c r="Y6" s="21">
        <v>615</v>
      </c>
    </row>
    <row r="7" spans="1:25" x14ac:dyDescent="0.3">
      <c r="A7" s="11" t="s">
        <v>2</v>
      </c>
      <c r="B7" s="21"/>
      <c r="K7" s="11" t="s">
        <v>0</v>
      </c>
      <c r="L7" s="14">
        <v>741921</v>
      </c>
      <c r="O7" s="11" t="s">
        <v>0</v>
      </c>
      <c r="P7" s="14">
        <v>741921</v>
      </c>
      <c r="Q7" s="11" t="s">
        <v>122</v>
      </c>
      <c r="R7" s="14">
        <v>29616</v>
      </c>
      <c r="T7" s="12" t="s">
        <v>19</v>
      </c>
      <c r="U7" s="21">
        <v>3228</v>
      </c>
      <c r="W7" s="11" t="s">
        <v>27</v>
      </c>
      <c r="X7" s="14">
        <v>535</v>
      </c>
      <c r="Y7" s="21">
        <v>0</v>
      </c>
    </row>
    <row r="8" spans="1:25" x14ac:dyDescent="0.3">
      <c r="A8" s="12" t="s">
        <v>4</v>
      </c>
      <c r="B8" s="21"/>
      <c r="Q8" s="11" t="s">
        <v>0</v>
      </c>
      <c r="R8" s="14">
        <v>741921</v>
      </c>
      <c r="T8" s="11" t="s">
        <v>21</v>
      </c>
      <c r="U8" s="21"/>
      <c r="W8" s="11" t="s">
        <v>28</v>
      </c>
      <c r="X8" s="14">
        <v>1790</v>
      </c>
      <c r="Y8" s="21">
        <v>24</v>
      </c>
    </row>
    <row r="9" spans="1:25" x14ac:dyDescent="0.3">
      <c r="A9" s="13" t="s">
        <v>7</v>
      </c>
      <c r="B9" s="14">
        <v>205091</v>
      </c>
      <c r="T9" s="12" t="s">
        <v>18</v>
      </c>
      <c r="U9" s="21">
        <v>1058</v>
      </c>
      <c r="W9" s="11" t="s">
        <v>29</v>
      </c>
      <c r="X9" s="14">
        <v>2507</v>
      </c>
      <c r="Y9" s="21">
        <v>529</v>
      </c>
    </row>
    <row r="10" spans="1:25" x14ac:dyDescent="0.3">
      <c r="A10" s="13" t="s">
        <v>8</v>
      </c>
      <c r="B10" s="14">
        <v>154118</v>
      </c>
      <c r="T10" s="12" t="s">
        <v>19</v>
      </c>
      <c r="U10" s="21">
        <v>4884</v>
      </c>
      <c r="W10" s="11" t="s">
        <v>30</v>
      </c>
      <c r="X10" s="14">
        <v>2184</v>
      </c>
      <c r="Y10" s="21">
        <v>120</v>
      </c>
    </row>
    <row r="11" spans="1:25" x14ac:dyDescent="0.3">
      <c r="A11" s="13" t="s">
        <v>9</v>
      </c>
      <c r="B11" s="14">
        <v>194789</v>
      </c>
      <c r="T11" s="11" t="s">
        <v>22</v>
      </c>
      <c r="U11" s="21"/>
      <c r="W11" s="11" t="s">
        <v>31</v>
      </c>
      <c r="X11" s="14">
        <v>718</v>
      </c>
      <c r="Y11" s="21">
        <v>64</v>
      </c>
    </row>
    <row r="12" spans="1:25" x14ac:dyDescent="0.3">
      <c r="A12" s="12" t="s">
        <v>5</v>
      </c>
      <c r="B12" s="21"/>
      <c r="T12" s="12" t="s">
        <v>18</v>
      </c>
      <c r="U12" s="21">
        <v>1106</v>
      </c>
      <c r="W12" s="11" t="s">
        <v>32</v>
      </c>
      <c r="X12" s="14">
        <v>2212</v>
      </c>
      <c r="Y12" s="21">
        <v>163</v>
      </c>
    </row>
    <row r="13" spans="1:25" x14ac:dyDescent="0.3">
      <c r="A13" s="13" t="s">
        <v>10</v>
      </c>
      <c r="B13" s="14">
        <v>187231</v>
      </c>
      <c r="T13" s="12" t="s">
        <v>19</v>
      </c>
      <c r="U13" s="21">
        <v>6126</v>
      </c>
      <c r="W13" s="11" t="s">
        <v>33</v>
      </c>
      <c r="X13" s="14">
        <v>1365</v>
      </c>
      <c r="Y13" s="21">
        <v>30</v>
      </c>
    </row>
    <row r="14" spans="1:25" x14ac:dyDescent="0.3">
      <c r="A14" s="11" t="s">
        <v>0</v>
      </c>
      <c r="B14" s="14">
        <v>741921</v>
      </c>
      <c r="T14" s="11" t="s">
        <v>0</v>
      </c>
      <c r="U14" s="21">
        <v>17016</v>
      </c>
      <c r="W14" s="11" t="s">
        <v>34</v>
      </c>
      <c r="X14" s="14">
        <v>19011</v>
      </c>
      <c r="Y14" s="21">
        <v>1194</v>
      </c>
    </row>
    <row r="15" spans="1:25" x14ac:dyDescent="0.3">
      <c r="W15" s="11" t="s">
        <v>35</v>
      </c>
      <c r="X15" s="14">
        <v>1726</v>
      </c>
      <c r="Y15" s="21">
        <v>120</v>
      </c>
    </row>
    <row r="16" spans="1:25" x14ac:dyDescent="0.3">
      <c r="W16" s="11" t="s">
        <v>36</v>
      </c>
      <c r="X16" s="14">
        <v>60</v>
      </c>
      <c r="Y16" s="21">
        <v>4</v>
      </c>
    </row>
    <row r="17" spans="1:25" x14ac:dyDescent="0.3">
      <c r="W17" s="11" t="s">
        <v>37</v>
      </c>
      <c r="X17" s="14">
        <v>1347</v>
      </c>
      <c r="Y17" s="21">
        <v>0</v>
      </c>
    </row>
    <row r="18" spans="1:25" x14ac:dyDescent="0.3">
      <c r="W18" s="11" t="s">
        <v>38</v>
      </c>
      <c r="X18" s="14">
        <v>98</v>
      </c>
      <c r="Y18" s="21">
        <v>0</v>
      </c>
    </row>
    <row r="19" spans="1:25" x14ac:dyDescent="0.3">
      <c r="P19" s="18" t="s">
        <v>133</v>
      </c>
      <c r="Q19" s="18"/>
      <c r="R19" s="18"/>
      <c r="S19" s="18"/>
      <c r="W19" s="11" t="s">
        <v>39</v>
      </c>
      <c r="X19" s="14">
        <v>2093</v>
      </c>
      <c r="Y19" s="21">
        <v>309</v>
      </c>
    </row>
    <row r="20" spans="1:25" x14ac:dyDescent="0.3">
      <c r="P20" s="18"/>
      <c r="Q20" s="18"/>
      <c r="R20" s="18"/>
      <c r="S20" s="18"/>
      <c r="W20" s="11" t="s">
        <v>40</v>
      </c>
      <c r="X20" s="14">
        <v>50349</v>
      </c>
      <c r="Y20" s="21">
        <v>4566</v>
      </c>
    </row>
    <row r="21" spans="1:25" x14ac:dyDescent="0.3">
      <c r="P21" t="s">
        <v>99</v>
      </c>
      <c r="Q21" t="s">
        <v>106</v>
      </c>
      <c r="R21" t="s">
        <v>23</v>
      </c>
      <c r="W21" s="11" t="s">
        <v>41</v>
      </c>
      <c r="X21" s="14">
        <v>61004</v>
      </c>
      <c r="Y21" s="21">
        <v>3540</v>
      </c>
    </row>
    <row r="22" spans="1:25" x14ac:dyDescent="0.3">
      <c r="P22" s="21">
        <v>17016</v>
      </c>
      <c r="Q22" s="21">
        <v>92723</v>
      </c>
      <c r="R22" s="21">
        <v>31653</v>
      </c>
      <c r="W22" s="11" t="s">
        <v>42</v>
      </c>
      <c r="X22" s="14">
        <v>41</v>
      </c>
      <c r="Y22" s="21">
        <v>0</v>
      </c>
    </row>
    <row r="23" spans="1:25" x14ac:dyDescent="0.3">
      <c r="W23" s="11" t="s">
        <v>43</v>
      </c>
      <c r="X23" s="14">
        <v>651</v>
      </c>
      <c r="Y23" s="21">
        <v>237</v>
      </c>
    </row>
    <row r="24" spans="1:25" x14ac:dyDescent="0.3">
      <c r="W24" s="11" t="s">
        <v>44</v>
      </c>
      <c r="X24" s="14">
        <v>6084</v>
      </c>
      <c r="Y24" s="21">
        <v>312</v>
      </c>
    </row>
    <row r="25" spans="1:25" x14ac:dyDescent="0.3">
      <c r="W25" s="11" t="s">
        <v>45</v>
      </c>
      <c r="X25" s="14">
        <v>10373</v>
      </c>
      <c r="Y25" s="21">
        <v>65</v>
      </c>
    </row>
    <row r="26" spans="1:25" x14ac:dyDescent="0.3">
      <c r="W26" s="11" t="s">
        <v>46</v>
      </c>
      <c r="X26" s="14">
        <v>183193</v>
      </c>
      <c r="Y26" s="21">
        <v>10608</v>
      </c>
    </row>
    <row r="27" spans="1:25" x14ac:dyDescent="0.3">
      <c r="W27" s="11" t="s">
        <v>47</v>
      </c>
      <c r="X27" s="14">
        <v>436</v>
      </c>
      <c r="Y27" s="21">
        <v>70</v>
      </c>
    </row>
    <row r="28" spans="1:25" x14ac:dyDescent="0.3">
      <c r="W28" s="11" t="s">
        <v>48</v>
      </c>
      <c r="X28" s="14">
        <v>1563</v>
      </c>
      <c r="Y28" s="21">
        <v>36</v>
      </c>
    </row>
    <row r="29" spans="1:25" x14ac:dyDescent="0.3">
      <c r="W29" s="11" t="s">
        <v>49</v>
      </c>
      <c r="X29" s="14">
        <v>113299</v>
      </c>
      <c r="Y29" s="21">
        <v>44039</v>
      </c>
    </row>
    <row r="30" spans="1:25" x14ac:dyDescent="0.3">
      <c r="W30" s="11" t="s">
        <v>50</v>
      </c>
      <c r="X30" s="14">
        <v>1165</v>
      </c>
      <c r="Y30" s="21">
        <v>0</v>
      </c>
    </row>
    <row r="31" spans="1:25" x14ac:dyDescent="0.3">
      <c r="W31" s="11" t="s">
        <v>51</v>
      </c>
      <c r="X31" s="14">
        <v>11950</v>
      </c>
      <c r="Y31" s="21">
        <v>597</v>
      </c>
    </row>
    <row r="32" spans="1:25" x14ac:dyDescent="0.3">
      <c r="A32" t="s">
        <v>98</v>
      </c>
      <c r="B32" t="s">
        <v>100</v>
      </c>
      <c r="W32" s="11" t="s">
        <v>52</v>
      </c>
      <c r="X32" s="14">
        <v>2699</v>
      </c>
      <c r="Y32" s="21">
        <v>376</v>
      </c>
    </row>
    <row r="33" spans="1:25" x14ac:dyDescent="0.3">
      <c r="A33" s="21">
        <v>724905</v>
      </c>
      <c r="B33" s="21">
        <v>741921</v>
      </c>
      <c r="W33" s="11" t="s">
        <v>53</v>
      </c>
      <c r="X33" s="14">
        <v>914</v>
      </c>
      <c r="Y33" s="21">
        <v>6</v>
      </c>
    </row>
    <row r="34" spans="1:25" x14ac:dyDescent="0.3">
      <c r="E34" s="18" t="s">
        <v>134</v>
      </c>
      <c r="F34" s="18"/>
      <c r="W34" s="11" t="s">
        <v>54</v>
      </c>
      <c r="X34" s="14">
        <v>3248</v>
      </c>
      <c r="Y34" s="21">
        <v>347</v>
      </c>
    </row>
    <row r="35" spans="1:25" x14ac:dyDescent="0.3">
      <c r="E35" s="18"/>
      <c r="F35" s="18"/>
      <c r="W35" s="11" t="s">
        <v>55</v>
      </c>
      <c r="X35" s="14">
        <v>33860</v>
      </c>
      <c r="Y35" s="21">
        <v>7167</v>
      </c>
    </row>
    <row r="36" spans="1:25" x14ac:dyDescent="0.3">
      <c r="E36" s="10" t="s">
        <v>11</v>
      </c>
      <c r="F36" t="s">
        <v>12</v>
      </c>
      <c r="W36" s="11" t="s">
        <v>56</v>
      </c>
      <c r="X36" s="14">
        <v>1444</v>
      </c>
      <c r="Y36" s="21">
        <v>0</v>
      </c>
    </row>
    <row r="37" spans="1:25" x14ac:dyDescent="0.3">
      <c r="E37" s="11" t="s">
        <v>18</v>
      </c>
      <c r="F37" s="21"/>
      <c r="W37" s="11" t="s">
        <v>57</v>
      </c>
      <c r="X37" s="14">
        <v>1471</v>
      </c>
      <c r="Y37" s="21">
        <v>512</v>
      </c>
    </row>
    <row r="38" spans="1:25" x14ac:dyDescent="0.3">
      <c r="E38" s="12" t="s">
        <v>20</v>
      </c>
      <c r="F38" s="14">
        <v>37841</v>
      </c>
      <c r="W38" s="11" t="s">
        <v>58</v>
      </c>
      <c r="X38" s="14">
        <v>17310</v>
      </c>
      <c r="Y38" s="21">
        <v>2079</v>
      </c>
    </row>
    <row r="39" spans="1:25" x14ac:dyDescent="0.3">
      <c r="E39" s="12" t="s">
        <v>21</v>
      </c>
      <c r="F39" s="14">
        <v>44672</v>
      </c>
      <c r="W39" s="11" t="s">
        <v>59</v>
      </c>
      <c r="X39" s="14">
        <v>2208</v>
      </c>
      <c r="Y39" s="21">
        <v>269</v>
      </c>
    </row>
    <row r="40" spans="1:25" x14ac:dyDescent="0.3">
      <c r="E40" s="12" t="s">
        <v>22</v>
      </c>
      <c r="F40" s="14">
        <v>66886</v>
      </c>
      <c r="W40" s="11" t="s">
        <v>60</v>
      </c>
      <c r="X40" s="14">
        <v>16432</v>
      </c>
      <c r="Y40" s="21">
        <v>973</v>
      </c>
    </row>
    <row r="41" spans="1:25" x14ac:dyDescent="0.3">
      <c r="E41" s="11" t="s">
        <v>19</v>
      </c>
      <c r="F41" s="21"/>
      <c r="W41" s="11" t="s">
        <v>61</v>
      </c>
      <c r="X41" s="14">
        <v>731</v>
      </c>
      <c r="Y41" s="21">
        <v>5</v>
      </c>
    </row>
    <row r="42" spans="1:25" x14ac:dyDescent="0.3">
      <c r="E42" s="12" t="s">
        <v>20</v>
      </c>
      <c r="F42" s="14">
        <v>171468</v>
      </c>
      <c r="W42" s="11" t="s">
        <v>62</v>
      </c>
      <c r="X42" s="14">
        <v>1593</v>
      </c>
      <c r="Y42" s="21">
        <v>0</v>
      </c>
    </row>
    <row r="43" spans="1:25" x14ac:dyDescent="0.3">
      <c r="E43" s="12" t="s">
        <v>21</v>
      </c>
      <c r="F43" s="14">
        <v>178666</v>
      </c>
      <c r="W43" s="11" t="s">
        <v>63</v>
      </c>
      <c r="X43" s="14">
        <v>53</v>
      </c>
      <c r="Y43" s="21">
        <v>0</v>
      </c>
    </row>
    <row r="44" spans="1:25" x14ac:dyDescent="0.3">
      <c r="E44" s="12" t="s">
        <v>22</v>
      </c>
      <c r="F44" s="14">
        <v>242388</v>
      </c>
      <c r="W44" s="11" t="s">
        <v>64</v>
      </c>
      <c r="X44" s="14">
        <v>212</v>
      </c>
      <c r="Y44" s="21">
        <v>0</v>
      </c>
    </row>
    <row r="45" spans="1:25" x14ac:dyDescent="0.3">
      <c r="E45" s="11" t="s">
        <v>0</v>
      </c>
      <c r="F45" s="14">
        <v>741921</v>
      </c>
      <c r="W45" s="11" t="s">
        <v>65</v>
      </c>
      <c r="X45" s="14">
        <v>2859</v>
      </c>
      <c r="Y45" s="21">
        <v>176</v>
      </c>
    </row>
    <row r="46" spans="1:25" x14ac:dyDescent="0.3">
      <c r="W46" s="11" t="s">
        <v>66</v>
      </c>
      <c r="X46" s="14">
        <v>2454</v>
      </c>
      <c r="Y46" s="21">
        <v>0</v>
      </c>
    </row>
    <row r="47" spans="1:25" x14ac:dyDescent="0.3">
      <c r="W47" s="11" t="s">
        <v>67</v>
      </c>
      <c r="X47" s="14">
        <v>2818</v>
      </c>
      <c r="Y47" s="21">
        <v>146</v>
      </c>
    </row>
    <row r="48" spans="1:25" x14ac:dyDescent="0.3">
      <c r="W48" s="11" t="s">
        <v>68</v>
      </c>
      <c r="X48" s="14">
        <v>12859</v>
      </c>
      <c r="Y48" s="21">
        <v>1708</v>
      </c>
    </row>
    <row r="49" spans="1:25" x14ac:dyDescent="0.3">
      <c r="W49" s="11" t="s">
        <v>69</v>
      </c>
      <c r="X49" s="14">
        <v>65368</v>
      </c>
      <c r="Y49" s="21">
        <v>5309</v>
      </c>
    </row>
    <row r="50" spans="1:25" x14ac:dyDescent="0.3">
      <c r="W50" s="11" t="s">
        <v>70</v>
      </c>
      <c r="X50" s="14">
        <v>343</v>
      </c>
      <c r="Y50" s="21">
        <v>38</v>
      </c>
    </row>
    <row r="51" spans="1:25" ht="15" x14ac:dyDescent="0.3">
      <c r="A51" s="15" t="s">
        <v>103</v>
      </c>
      <c r="W51" s="11" t="s">
        <v>71</v>
      </c>
      <c r="X51" s="14">
        <v>1577</v>
      </c>
      <c r="Y51" s="21">
        <v>0</v>
      </c>
    </row>
    <row r="52" spans="1:25" x14ac:dyDescent="0.3">
      <c r="A52" t="s">
        <v>102</v>
      </c>
      <c r="B52" t="s">
        <v>99</v>
      </c>
      <c r="C52" t="s">
        <v>101</v>
      </c>
      <c r="W52" s="11" t="s">
        <v>72</v>
      </c>
      <c r="X52" s="14">
        <v>212</v>
      </c>
      <c r="Y52" s="21">
        <v>26</v>
      </c>
    </row>
    <row r="53" spans="1:25" x14ac:dyDescent="0.3">
      <c r="A53" s="21">
        <v>92723</v>
      </c>
      <c r="B53" s="21">
        <v>17016</v>
      </c>
      <c r="C53" s="21">
        <v>75707</v>
      </c>
      <c r="W53" s="11" t="s">
        <v>73</v>
      </c>
      <c r="X53" s="14">
        <v>1506</v>
      </c>
      <c r="Y53" s="21">
        <v>0</v>
      </c>
    </row>
    <row r="54" spans="1:25" x14ac:dyDescent="0.3">
      <c r="W54" s="11" t="s">
        <v>74</v>
      </c>
      <c r="X54" s="14">
        <v>868</v>
      </c>
      <c r="Y54" s="21">
        <v>51</v>
      </c>
    </row>
    <row r="55" spans="1:25" x14ac:dyDescent="0.3">
      <c r="W55" s="11" t="s">
        <v>75</v>
      </c>
      <c r="X55" s="14">
        <v>2416</v>
      </c>
      <c r="Y55" s="21">
        <v>77</v>
      </c>
    </row>
    <row r="56" spans="1:25" x14ac:dyDescent="0.3">
      <c r="W56" s="11" t="s">
        <v>76</v>
      </c>
      <c r="X56" s="14">
        <v>3548</v>
      </c>
      <c r="Y56" s="21">
        <v>188</v>
      </c>
    </row>
    <row r="57" spans="1:25" x14ac:dyDescent="0.3">
      <c r="W57" s="11" t="s">
        <v>77</v>
      </c>
      <c r="X57" s="14">
        <v>52869</v>
      </c>
      <c r="Y57" s="21">
        <v>3927</v>
      </c>
    </row>
    <row r="58" spans="1:25" x14ac:dyDescent="0.3">
      <c r="W58" s="11" t="s">
        <v>78</v>
      </c>
      <c r="X58" s="14">
        <v>7354</v>
      </c>
      <c r="Y58" s="21">
        <v>376</v>
      </c>
    </row>
    <row r="59" spans="1:25" x14ac:dyDescent="0.3">
      <c r="W59" s="11" t="s">
        <v>79</v>
      </c>
      <c r="X59" s="14">
        <v>2734</v>
      </c>
      <c r="Y59" s="21">
        <v>36</v>
      </c>
    </row>
    <row r="60" spans="1:25" x14ac:dyDescent="0.3">
      <c r="W60" s="11" t="s">
        <v>80</v>
      </c>
      <c r="X60" s="14">
        <v>819</v>
      </c>
      <c r="Y60" s="21">
        <v>98</v>
      </c>
    </row>
    <row r="61" spans="1:25" x14ac:dyDescent="0.3">
      <c r="W61" s="11" t="s">
        <v>81</v>
      </c>
      <c r="X61" s="14">
        <v>1311</v>
      </c>
      <c r="Y61" s="21">
        <v>238</v>
      </c>
    </row>
    <row r="62" spans="1:25" x14ac:dyDescent="0.3">
      <c r="W62" s="11" t="s">
        <v>82</v>
      </c>
      <c r="X62" s="14">
        <v>1983</v>
      </c>
      <c r="Y62" s="21">
        <v>190</v>
      </c>
    </row>
    <row r="63" spans="1:25" x14ac:dyDescent="0.3">
      <c r="W63" s="11" t="s">
        <v>83</v>
      </c>
      <c r="X63" s="14">
        <v>4120</v>
      </c>
      <c r="Y63" s="21">
        <v>110</v>
      </c>
    </row>
    <row r="64" spans="1:25" x14ac:dyDescent="0.3">
      <c r="W64" s="11" t="s">
        <v>84</v>
      </c>
      <c r="X64" s="14">
        <v>78</v>
      </c>
      <c r="Y64" s="21">
        <v>0</v>
      </c>
    </row>
    <row r="65" spans="23:25" x14ac:dyDescent="0.3">
      <c r="W65" s="11" t="s">
        <v>85</v>
      </c>
      <c r="X65" s="14">
        <v>323</v>
      </c>
      <c r="Y65" s="21">
        <v>15</v>
      </c>
    </row>
    <row r="66" spans="23:25" x14ac:dyDescent="0.3">
      <c r="W66" s="11" t="s">
        <v>86</v>
      </c>
      <c r="X66" s="14">
        <v>10764</v>
      </c>
      <c r="Y66" s="21">
        <v>1004</v>
      </c>
    </row>
    <row r="67" spans="23:25" x14ac:dyDescent="0.3">
      <c r="W67" s="11" t="s">
        <v>87</v>
      </c>
      <c r="X67" s="14">
        <v>148</v>
      </c>
      <c r="Y67" s="21">
        <v>16</v>
      </c>
    </row>
    <row r="68" spans="23:25" x14ac:dyDescent="0.3">
      <c r="W68" s="11" t="s">
        <v>0</v>
      </c>
      <c r="X68" s="14">
        <v>741921</v>
      </c>
      <c r="Y68" s="21">
        <v>92723</v>
      </c>
    </row>
  </sheetData>
  <mergeCells count="10">
    <mergeCell ref="T2:U3"/>
    <mergeCell ref="W1:Y2"/>
    <mergeCell ref="P19:S20"/>
    <mergeCell ref="E34:F35"/>
    <mergeCell ref="A1:B2"/>
    <mergeCell ref="D1:F2"/>
    <mergeCell ref="H1:I2"/>
    <mergeCell ref="K1:L2"/>
    <mergeCell ref="O1:P2"/>
    <mergeCell ref="Q1:R2"/>
  </mergeCells>
  <pageMargins left="0.7" right="0.7" top="0.75" bottom="0.75" header="0.3" footer="0.3"/>
  <pageSetup orientation="portrait" r:id="rId13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E692-38BA-4D4A-AF7D-E0B7D1A60107}">
  <dimension ref="A1:AN32"/>
  <sheetViews>
    <sheetView workbookViewId="0">
      <selection activeCell="A11" sqref="A11"/>
    </sheetView>
  </sheetViews>
  <sheetFormatPr defaultRowHeight="14.4" x14ac:dyDescent="0.3"/>
  <cols>
    <col min="1" max="1" width="12.44140625" bestFit="1" customWidth="1"/>
    <col min="2" max="2" width="24.88671875" bestFit="1" customWidth="1"/>
    <col min="4" max="4" width="16.5546875" bestFit="1" customWidth="1"/>
    <col min="7" max="7" width="20" bestFit="1" customWidth="1"/>
    <col min="8" max="8" width="24.88671875" bestFit="1" customWidth="1"/>
    <col min="11" max="11" width="12.44140625" bestFit="1" customWidth="1"/>
    <col min="12" max="12" width="24.88671875" bestFit="1" customWidth="1"/>
    <col min="13" max="13" width="11.5546875" bestFit="1" customWidth="1"/>
    <col min="14" max="14" width="24.88671875" bestFit="1" customWidth="1"/>
    <col min="15" max="15" width="15.5546875" bestFit="1" customWidth="1"/>
    <col min="16" max="16" width="12.5546875" bestFit="1" customWidth="1"/>
    <col min="17" max="17" width="13.77734375" bestFit="1" customWidth="1"/>
    <col min="18" max="18" width="6.21875" bestFit="1" customWidth="1"/>
    <col min="19" max="19" width="8" bestFit="1" customWidth="1"/>
    <col min="20" max="22" width="10.5546875" bestFit="1" customWidth="1"/>
    <col min="23" max="23" width="24.88671875" bestFit="1" customWidth="1"/>
    <col min="24" max="24" width="15.5546875" bestFit="1" customWidth="1"/>
    <col min="25" max="25" width="12.21875" bestFit="1" customWidth="1"/>
    <col min="26" max="26" width="12.5546875" bestFit="1" customWidth="1"/>
    <col min="27" max="27" width="13.77734375" bestFit="1" customWidth="1"/>
    <col min="28" max="28" width="6.21875" bestFit="1" customWidth="1"/>
    <col min="29" max="29" width="8" bestFit="1" customWidth="1"/>
    <col min="30" max="30" width="10.5546875" bestFit="1" customWidth="1"/>
    <col min="31" max="31" width="12.44140625" bestFit="1" customWidth="1"/>
    <col min="32" max="32" width="24.88671875" bestFit="1" customWidth="1"/>
    <col min="33" max="34" width="10.5546875" bestFit="1" customWidth="1"/>
    <col min="35" max="35" width="13.44140625" bestFit="1" customWidth="1"/>
    <col min="36" max="36" width="16.5546875" bestFit="1" customWidth="1"/>
    <col min="37" max="37" width="27.21875" bestFit="1" customWidth="1"/>
    <col min="38" max="38" width="4.5546875" bestFit="1" customWidth="1"/>
    <col min="39" max="39" width="12.44140625" bestFit="1" customWidth="1"/>
    <col min="40" max="40" width="16.5546875" bestFit="1" customWidth="1"/>
    <col min="41" max="41" width="11.44140625" bestFit="1" customWidth="1"/>
    <col min="42" max="57" width="10.5546875" bestFit="1" customWidth="1"/>
    <col min="58" max="65" width="11.5546875" bestFit="1" customWidth="1"/>
    <col min="66" max="69" width="11.44140625" bestFit="1" customWidth="1"/>
    <col min="70" max="105" width="10.44140625" bestFit="1" customWidth="1"/>
    <col min="106" max="114" width="11.44140625" bestFit="1" customWidth="1"/>
  </cols>
  <sheetData>
    <row r="1" spans="1:40" x14ac:dyDescent="0.3">
      <c r="A1" s="18" t="s">
        <v>136</v>
      </c>
      <c r="B1" s="18"/>
      <c r="D1" s="18" t="s">
        <v>135</v>
      </c>
      <c r="G1" s="18" t="s">
        <v>137</v>
      </c>
      <c r="H1" s="18"/>
      <c r="W1" s="19" t="s">
        <v>141</v>
      </c>
      <c r="X1" s="19"/>
      <c r="Y1" s="19"/>
      <c r="Z1" s="19"/>
      <c r="AA1" s="19"/>
    </row>
    <row r="2" spans="1:40" x14ac:dyDescent="0.3">
      <c r="A2" s="18"/>
      <c r="B2" s="18"/>
      <c r="D2" s="18"/>
      <c r="G2" s="18"/>
      <c r="H2" s="18"/>
      <c r="K2" s="18" t="s">
        <v>138</v>
      </c>
      <c r="L2" s="18"/>
      <c r="N2" s="20" t="s">
        <v>139</v>
      </c>
      <c r="O2" s="20"/>
      <c r="W2" s="19"/>
      <c r="X2" s="19"/>
      <c r="Y2" s="19"/>
      <c r="Z2" s="19"/>
      <c r="AA2" s="19"/>
      <c r="AI2" s="18" t="s">
        <v>142</v>
      </c>
      <c r="AJ2" s="18"/>
    </row>
    <row r="3" spans="1:40" x14ac:dyDescent="0.3">
      <c r="A3" s="10" t="s">
        <v>11</v>
      </c>
      <c r="B3" t="s">
        <v>92</v>
      </c>
      <c r="D3" t="s">
        <v>107</v>
      </c>
      <c r="G3" s="18"/>
      <c r="H3" s="18"/>
      <c r="K3" s="18"/>
      <c r="L3" s="18"/>
      <c r="N3" s="20"/>
      <c r="O3" s="20"/>
      <c r="W3" s="19"/>
      <c r="X3" s="19"/>
      <c r="Y3" s="19"/>
      <c r="Z3" s="19"/>
      <c r="AA3" s="19"/>
      <c r="AI3" s="18"/>
      <c r="AJ3" s="18"/>
      <c r="AM3" s="18" t="s">
        <v>140</v>
      </c>
      <c r="AN3" s="18"/>
    </row>
    <row r="4" spans="1:40" x14ac:dyDescent="0.3">
      <c r="A4" s="11" t="s">
        <v>89</v>
      </c>
      <c r="B4" s="16">
        <v>3.9756428966836094E-2</v>
      </c>
      <c r="D4" s="21">
        <v>38.230916030534353</v>
      </c>
      <c r="G4" s="10" t="s">
        <v>150</v>
      </c>
      <c r="H4" t="s" vm="2">
        <v>120</v>
      </c>
      <c r="K4" s="10" t="s">
        <v>150</v>
      </c>
      <c r="L4" t="s" vm="3">
        <v>90</v>
      </c>
      <c r="N4" s="10" t="s">
        <v>150</v>
      </c>
      <c r="O4" t="s" vm="3">
        <v>90</v>
      </c>
      <c r="AI4" s="18"/>
      <c r="AJ4" s="18"/>
      <c r="AM4" s="18"/>
      <c r="AN4" s="18"/>
    </row>
    <row r="5" spans="1:40" x14ac:dyDescent="0.3">
      <c r="A5" s="11" t="s">
        <v>90</v>
      </c>
      <c r="B5" s="16">
        <v>5.2740174123093959E-2</v>
      </c>
      <c r="AI5" s="10" t="s">
        <v>11</v>
      </c>
      <c r="AJ5" t="s">
        <v>107</v>
      </c>
      <c r="AM5" s="10" t="s">
        <v>11</v>
      </c>
      <c r="AN5" t="s">
        <v>107</v>
      </c>
    </row>
    <row r="6" spans="1:40" x14ac:dyDescent="0.3">
      <c r="A6" s="11" t="s">
        <v>91</v>
      </c>
      <c r="B6" s="16">
        <v>0.90750339691006998</v>
      </c>
      <c r="G6" s="10" t="s">
        <v>11</v>
      </c>
      <c r="H6" t="s">
        <v>92</v>
      </c>
      <c r="K6" s="10" t="s">
        <v>11</v>
      </c>
      <c r="L6" t="s">
        <v>92</v>
      </c>
      <c r="N6" s="10" t="s">
        <v>92</v>
      </c>
      <c r="O6" s="10" t="s">
        <v>119</v>
      </c>
      <c r="W6" s="10" t="s">
        <v>92</v>
      </c>
      <c r="X6" s="10" t="s">
        <v>119</v>
      </c>
      <c r="AE6" s="10" t="s">
        <v>11</v>
      </c>
      <c r="AF6" t="s">
        <v>92</v>
      </c>
      <c r="AI6" s="11" t="s">
        <v>93</v>
      </c>
      <c r="AJ6" s="21">
        <v>35.550724637681157</v>
      </c>
      <c r="AM6" s="11" t="s">
        <v>26</v>
      </c>
      <c r="AN6" s="21">
        <v>29.76923076923077</v>
      </c>
    </row>
    <row r="7" spans="1:40" x14ac:dyDescent="0.3">
      <c r="A7" s="11" t="s">
        <v>0</v>
      </c>
      <c r="B7" s="16">
        <v>1</v>
      </c>
      <c r="G7" s="11" t="s">
        <v>108</v>
      </c>
      <c r="H7" s="21">
        <v>166</v>
      </c>
      <c r="K7" s="17">
        <v>0</v>
      </c>
      <c r="L7" s="21">
        <v>16</v>
      </c>
      <c r="N7" s="10" t="s">
        <v>11</v>
      </c>
      <c r="O7" t="s">
        <v>93</v>
      </c>
      <c r="P7" t="s">
        <v>94</v>
      </c>
      <c r="Q7" t="s">
        <v>95</v>
      </c>
      <c r="R7" t="s">
        <v>96</v>
      </c>
      <c r="S7" t="s">
        <v>97</v>
      </c>
      <c r="T7" t="s">
        <v>0</v>
      </c>
      <c r="W7" s="10" t="s">
        <v>11</v>
      </c>
      <c r="X7" t="s">
        <v>151</v>
      </c>
      <c r="Y7" t="s">
        <v>93</v>
      </c>
      <c r="Z7" t="s">
        <v>94</v>
      </c>
      <c r="AA7" t="s">
        <v>95</v>
      </c>
      <c r="AB7" t="s">
        <v>96</v>
      </c>
      <c r="AC7" t="s">
        <v>97</v>
      </c>
      <c r="AD7" t="s">
        <v>0</v>
      </c>
      <c r="AE7" s="11" t="s">
        <v>40</v>
      </c>
      <c r="AF7" s="21">
        <v>2515</v>
      </c>
      <c r="AI7" s="11" t="s">
        <v>94</v>
      </c>
      <c r="AJ7" s="21">
        <v>21.412213740458014</v>
      </c>
      <c r="AM7" s="11" t="s">
        <v>29</v>
      </c>
      <c r="AN7" s="21">
        <v>21.955882352941178</v>
      </c>
    </row>
    <row r="8" spans="1:40" x14ac:dyDescent="0.3">
      <c r="G8" s="11" t="s">
        <v>109</v>
      </c>
      <c r="H8" s="21">
        <v>43</v>
      </c>
      <c r="K8" s="17">
        <v>6.25E-2</v>
      </c>
      <c r="L8" s="21">
        <v>12</v>
      </c>
      <c r="N8" s="17">
        <v>0</v>
      </c>
      <c r="O8" s="21"/>
      <c r="P8" s="21"/>
      <c r="Q8" s="21"/>
      <c r="R8" s="21">
        <v>16</v>
      </c>
      <c r="S8" s="21"/>
      <c r="T8" s="21">
        <v>16</v>
      </c>
      <c r="W8" s="11" t="s">
        <v>108</v>
      </c>
      <c r="X8" s="21">
        <v>1228</v>
      </c>
      <c r="Y8" s="21">
        <v>47</v>
      </c>
      <c r="Z8" s="21">
        <v>88</v>
      </c>
      <c r="AA8" s="21">
        <v>2</v>
      </c>
      <c r="AB8" s="21">
        <v>5</v>
      </c>
      <c r="AC8" s="21">
        <v>24</v>
      </c>
      <c r="AD8" s="21">
        <v>1394</v>
      </c>
      <c r="AE8" s="11" t="s">
        <v>46</v>
      </c>
      <c r="AF8" s="21">
        <v>2400</v>
      </c>
      <c r="AI8" s="11" t="s">
        <v>95</v>
      </c>
      <c r="AJ8" s="21">
        <v>20.843137254901961</v>
      </c>
      <c r="AM8" s="11" t="s">
        <v>39</v>
      </c>
      <c r="AN8" s="21">
        <v>14.511627906976743</v>
      </c>
    </row>
    <row r="9" spans="1:40" x14ac:dyDescent="0.3">
      <c r="G9" s="11" t="s">
        <v>110</v>
      </c>
      <c r="H9" s="21">
        <v>384</v>
      </c>
      <c r="K9" s="17">
        <v>0.125</v>
      </c>
      <c r="L9" s="21">
        <v>12</v>
      </c>
      <c r="N9" s="17">
        <v>6.25E-2</v>
      </c>
      <c r="O9" s="21"/>
      <c r="P9" s="21"/>
      <c r="Q9" s="21"/>
      <c r="R9" s="21">
        <v>12</v>
      </c>
      <c r="S9" s="21"/>
      <c r="T9" s="21">
        <v>12</v>
      </c>
      <c r="W9" s="11" t="s">
        <v>149</v>
      </c>
      <c r="X9" s="21">
        <v>15</v>
      </c>
      <c r="Y9" s="21"/>
      <c r="Z9" s="21"/>
      <c r="AA9" s="21"/>
      <c r="AB9" s="21"/>
      <c r="AC9" s="21"/>
      <c r="AD9" s="21">
        <v>15</v>
      </c>
      <c r="AE9" s="11" t="s">
        <v>51</v>
      </c>
      <c r="AF9" s="21">
        <v>2267</v>
      </c>
      <c r="AI9" s="11" t="s">
        <v>96</v>
      </c>
      <c r="AJ9" s="21">
        <v>61.087557603686633</v>
      </c>
      <c r="AM9" s="11" t="s">
        <v>40</v>
      </c>
      <c r="AN9" s="21">
        <v>49.033898305084747</v>
      </c>
    </row>
    <row r="10" spans="1:40" x14ac:dyDescent="0.3">
      <c r="G10" s="11" t="s">
        <v>111</v>
      </c>
      <c r="H10" s="21">
        <v>198</v>
      </c>
      <c r="K10" s="17">
        <v>0.14583333333333334</v>
      </c>
      <c r="L10" s="21">
        <v>82</v>
      </c>
      <c r="N10" s="17">
        <v>0.125</v>
      </c>
      <c r="O10" s="21"/>
      <c r="P10" s="21"/>
      <c r="Q10" s="21"/>
      <c r="R10" s="21"/>
      <c r="S10" s="21">
        <v>12</v>
      </c>
      <c r="T10" s="21">
        <v>12</v>
      </c>
      <c r="W10" s="11" t="s">
        <v>109</v>
      </c>
      <c r="X10" s="21"/>
      <c r="Y10" s="21"/>
      <c r="Z10" s="21"/>
      <c r="AA10" s="21"/>
      <c r="AB10" s="21"/>
      <c r="AC10" s="21">
        <v>43</v>
      </c>
      <c r="AD10" s="21">
        <v>43</v>
      </c>
      <c r="AE10" s="11" t="s">
        <v>58</v>
      </c>
      <c r="AF10" s="21">
        <v>2675</v>
      </c>
      <c r="AI10" s="11" t="s">
        <v>97</v>
      </c>
      <c r="AJ10" s="21">
        <v>42.665289256198349</v>
      </c>
      <c r="AM10" s="11" t="s">
        <v>43</v>
      </c>
      <c r="AN10" s="21">
        <v>34.9375</v>
      </c>
    </row>
    <row r="11" spans="1:40" x14ac:dyDescent="0.3">
      <c r="G11" s="11" t="s">
        <v>112</v>
      </c>
      <c r="H11" s="21">
        <v>136</v>
      </c>
      <c r="K11" s="17">
        <v>0.17708333333333334</v>
      </c>
      <c r="L11" s="21">
        <v>14</v>
      </c>
      <c r="N11" s="17">
        <v>0.14583333333333334</v>
      </c>
      <c r="O11" s="21">
        <v>82</v>
      </c>
      <c r="P11" s="21"/>
      <c r="Q11" s="21"/>
      <c r="R11" s="21"/>
      <c r="S11" s="21"/>
      <c r="T11" s="21">
        <v>82</v>
      </c>
      <c r="W11" s="11" t="s">
        <v>110</v>
      </c>
      <c r="X11" s="21">
        <v>2613</v>
      </c>
      <c r="Y11" s="21">
        <v>106</v>
      </c>
      <c r="Z11" s="21">
        <v>147</v>
      </c>
      <c r="AA11" s="21">
        <v>45</v>
      </c>
      <c r="AB11" s="21">
        <v>31</v>
      </c>
      <c r="AC11" s="21">
        <v>55</v>
      </c>
      <c r="AD11" s="21">
        <v>2997</v>
      </c>
      <c r="AE11" s="11" t="s">
        <v>69</v>
      </c>
      <c r="AF11" s="21">
        <v>2412</v>
      </c>
      <c r="AI11" s="11" t="s">
        <v>0</v>
      </c>
      <c r="AJ11" s="21">
        <v>38.230916030534353</v>
      </c>
      <c r="AM11" s="11" t="s">
        <v>46</v>
      </c>
      <c r="AN11" s="21">
        <v>16.238095238095237</v>
      </c>
    </row>
    <row r="12" spans="1:40" x14ac:dyDescent="0.3">
      <c r="G12" s="11" t="s">
        <v>113</v>
      </c>
      <c r="H12" s="21">
        <v>179</v>
      </c>
      <c r="K12" s="17">
        <v>0.22916666666666666</v>
      </c>
      <c r="L12" s="21">
        <v>16</v>
      </c>
      <c r="N12" s="17">
        <v>0.17708333333333334</v>
      </c>
      <c r="O12" s="21"/>
      <c r="P12" s="21"/>
      <c r="Q12" s="21"/>
      <c r="R12" s="21"/>
      <c r="S12" s="21">
        <v>14</v>
      </c>
      <c r="T12" s="21">
        <v>14</v>
      </c>
      <c r="W12" s="11" t="s">
        <v>111</v>
      </c>
      <c r="X12" s="21">
        <v>2861</v>
      </c>
      <c r="Y12" s="21">
        <v>41</v>
      </c>
      <c r="Z12" s="21">
        <v>25</v>
      </c>
      <c r="AA12" s="21">
        <v>16</v>
      </c>
      <c r="AB12" s="21">
        <v>64</v>
      </c>
      <c r="AC12" s="21">
        <v>52</v>
      </c>
      <c r="AD12" s="21">
        <v>3059</v>
      </c>
      <c r="AE12" s="11" t="s">
        <v>77</v>
      </c>
      <c r="AF12" s="21">
        <v>2106</v>
      </c>
      <c r="AM12" s="11" t="s">
        <v>49</v>
      </c>
      <c r="AN12" s="21">
        <v>26.480198019801982</v>
      </c>
    </row>
    <row r="13" spans="1:40" x14ac:dyDescent="0.3">
      <c r="G13" s="11" t="s">
        <v>115</v>
      </c>
      <c r="H13" s="21">
        <v>528</v>
      </c>
      <c r="K13" s="17">
        <v>0.23958333333333334</v>
      </c>
      <c r="L13" s="21">
        <v>14</v>
      </c>
      <c r="N13" s="17">
        <v>0.22916666666666666</v>
      </c>
      <c r="O13" s="21"/>
      <c r="P13" s="21"/>
      <c r="Q13" s="21"/>
      <c r="R13" s="21"/>
      <c r="S13" s="21">
        <v>16</v>
      </c>
      <c r="T13" s="21">
        <v>16</v>
      </c>
      <c r="W13" s="11" t="s">
        <v>112</v>
      </c>
      <c r="X13" s="21">
        <v>2489</v>
      </c>
      <c r="Y13" s="21">
        <v>22</v>
      </c>
      <c r="Z13" s="21">
        <v>33</v>
      </c>
      <c r="AA13" s="21">
        <v>16</v>
      </c>
      <c r="AB13" s="21">
        <v>39</v>
      </c>
      <c r="AC13" s="21">
        <v>26</v>
      </c>
      <c r="AD13" s="21">
        <v>2625</v>
      </c>
      <c r="AE13" s="11" t="s">
        <v>0</v>
      </c>
      <c r="AF13" s="21">
        <v>14375</v>
      </c>
      <c r="AM13" s="11" t="s">
        <v>51</v>
      </c>
      <c r="AN13" s="21">
        <v>20.787878787878789</v>
      </c>
    </row>
    <row r="14" spans="1:40" x14ac:dyDescent="0.3">
      <c r="G14" s="11" t="s">
        <v>116</v>
      </c>
      <c r="H14" s="21">
        <v>20</v>
      </c>
      <c r="K14" s="17">
        <v>0.26041666666666669</v>
      </c>
      <c r="L14" s="21">
        <v>13</v>
      </c>
      <c r="N14" s="17">
        <v>0.23958333333333334</v>
      </c>
      <c r="O14" s="21"/>
      <c r="P14" s="21"/>
      <c r="Q14" s="21"/>
      <c r="R14" s="21">
        <v>14</v>
      </c>
      <c r="S14" s="21"/>
      <c r="T14" s="21">
        <v>14</v>
      </c>
      <c r="W14" s="11" t="s">
        <v>113</v>
      </c>
      <c r="X14" s="21">
        <v>2464</v>
      </c>
      <c r="Y14" s="21">
        <v>29</v>
      </c>
      <c r="Z14" s="21">
        <v>53</v>
      </c>
      <c r="AA14" s="21">
        <v>18</v>
      </c>
      <c r="AB14" s="21">
        <v>15</v>
      </c>
      <c r="AC14" s="21">
        <v>64</v>
      </c>
      <c r="AD14" s="21">
        <v>2643</v>
      </c>
      <c r="AM14" s="11" t="s">
        <v>52</v>
      </c>
      <c r="AN14" s="21">
        <v>36.833333333333336</v>
      </c>
    </row>
    <row r="15" spans="1:40" x14ac:dyDescent="0.3">
      <c r="G15" s="11" t="s">
        <v>118</v>
      </c>
      <c r="H15" s="21">
        <v>67</v>
      </c>
      <c r="K15" s="17">
        <v>0.27083333333333331</v>
      </c>
      <c r="L15" s="21">
        <v>14</v>
      </c>
      <c r="N15" s="17">
        <v>0.26041666666666669</v>
      </c>
      <c r="O15" s="21"/>
      <c r="P15" s="21">
        <v>13</v>
      </c>
      <c r="Q15" s="21"/>
      <c r="R15" s="21"/>
      <c r="S15" s="21"/>
      <c r="T15" s="21">
        <v>13</v>
      </c>
      <c r="W15" s="11" t="s">
        <v>114</v>
      </c>
      <c r="X15" s="21">
        <v>2235</v>
      </c>
      <c r="Y15" s="21">
        <v>19</v>
      </c>
      <c r="Z15" s="21">
        <v>22</v>
      </c>
      <c r="AA15" s="21">
        <v>9</v>
      </c>
      <c r="AB15" s="21">
        <v>18</v>
      </c>
      <c r="AC15" s="21">
        <v>29</v>
      </c>
      <c r="AD15" s="21">
        <v>2332</v>
      </c>
      <c r="AM15" s="11" t="s">
        <v>55</v>
      </c>
      <c r="AN15" s="21">
        <v>23.027027027027028</v>
      </c>
    </row>
    <row r="16" spans="1:40" x14ac:dyDescent="0.3">
      <c r="G16" s="11" t="s">
        <v>114</v>
      </c>
      <c r="H16" s="21">
        <v>97</v>
      </c>
      <c r="K16" s="17">
        <v>0.3125</v>
      </c>
      <c r="L16" s="21">
        <v>14</v>
      </c>
      <c r="N16" s="17">
        <v>0.27083333333333331</v>
      </c>
      <c r="O16" s="21">
        <v>3</v>
      </c>
      <c r="P16" s="21">
        <v>1</v>
      </c>
      <c r="Q16" s="21">
        <v>1</v>
      </c>
      <c r="R16" s="21">
        <v>5</v>
      </c>
      <c r="S16" s="21">
        <v>4</v>
      </c>
      <c r="T16" s="21">
        <v>14</v>
      </c>
      <c r="W16" s="11" t="s">
        <v>115</v>
      </c>
      <c r="X16" s="21">
        <v>2993</v>
      </c>
      <c r="Y16" s="21">
        <v>171</v>
      </c>
      <c r="Z16" s="21">
        <v>69</v>
      </c>
      <c r="AA16" s="21">
        <v>39</v>
      </c>
      <c r="AB16" s="21">
        <v>124</v>
      </c>
      <c r="AC16" s="21">
        <v>125</v>
      </c>
      <c r="AD16" s="21">
        <v>3521</v>
      </c>
      <c r="AM16" s="11" t="s">
        <v>57</v>
      </c>
      <c r="AN16" s="21">
        <v>137.5</v>
      </c>
    </row>
    <row r="17" spans="7:40" x14ac:dyDescent="0.3">
      <c r="G17" s="11" t="s">
        <v>117</v>
      </c>
      <c r="H17" s="21">
        <v>20</v>
      </c>
      <c r="K17" s="17">
        <v>0.33333333333333331</v>
      </c>
      <c r="L17" s="21">
        <v>167</v>
      </c>
      <c r="N17" s="17">
        <v>0.3125</v>
      </c>
      <c r="O17" s="21"/>
      <c r="P17" s="21"/>
      <c r="Q17" s="21"/>
      <c r="R17" s="21"/>
      <c r="S17" s="21">
        <v>14</v>
      </c>
      <c r="T17" s="21">
        <v>14</v>
      </c>
      <c r="W17" s="11" t="s">
        <v>116</v>
      </c>
      <c r="X17" s="21">
        <v>109</v>
      </c>
      <c r="Y17" s="21">
        <v>2</v>
      </c>
      <c r="Z17" s="21"/>
      <c r="AA17" s="21">
        <v>1</v>
      </c>
      <c r="AB17" s="21">
        <v>16</v>
      </c>
      <c r="AC17" s="21">
        <v>1</v>
      </c>
      <c r="AD17" s="21">
        <v>129</v>
      </c>
      <c r="AM17" s="11" t="s">
        <v>58</v>
      </c>
      <c r="AN17" s="21">
        <v>68.670967741935485</v>
      </c>
    </row>
    <row r="18" spans="7:40" x14ac:dyDescent="0.3">
      <c r="G18" s="11" t="s">
        <v>0</v>
      </c>
      <c r="H18" s="21">
        <v>1838</v>
      </c>
      <c r="K18" s="17">
        <v>0.34375</v>
      </c>
      <c r="L18" s="21">
        <v>13</v>
      </c>
      <c r="N18" s="17">
        <v>0.33333333333333331</v>
      </c>
      <c r="O18" s="21">
        <v>155</v>
      </c>
      <c r="P18" s="21">
        <v>3</v>
      </c>
      <c r="Q18" s="21">
        <v>1</v>
      </c>
      <c r="R18" s="21">
        <v>3</v>
      </c>
      <c r="S18" s="21">
        <v>5</v>
      </c>
      <c r="T18" s="21">
        <v>167</v>
      </c>
      <c r="W18" s="11" t="s">
        <v>117</v>
      </c>
      <c r="X18" s="21">
        <v>439</v>
      </c>
      <c r="Y18" s="21">
        <v>3</v>
      </c>
      <c r="Z18" s="21">
        <v>6</v>
      </c>
      <c r="AA18" s="21">
        <v>2</v>
      </c>
      <c r="AB18" s="21">
        <v>4</v>
      </c>
      <c r="AC18" s="21">
        <v>5</v>
      </c>
      <c r="AD18" s="21">
        <v>459</v>
      </c>
      <c r="AM18" s="11" t="s">
        <v>59</v>
      </c>
      <c r="AN18" s="21">
        <v>53.846153846153847</v>
      </c>
    </row>
    <row r="19" spans="7:40" x14ac:dyDescent="0.3">
      <c r="K19" s="17">
        <v>0.375</v>
      </c>
      <c r="L19" s="21">
        <v>88</v>
      </c>
      <c r="N19" s="17">
        <v>0.34375</v>
      </c>
      <c r="O19" s="21"/>
      <c r="P19" s="21"/>
      <c r="Q19" s="21"/>
      <c r="R19" s="21">
        <v>13</v>
      </c>
      <c r="S19" s="21"/>
      <c r="T19" s="21">
        <v>13</v>
      </c>
      <c r="W19" s="11" t="s">
        <v>118</v>
      </c>
      <c r="X19" s="21">
        <v>587</v>
      </c>
      <c r="Y19" s="21">
        <v>22</v>
      </c>
      <c r="Z19" s="21">
        <v>11</v>
      </c>
      <c r="AA19" s="21">
        <v>3</v>
      </c>
      <c r="AB19" s="21">
        <v>6</v>
      </c>
      <c r="AC19" s="21">
        <v>25</v>
      </c>
      <c r="AD19" s="21">
        <v>654</v>
      </c>
      <c r="AM19" s="11" t="s">
        <v>65</v>
      </c>
      <c r="AN19" s="21">
        <v>19.266666666666666</v>
      </c>
    </row>
    <row r="20" spans="7:40" x14ac:dyDescent="0.3">
      <c r="K20" s="17">
        <v>0.38541666666666669</v>
      </c>
      <c r="L20" s="21">
        <v>14</v>
      </c>
      <c r="N20" s="17">
        <v>0.375</v>
      </c>
      <c r="O20" s="21"/>
      <c r="P20" s="21"/>
      <c r="Q20" s="21"/>
      <c r="R20" s="21">
        <v>88</v>
      </c>
      <c r="S20" s="21"/>
      <c r="T20" s="21">
        <v>88</v>
      </c>
      <c r="W20" s="11" t="s">
        <v>0</v>
      </c>
      <c r="X20" s="21">
        <v>18033</v>
      </c>
      <c r="Y20" s="21">
        <v>462</v>
      </c>
      <c r="Z20" s="21">
        <v>454</v>
      </c>
      <c r="AA20" s="21">
        <v>151</v>
      </c>
      <c r="AB20" s="21">
        <v>322</v>
      </c>
      <c r="AC20" s="21">
        <v>449</v>
      </c>
      <c r="AD20" s="21">
        <v>19871</v>
      </c>
      <c r="AM20" s="11" t="s">
        <v>69</v>
      </c>
      <c r="AN20" s="21">
        <v>33.69047619047619</v>
      </c>
    </row>
    <row r="21" spans="7:40" x14ac:dyDescent="0.3">
      <c r="K21" s="17">
        <v>0.39583333333333331</v>
      </c>
      <c r="L21" s="21">
        <v>43</v>
      </c>
      <c r="N21" s="17">
        <v>0.38541666666666669</v>
      </c>
      <c r="O21" s="21">
        <v>14</v>
      </c>
      <c r="P21" s="21"/>
      <c r="Q21" s="21"/>
      <c r="R21" s="21"/>
      <c r="S21" s="21"/>
      <c r="T21" s="21">
        <v>14</v>
      </c>
      <c r="AM21" s="11" t="s">
        <v>81</v>
      </c>
      <c r="AN21" s="21">
        <v>68.785714285714292</v>
      </c>
    </row>
    <row r="22" spans="7:40" x14ac:dyDescent="0.3">
      <c r="K22" s="17">
        <v>0.40625</v>
      </c>
      <c r="L22" s="21">
        <v>17</v>
      </c>
      <c r="N22" s="17">
        <v>0.39583333333333331</v>
      </c>
      <c r="O22" s="21"/>
      <c r="P22" s="21"/>
      <c r="Q22" s="21">
        <v>43</v>
      </c>
      <c r="R22" s="21"/>
      <c r="S22" s="21"/>
      <c r="T22" s="21">
        <v>43</v>
      </c>
      <c r="AM22" s="11" t="s">
        <v>82</v>
      </c>
      <c r="AN22" s="21">
        <v>29.066666666666666</v>
      </c>
    </row>
    <row r="23" spans="7:40" x14ac:dyDescent="0.3">
      <c r="K23" s="17">
        <v>0.45833333333333331</v>
      </c>
      <c r="L23" s="21">
        <v>75</v>
      </c>
      <c r="N23" s="17">
        <v>0.40625</v>
      </c>
      <c r="O23" s="21"/>
      <c r="P23" s="21"/>
      <c r="Q23" s="21"/>
      <c r="R23" s="21">
        <v>17</v>
      </c>
      <c r="S23" s="21"/>
      <c r="T23" s="21">
        <v>17</v>
      </c>
      <c r="AM23" s="11" t="s">
        <v>87</v>
      </c>
      <c r="AN23" s="21">
        <v>13.142857142857142</v>
      </c>
    </row>
    <row r="24" spans="7:40" x14ac:dyDescent="0.3">
      <c r="K24" s="17">
        <v>0.46875</v>
      </c>
      <c r="L24" s="21">
        <v>120</v>
      </c>
      <c r="N24" s="17">
        <v>0.45833333333333331</v>
      </c>
      <c r="O24" s="21"/>
      <c r="P24" s="21"/>
      <c r="Q24" s="21"/>
      <c r="R24" s="21"/>
      <c r="S24" s="21">
        <v>75</v>
      </c>
      <c r="T24" s="21">
        <v>75</v>
      </c>
      <c r="AM24" s="11" t="s">
        <v>0</v>
      </c>
      <c r="AN24" s="21">
        <v>38.230916030534353</v>
      </c>
    </row>
    <row r="25" spans="7:40" x14ac:dyDescent="0.3">
      <c r="K25" s="17">
        <v>0.59375</v>
      </c>
      <c r="L25" s="21">
        <v>15</v>
      </c>
      <c r="N25" s="17">
        <v>0.46875</v>
      </c>
      <c r="O25" s="21"/>
      <c r="P25" s="21">
        <v>120</v>
      </c>
      <c r="Q25" s="21"/>
      <c r="R25" s="21"/>
      <c r="S25" s="21"/>
      <c r="T25" s="21">
        <v>120</v>
      </c>
    </row>
    <row r="26" spans="7:40" x14ac:dyDescent="0.3">
      <c r="K26" s="17">
        <v>0.625</v>
      </c>
      <c r="L26" s="21">
        <v>12</v>
      </c>
      <c r="N26" s="17">
        <v>0.59375</v>
      </c>
      <c r="O26" s="21"/>
      <c r="P26" s="21"/>
      <c r="Q26" s="21"/>
      <c r="R26" s="21">
        <v>15</v>
      </c>
      <c r="S26" s="21"/>
      <c r="T26" s="21">
        <v>15</v>
      </c>
    </row>
    <row r="27" spans="7:40" x14ac:dyDescent="0.3">
      <c r="K27" s="17">
        <v>0.64583333333333337</v>
      </c>
      <c r="L27" s="21">
        <v>97</v>
      </c>
      <c r="N27" s="17">
        <v>0.625</v>
      </c>
      <c r="O27" s="21"/>
      <c r="P27" s="21">
        <v>12</v>
      </c>
      <c r="Q27" s="21"/>
      <c r="R27" s="21"/>
      <c r="S27" s="21"/>
      <c r="T27" s="21">
        <v>12</v>
      </c>
    </row>
    <row r="28" spans="7:40" x14ac:dyDescent="0.3">
      <c r="K28" s="17">
        <v>0.66666666666666663</v>
      </c>
      <c r="L28" s="21">
        <v>30</v>
      </c>
      <c r="N28" s="17">
        <v>0.64583333333333337</v>
      </c>
      <c r="O28" s="21"/>
      <c r="P28" s="21"/>
      <c r="Q28" s="21"/>
      <c r="R28" s="21"/>
      <c r="S28" s="21">
        <v>97</v>
      </c>
      <c r="T28" s="21">
        <v>97</v>
      </c>
    </row>
    <row r="29" spans="7:40" x14ac:dyDescent="0.3">
      <c r="K29" s="17">
        <v>0.72916666666666663</v>
      </c>
      <c r="L29" s="21">
        <v>109</v>
      </c>
      <c r="N29" s="17">
        <v>0.66666666666666663</v>
      </c>
      <c r="O29" s="21">
        <v>14</v>
      </c>
      <c r="P29" s="21"/>
      <c r="Q29" s="21"/>
      <c r="R29" s="21">
        <v>16</v>
      </c>
      <c r="S29" s="21"/>
      <c r="T29" s="21">
        <v>30</v>
      </c>
    </row>
    <row r="30" spans="7:40" x14ac:dyDescent="0.3">
      <c r="K30" s="17">
        <v>0.73958333333333337</v>
      </c>
      <c r="L30" s="21">
        <v>41</v>
      </c>
      <c r="N30" s="17">
        <v>0.72916666666666663</v>
      </c>
      <c r="O30" s="21"/>
      <c r="P30" s="21">
        <v>109</v>
      </c>
      <c r="Q30" s="21"/>
      <c r="R30" s="21"/>
      <c r="S30" s="21"/>
      <c r="T30" s="21">
        <v>109</v>
      </c>
    </row>
    <row r="31" spans="7:40" x14ac:dyDescent="0.3">
      <c r="K31" s="11" t="s">
        <v>0</v>
      </c>
      <c r="L31" s="21">
        <v>1048</v>
      </c>
      <c r="N31" s="17">
        <v>0.73958333333333337</v>
      </c>
      <c r="O31" s="21">
        <v>8</v>
      </c>
      <c r="P31" s="21">
        <v>4</v>
      </c>
      <c r="Q31" s="21">
        <v>6</v>
      </c>
      <c r="R31" s="21">
        <v>18</v>
      </c>
      <c r="S31" s="21">
        <v>5</v>
      </c>
      <c r="T31" s="21">
        <v>41</v>
      </c>
    </row>
    <row r="32" spans="7:40" x14ac:dyDescent="0.3">
      <c r="N32" s="11" t="s">
        <v>0</v>
      </c>
      <c r="O32" s="21">
        <v>276</v>
      </c>
      <c r="P32" s="21">
        <v>262</v>
      </c>
      <c r="Q32" s="21">
        <v>51</v>
      </c>
      <c r="R32" s="21">
        <v>217</v>
      </c>
      <c r="S32" s="21">
        <v>242</v>
      </c>
      <c r="T32" s="21">
        <v>1048</v>
      </c>
    </row>
  </sheetData>
  <mergeCells count="7">
    <mergeCell ref="D1:D2"/>
    <mergeCell ref="A1:B2"/>
    <mergeCell ref="G1:H3"/>
    <mergeCell ref="K2:L3"/>
    <mergeCell ref="AM3:AN4"/>
    <mergeCell ref="W1:AA3"/>
    <mergeCell ref="AI2:AJ4"/>
  </mergeCells>
  <pageMargins left="0.7" right="0.7" top="0.75" bottom="0.75" header="0.3" footer="0.3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AD85D-609B-4643-AF29-0BFC77F3BA4F}">
  <dimension ref="A1:AB23"/>
  <sheetViews>
    <sheetView tabSelected="1" workbookViewId="0">
      <selection activeCell="U5" sqref="U5"/>
    </sheetView>
  </sheetViews>
  <sheetFormatPr defaultRowHeight="14.4" x14ac:dyDescent="0.3"/>
  <cols>
    <col min="1" max="1" width="20.109375" bestFit="1" customWidth="1"/>
    <col min="2" max="2" width="15.5546875" bestFit="1" customWidth="1"/>
    <col min="3" max="3" width="8.6640625" bestFit="1" customWidth="1"/>
    <col min="4" max="4" width="10.5546875" bestFit="1" customWidth="1"/>
    <col min="5" max="5" width="11.44140625" bestFit="1" customWidth="1"/>
    <col min="8" max="8" width="13.21875" bestFit="1" customWidth="1"/>
    <col min="9" max="9" width="20.109375" bestFit="1" customWidth="1"/>
    <col min="12" max="12" width="20.109375" bestFit="1" customWidth="1"/>
    <col min="13" max="13" width="15.5546875" bestFit="1" customWidth="1"/>
    <col min="14" max="14" width="8.21875" bestFit="1" customWidth="1"/>
    <col min="15" max="15" width="10.6640625" bestFit="1" customWidth="1"/>
    <col min="16" max="16" width="10.5546875" bestFit="1" customWidth="1"/>
    <col min="18" max="18" width="12.44140625" bestFit="1" customWidth="1"/>
    <col min="19" max="19" width="20.109375" bestFit="1" customWidth="1"/>
    <col min="20" max="20" width="19" bestFit="1" customWidth="1"/>
    <col min="21" max="21" width="12.44140625" bestFit="1" customWidth="1"/>
    <col min="22" max="22" width="20.44140625" bestFit="1" customWidth="1"/>
    <col min="23" max="23" width="18" bestFit="1" customWidth="1"/>
    <col min="24" max="24" width="11.33203125" bestFit="1" customWidth="1"/>
    <col min="26" max="26" width="13.109375" bestFit="1" customWidth="1"/>
    <col min="27" max="27" width="22.21875" bestFit="1" customWidth="1"/>
  </cols>
  <sheetData>
    <row r="1" spans="1:28" x14ac:dyDescent="0.3">
      <c r="A1" s="18" t="s">
        <v>143</v>
      </c>
      <c r="B1" s="18"/>
      <c r="C1" s="18"/>
      <c r="D1" s="18"/>
      <c r="H1" s="18" t="s">
        <v>144</v>
      </c>
      <c r="I1" s="18"/>
      <c r="R1" s="18" t="s">
        <v>146</v>
      </c>
      <c r="S1" s="18"/>
      <c r="U1" s="18" t="s">
        <v>148</v>
      </c>
      <c r="V1" s="18"/>
      <c r="W1" s="18"/>
    </row>
    <row r="2" spans="1:28" x14ac:dyDescent="0.3">
      <c r="A2" s="18"/>
      <c r="B2" s="18"/>
      <c r="C2" s="18"/>
      <c r="D2" s="18"/>
      <c r="H2" s="18"/>
      <c r="I2" s="18"/>
      <c r="R2" s="18"/>
      <c r="S2" s="18"/>
      <c r="U2" s="18"/>
      <c r="V2" s="18"/>
      <c r="W2" s="18"/>
    </row>
    <row r="3" spans="1:28" x14ac:dyDescent="0.3">
      <c r="A3" s="10" t="s">
        <v>23</v>
      </c>
      <c r="B3" s="10" t="s">
        <v>119</v>
      </c>
      <c r="H3" s="10" t="s">
        <v>11</v>
      </c>
      <c r="I3" t="s">
        <v>23</v>
      </c>
      <c r="L3" s="18" t="s">
        <v>145</v>
      </c>
      <c r="M3" s="18"/>
      <c r="N3" s="18"/>
      <c r="O3" s="18"/>
      <c r="R3" s="10" t="s">
        <v>150</v>
      </c>
      <c r="S3" t="s" vm="3">
        <v>90</v>
      </c>
      <c r="U3" s="10" t="s">
        <v>150</v>
      </c>
      <c r="V3" t="s" vm="3">
        <v>90</v>
      </c>
    </row>
    <row r="4" spans="1:28" x14ac:dyDescent="0.3">
      <c r="A4" s="10" t="s">
        <v>11</v>
      </c>
      <c r="B4" t="s">
        <v>18</v>
      </c>
      <c r="C4" t="s">
        <v>19</v>
      </c>
      <c r="D4" t="s">
        <v>0</v>
      </c>
      <c r="H4" s="11" t="s">
        <v>20</v>
      </c>
      <c r="I4" s="21">
        <v>5340</v>
      </c>
      <c r="L4" s="18"/>
      <c r="M4" s="18"/>
      <c r="N4" s="18"/>
      <c r="O4" s="18"/>
      <c r="R4" s="10" t="s">
        <v>125</v>
      </c>
      <c r="S4" t="s" vm="1">
        <v>18</v>
      </c>
    </row>
    <row r="5" spans="1:28" x14ac:dyDescent="0.3">
      <c r="A5" s="11">
        <v>15</v>
      </c>
      <c r="B5" s="21">
        <v>8</v>
      </c>
      <c r="C5" s="21">
        <v>72</v>
      </c>
      <c r="D5" s="21">
        <v>80</v>
      </c>
      <c r="H5" s="11" t="s">
        <v>21</v>
      </c>
      <c r="I5" s="21">
        <v>8752</v>
      </c>
      <c r="L5" s="10" t="s">
        <v>23</v>
      </c>
      <c r="M5" s="10" t="s">
        <v>119</v>
      </c>
      <c r="U5" s="10" t="s">
        <v>11</v>
      </c>
      <c r="V5" t="s">
        <v>102</v>
      </c>
      <c r="W5" t="s">
        <v>99</v>
      </c>
      <c r="X5" t="s">
        <v>12</v>
      </c>
      <c r="Z5" s="1"/>
      <c r="AA5" s="2"/>
      <c r="AB5" s="3"/>
    </row>
    <row r="6" spans="1:28" x14ac:dyDescent="0.3">
      <c r="A6" s="11">
        <v>20</v>
      </c>
      <c r="B6" s="21">
        <v>39</v>
      </c>
      <c r="C6" s="21">
        <v>487</v>
      </c>
      <c r="D6" s="21">
        <v>526</v>
      </c>
      <c r="H6" s="11" t="s">
        <v>22</v>
      </c>
      <c r="I6" s="21">
        <v>17561</v>
      </c>
      <c r="L6" s="10" t="s">
        <v>11</v>
      </c>
      <c r="M6" t="s">
        <v>20</v>
      </c>
      <c r="N6" t="s">
        <v>21</v>
      </c>
      <c r="O6" t="s">
        <v>22</v>
      </c>
      <c r="P6" t="s">
        <v>0</v>
      </c>
      <c r="R6" s="10" t="s">
        <v>11</v>
      </c>
      <c r="S6" t="s">
        <v>23</v>
      </c>
      <c r="U6" s="11" t="s">
        <v>124</v>
      </c>
      <c r="V6" s="21">
        <v>4728</v>
      </c>
      <c r="W6" s="21">
        <v>2792</v>
      </c>
      <c r="X6" s="14">
        <v>17847</v>
      </c>
      <c r="Z6" s="4"/>
      <c r="AA6" s="5"/>
      <c r="AB6" s="6"/>
    </row>
    <row r="7" spans="1:28" x14ac:dyDescent="0.3">
      <c r="A7" s="11">
        <v>25</v>
      </c>
      <c r="B7" s="21">
        <v>12</v>
      </c>
      <c r="C7" s="21">
        <v>306</v>
      </c>
      <c r="D7" s="21">
        <v>318</v>
      </c>
      <c r="H7" s="11" t="s">
        <v>0</v>
      </c>
      <c r="I7" s="21">
        <v>31653</v>
      </c>
      <c r="L7" s="11" t="s">
        <v>13</v>
      </c>
      <c r="M7" s="21">
        <v>3331</v>
      </c>
      <c r="N7" s="21">
        <v>4852</v>
      </c>
      <c r="O7" s="21">
        <v>10338</v>
      </c>
      <c r="P7" s="21">
        <v>18521</v>
      </c>
      <c r="R7" s="11" t="s">
        <v>104</v>
      </c>
      <c r="S7" s="21">
        <v>172</v>
      </c>
      <c r="U7" s="11" t="s">
        <v>123</v>
      </c>
      <c r="V7" s="21">
        <v>654</v>
      </c>
      <c r="W7" s="21">
        <v>0</v>
      </c>
      <c r="X7" s="14">
        <v>1271</v>
      </c>
      <c r="Z7" s="4"/>
      <c r="AA7" s="5"/>
      <c r="AB7" s="6"/>
    </row>
    <row r="8" spans="1:28" x14ac:dyDescent="0.3">
      <c r="A8" s="11">
        <v>30</v>
      </c>
      <c r="B8" s="21">
        <v>727</v>
      </c>
      <c r="C8" s="21">
        <v>7304</v>
      </c>
      <c r="D8" s="21">
        <v>8031</v>
      </c>
      <c r="L8" s="11" t="s">
        <v>14</v>
      </c>
      <c r="M8" s="21">
        <v>2009</v>
      </c>
      <c r="N8" s="21">
        <v>3900</v>
      </c>
      <c r="O8" s="21">
        <v>7223</v>
      </c>
      <c r="P8" s="21">
        <v>13132</v>
      </c>
      <c r="R8" s="11" t="s">
        <v>105</v>
      </c>
      <c r="S8" s="21">
        <v>62</v>
      </c>
      <c r="U8" s="11" t="s">
        <v>121</v>
      </c>
      <c r="V8" s="21">
        <v>41405</v>
      </c>
      <c r="W8" s="21">
        <v>1228</v>
      </c>
      <c r="X8" s="14">
        <v>103062</v>
      </c>
      <c r="Z8" s="4"/>
      <c r="AA8" s="5"/>
      <c r="AB8" s="6"/>
    </row>
    <row r="9" spans="1:28" x14ac:dyDescent="0.3">
      <c r="A9" s="11">
        <v>35</v>
      </c>
      <c r="B9" s="21">
        <v>22</v>
      </c>
      <c r="C9" s="21">
        <v>171</v>
      </c>
      <c r="D9" s="21">
        <v>193</v>
      </c>
      <c r="L9" s="11" t="s">
        <v>0</v>
      </c>
      <c r="M9" s="21">
        <v>5340</v>
      </c>
      <c r="N9" s="21">
        <v>8752</v>
      </c>
      <c r="O9" s="21">
        <v>17561</v>
      </c>
      <c r="P9" s="21">
        <v>31653</v>
      </c>
      <c r="R9" s="11" t="s">
        <v>0</v>
      </c>
      <c r="S9" s="21">
        <v>234</v>
      </c>
      <c r="U9" s="11" t="s">
        <v>122</v>
      </c>
      <c r="V9" s="21">
        <v>480</v>
      </c>
      <c r="W9" s="21">
        <v>459</v>
      </c>
      <c r="X9" s="14">
        <v>3433</v>
      </c>
      <c r="Z9" s="4"/>
      <c r="AA9" s="5"/>
      <c r="AB9" s="6"/>
    </row>
    <row r="10" spans="1:28" x14ac:dyDescent="0.3">
      <c r="A10" s="11">
        <v>45</v>
      </c>
      <c r="B10" s="21">
        <v>45</v>
      </c>
      <c r="C10" s="21">
        <v>496</v>
      </c>
      <c r="D10" s="21">
        <v>541</v>
      </c>
      <c r="N10" s="11"/>
      <c r="O10" s="11"/>
      <c r="U10" s="11" t="s">
        <v>0</v>
      </c>
      <c r="V10" s="21">
        <v>47267</v>
      </c>
      <c r="W10" s="21">
        <v>4479</v>
      </c>
      <c r="X10" s="14">
        <v>125613</v>
      </c>
      <c r="Z10" s="4"/>
      <c r="AA10" s="5"/>
      <c r="AB10" s="6"/>
    </row>
    <row r="11" spans="1:28" x14ac:dyDescent="0.3">
      <c r="A11" s="11">
        <v>50</v>
      </c>
      <c r="B11" s="21">
        <v>25</v>
      </c>
      <c r="C11" s="21">
        <v>233</v>
      </c>
      <c r="D11" s="21">
        <v>258</v>
      </c>
      <c r="N11" s="12"/>
      <c r="O11" s="12"/>
      <c r="Z11" s="4"/>
      <c r="AA11" s="5"/>
      <c r="AB11" s="6"/>
    </row>
    <row r="12" spans="1:28" x14ac:dyDescent="0.3">
      <c r="A12" s="11">
        <v>60</v>
      </c>
      <c r="B12" s="21">
        <v>435</v>
      </c>
      <c r="C12" s="21">
        <v>3965</v>
      </c>
      <c r="D12" s="21">
        <v>4400</v>
      </c>
      <c r="N12" s="12"/>
      <c r="O12" s="12"/>
      <c r="Z12" s="4"/>
      <c r="AA12" s="5"/>
      <c r="AB12" s="6"/>
    </row>
    <row r="13" spans="1:28" x14ac:dyDescent="0.3">
      <c r="A13" s="11">
        <v>70</v>
      </c>
      <c r="B13" s="21">
        <v>27</v>
      </c>
      <c r="C13" s="21">
        <v>231</v>
      </c>
      <c r="D13" s="21">
        <v>258</v>
      </c>
      <c r="N13" s="12"/>
      <c r="O13" s="12"/>
      <c r="Z13" s="4"/>
      <c r="AA13" s="5"/>
      <c r="AB13" s="6"/>
    </row>
    <row r="14" spans="1:28" x14ac:dyDescent="0.3">
      <c r="A14" s="11">
        <v>75</v>
      </c>
      <c r="B14" s="21">
        <v>21</v>
      </c>
      <c r="C14" s="21">
        <v>224</v>
      </c>
      <c r="D14" s="21">
        <v>245</v>
      </c>
      <c r="N14" s="11"/>
      <c r="O14" s="11"/>
      <c r="Z14" s="4"/>
      <c r="AA14" s="5"/>
      <c r="AB14" s="6"/>
    </row>
    <row r="15" spans="1:28" x14ac:dyDescent="0.3">
      <c r="A15" s="11">
        <v>80</v>
      </c>
      <c r="B15" s="21">
        <v>866</v>
      </c>
      <c r="C15" s="21">
        <v>7865</v>
      </c>
      <c r="D15" s="21">
        <v>8731</v>
      </c>
      <c r="Z15" s="4"/>
      <c r="AA15" s="5"/>
      <c r="AB15" s="6"/>
    </row>
    <row r="16" spans="1:28" x14ac:dyDescent="0.3">
      <c r="A16" s="11">
        <v>90</v>
      </c>
      <c r="B16" s="21">
        <v>101</v>
      </c>
      <c r="C16" s="21">
        <v>946</v>
      </c>
      <c r="D16" s="21">
        <v>1047</v>
      </c>
      <c r="R16" t="s">
        <v>147</v>
      </c>
      <c r="Z16" s="4"/>
      <c r="AA16" s="5"/>
      <c r="AB16" s="6"/>
    </row>
    <row r="17" spans="1:28" x14ac:dyDescent="0.3">
      <c r="A17" s="11">
        <v>105</v>
      </c>
      <c r="B17" s="21">
        <v>8</v>
      </c>
      <c r="C17" s="21">
        <v>57</v>
      </c>
      <c r="D17" s="21">
        <v>65</v>
      </c>
      <c r="Z17" s="4"/>
      <c r="AA17" s="5"/>
      <c r="AB17" s="6"/>
    </row>
    <row r="18" spans="1:28" x14ac:dyDescent="0.3">
      <c r="A18" s="11">
        <v>110</v>
      </c>
      <c r="B18" s="21">
        <v>530</v>
      </c>
      <c r="C18" s="21">
        <v>4466</v>
      </c>
      <c r="D18" s="21">
        <v>4996</v>
      </c>
      <c r="Z18" s="4"/>
      <c r="AA18" s="5"/>
      <c r="AB18" s="6"/>
    </row>
    <row r="19" spans="1:28" x14ac:dyDescent="0.3">
      <c r="A19" s="11">
        <v>135</v>
      </c>
      <c r="B19" s="21">
        <v>133</v>
      </c>
      <c r="C19" s="21">
        <v>1330</v>
      </c>
      <c r="D19" s="21">
        <v>1463</v>
      </c>
      <c r="Z19" s="4"/>
      <c r="AA19" s="5"/>
      <c r="AB19" s="6"/>
    </row>
    <row r="20" spans="1:28" x14ac:dyDescent="0.3">
      <c r="A20" s="11">
        <v>150</v>
      </c>
      <c r="B20" s="21">
        <v>31</v>
      </c>
      <c r="C20" s="21">
        <v>240</v>
      </c>
      <c r="D20" s="21">
        <v>271</v>
      </c>
      <c r="Z20" s="4"/>
      <c r="AA20" s="5"/>
      <c r="AB20" s="6"/>
    </row>
    <row r="21" spans="1:28" x14ac:dyDescent="0.3">
      <c r="A21" s="11">
        <v>260</v>
      </c>
      <c r="B21" s="21">
        <v>26</v>
      </c>
      <c r="C21" s="21">
        <v>188</v>
      </c>
      <c r="D21" s="21">
        <v>214</v>
      </c>
      <c r="Z21" s="4"/>
      <c r="AA21" s="5"/>
      <c r="AB21" s="6"/>
    </row>
    <row r="22" spans="1:28" x14ac:dyDescent="0.3">
      <c r="A22" s="11">
        <v>270</v>
      </c>
      <c r="B22" s="21">
        <v>2</v>
      </c>
      <c r="C22" s="21">
        <v>14</v>
      </c>
      <c r="D22" s="21">
        <v>16</v>
      </c>
      <c r="Z22" s="7"/>
      <c r="AA22" s="8"/>
      <c r="AB22" s="9"/>
    </row>
    <row r="23" spans="1:28" x14ac:dyDescent="0.3">
      <c r="A23" s="11" t="s">
        <v>0</v>
      </c>
      <c r="B23" s="21">
        <v>3058</v>
      </c>
      <c r="C23" s="21">
        <v>28595</v>
      </c>
      <c r="D23" s="21">
        <v>31653</v>
      </c>
    </row>
  </sheetData>
  <mergeCells count="5">
    <mergeCell ref="A1:D2"/>
    <mergeCell ref="H1:I2"/>
    <mergeCell ref="L3:O4"/>
    <mergeCell ref="R1:S2"/>
    <mergeCell ref="U1:W2"/>
  </mergeCells>
  <pageMargins left="0.7" right="0.7" top="0.75" bottom="0.75" header="0.3" footer="0.3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Props1.xml><?xml version="1.0" encoding="utf-8"?>
<ds:datastoreItem xmlns:ds="http://schemas.openxmlformats.org/officeDocument/2006/customXml" ds:itemID="{79453C34-C127-47B7-A636-2BE501E783CA}">
  <ds:schemaRefs/>
</ds:datastoreItem>
</file>

<file path=customXml/itemProps2.xml><?xml version="1.0" encoding="utf-8"?>
<ds:datastoreItem xmlns:ds="http://schemas.openxmlformats.org/officeDocument/2006/customXml" ds:itemID="{CC385789-778F-4099-A9FF-8BD2FB52A3D9}">
  <ds:schemaRefs/>
</ds:datastoreItem>
</file>

<file path=customXml/itemProps3.xml><?xml version="1.0" encoding="utf-8"?>
<ds:datastoreItem xmlns:ds="http://schemas.openxmlformats.org/officeDocument/2006/customXml" ds:itemID="{AD161109-E369-46C5-8589-AEA5074ED41A}">
  <ds:schemaRefs/>
</ds:datastoreItem>
</file>

<file path=customXml/itemProps4.xml><?xml version="1.0" encoding="utf-8"?>
<ds:datastoreItem xmlns:ds="http://schemas.openxmlformats.org/officeDocument/2006/customXml" ds:itemID="{1C0EBD2F-CE1F-4930-927E-88768F4D1D1A}">
  <ds:schemaRefs/>
</ds:datastoreItem>
</file>

<file path=customXml/itemProps5.xml><?xml version="1.0" encoding="utf-8"?>
<ds:datastoreItem xmlns:ds="http://schemas.openxmlformats.org/officeDocument/2006/customXml" ds:itemID="{88C90BCF-8EDF-463A-9998-9B9E025AFE5F}">
  <ds:schemaRefs/>
</ds:datastoreItem>
</file>

<file path=customXml/itemProps6.xml><?xml version="1.0" encoding="utf-8"?>
<ds:datastoreItem xmlns:ds="http://schemas.openxmlformats.org/officeDocument/2006/customXml" ds:itemID="{E1650A93-4777-4347-9C2B-43868DCBDCD1}">
  <ds:schemaRefs/>
</ds:datastoreItem>
</file>

<file path=customXml/itemProps7.xml><?xml version="1.0" encoding="utf-8"?>
<ds:datastoreItem xmlns:ds="http://schemas.openxmlformats.org/officeDocument/2006/customXml" ds:itemID="{3B7AF393-EB93-4C12-AD0B-EC5CF371115A}">
  <ds:schemaRefs/>
</ds:datastoreItem>
</file>

<file path=customXml/itemProps8.xml><?xml version="1.0" encoding="utf-8"?>
<ds:datastoreItem xmlns:ds="http://schemas.openxmlformats.org/officeDocument/2006/customXml" ds:itemID="{1B6192F5-C828-4AAA-8924-318471B96FD2}">
  <ds:schemaRefs/>
</ds:datastoreItem>
</file>

<file path=customXml/itemProps9.xml><?xml version="1.0" encoding="utf-8"?>
<ds:datastoreItem xmlns:ds="http://schemas.openxmlformats.org/officeDocument/2006/customXml" ds:itemID="{E2AFCEC6-085A-40C9-875C-09EE1FDCAD44}">
  <ds:schemaRefs/>
</ds:datastoreItem>
</file>

<file path=customXml/itemProps10.xml><?xml version="1.0" encoding="utf-8"?>
<ds:datastoreItem xmlns:ds="http://schemas.openxmlformats.org/officeDocument/2006/customXml" ds:itemID="{39F4717C-F103-4105-A6E2-073458F50ECB}">
  <ds:schemaRefs/>
</ds:datastoreItem>
</file>

<file path=customXml/itemProps11.xml><?xml version="1.0" encoding="utf-8"?>
<ds:datastoreItem xmlns:ds="http://schemas.openxmlformats.org/officeDocument/2006/customXml" ds:itemID="{784356B8-4709-44C5-8AA5-6A4F8235D15D}">
  <ds:schemaRefs/>
</ds:datastoreItem>
</file>

<file path=customXml/itemProps12.xml><?xml version="1.0" encoding="utf-8"?>
<ds:datastoreItem xmlns:ds="http://schemas.openxmlformats.org/officeDocument/2006/customXml" ds:itemID="{BE52DCC9-1AD5-40E0-9D64-D9FC35317F41}">
  <ds:schemaRefs/>
</ds:datastoreItem>
</file>

<file path=customXml/itemProps13.xml><?xml version="1.0" encoding="utf-8"?>
<ds:datastoreItem xmlns:ds="http://schemas.openxmlformats.org/officeDocument/2006/customXml" ds:itemID="{430EAB11-1D6B-4346-817F-88162D88DA3E}">
  <ds:schemaRefs/>
</ds:datastoreItem>
</file>

<file path=customXml/itemProps14.xml><?xml version="1.0" encoding="utf-8"?>
<ds:datastoreItem xmlns:ds="http://schemas.openxmlformats.org/officeDocument/2006/customXml" ds:itemID="{E3FCFB6C-4F7D-4826-88B5-F740B99A6768}">
  <ds:schemaRefs/>
</ds:datastoreItem>
</file>

<file path=customXml/itemProps15.xml><?xml version="1.0" encoding="utf-8"?>
<ds:datastoreItem xmlns:ds="http://schemas.openxmlformats.org/officeDocument/2006/customXml" ds:itemID="{05D530C3-8872-4DD0-8E1B-CC277B2845A1}">
  <ds:schemaRefs/>
</ds:datastoreItem>
</file>

<file path=customXml/itemProps16.xml><?xml version="1.0" encoding="utf-8"?>
<ds:datastoreItem xmlns:ds="http://schemas.openxmlformats.org/officeDocument/2006/customXml" ds:itemID="{71A04A14-1AEE-4E50-BEC8-2F73A4BB7943}">
  <ds:schemaRefs/>
</ds:datastoreItem>
</file>

<file path=customXml/itemProps17.xml><?xml version="1.0" encoding="utf-8"?>
<ds:datastoreItem xmlns:ds="http://schemas.openxmlformats.org/officeDocument/2006/customXml" ds:itemID="{FFF5A111-4DCF-4588-A6E4-F2E253987E0C}">
  <ds:schemaRefs/>
</ds:datastoreItem>
</file>

<file path=customXml/itemProps18.xml><?xml version="1.0" encoding="utf-8"?>
<ds:datastoreItem xmlns:ds="http://schemas.openxmlformats.org/officeDocument/2006/customXml" ds:itemID="{72F81BDD-CF44-469B-B517-40A527EEEDDB}">
  <ds:schemaRefs/>
</ds:datastoreItem>
</file>

<file path=customXml/itemProps19.xml><?xml version="1.0" encoding="utf-8"?>
<ds:datastoreItem xmlns:ds="http://schemas.openxmlformats.org/officeDocument/2006/customXml" ds:itemID="{BD6DADD4-8E04-43A6-BCC7-155B353551E2}">
  <ds:schemaRefs/>
</ds:datastoreItem>
</file>

<file path=customXml/itemProps20.xml><?xml version="1.0" encoding="utf-8"?>
<ds:datastoreItem xmlns:ds="http://schemas.openxmlformats.org/officeDocument/2006/customXml" ds:itemID="{7CF35FBC-01E2-4931-A254-0932C63A5C6A}">
  <ds:schemaRefs/>
</ds:datastoreItem>
</file>

<file path=customXml/itemProps21.xml><?xml version="1.0" encoding="utf-8"?>
<ds:datastoreItem xmlns:ds="http://schemas.openxmlformats.org/officeDocument/2006/customXml" ds:itemID="{D135A558-4902-4B0F-816C-34B2914E5F19}">
  <ds:schemaRefs/>
</ds:datastoreItem>
</file>

<file path=customXml/itemProps22.xml><?xml version="1.0" encoding="utf-8"?>
<ds:datastoreItem xmlns:ds="http://schemas.openxmlformats.org/officeDocument/2006/customXml" ds:itemID="{F58E18B8-B5F3-4F31-B420-396061EA4CE8}">
  <ds:schemaRefs/>
</ds:datastoreItem>
</file>

<file path=customXml/itemProps23.xml><?xml version="1.0" encoding="utf-8"?>
<ds:datastoreItem xmlns:ds="http://schemas.openxmlformats.org/officeDocument/2006/customXml" ds:itemID="{2F3C41FE-93C6-45B2-A6FB-FE6AB2DF0C56}">
  <ds:schemaRefs/>
</ds:datastoreItem>
</file>

<file path=customXml/itemProps24.xml><?xml version="1.0" encoding="utf-8"?>
<ds:datastoreItem xmlns:ds="http://schemas.openxmlformats.org/officeDocument/2006/customXml" ds:itemID="{B4FF961E-EB78-4F2A-B8A5-F16B75EDC854}">
  <ds:schemaRefs/>
</ds:datastoreItem>
</file>

<file path=customXml/itemProps25.xml><?xml version="1.0" encoding="utf-8"?>
<ds:datastoreItem xmlns:ds="http://schemas.openxmlformats.org/officeDocument/2006/customXml" ds:itemID="{6344829C-19C0-47F5-ADF2-43CE6B8097DC}">
  <ds:schemaRefs/>
</ds:datastoreItem>
</file>

<file path=customXml/itemProps26.xml><?xml version="1.0" encoding="utf-8"?>
<ds:datastoreItem xmlns:ds="http://schemas.openxmlformats.org/officeDocument/2006/customXml" ds:itemID="{A6583694-D80C-4576-A175-571DDB6E179E}">
  <ds:schemaRefs/>
</ds:datastoreItem>
</file>

<file path=customXml/itemProps27.xml><?xml version="1.0" encoding="utf-8"?>
<ds:datastoreItem xmlns:ds="http://schemas.openxmlformats.org/officeDocument/2006/customXml" ds:itemID="{4D580255-7E33-40DD-ACEF-6AB66329756C}">
  <ds:schemaRefs/>
</ds:datastoreItem>
</file>

<file path=customXml/itemProps28.xml><?xml version="1.0" encoding="utf-8"?>
<ds:datastoreItem xmlns:ds="http://schemas.openxmlformats.org/officeDocument/2006/customXml" ds:itemID="{E4DA0CB8-7F55-41C7-A8A9-9E7384775DFD}">
  <ds:schemaRefs/>
</ds:datastoreItem>
</file>

<file path=customXml/itemProps29.xml><?xml version="1.0" encoding="utf-8"?>
<ds:datastoreItem xmlns:ds="http://schemas.openxmlformats.org/officeDocument/2006/customXml" ds:itemID="{1D3F53AB-42DD-4F87-956D-F987D2BB67BE}">
  <ds:schemaRefs/>
</ds:datastoreItem>
</file>

<file path=customXml/itemProps30.xml><?xml version="1.0" encoding="utf-8"?>
<ds:datastoreItem xmlns:ds="http://schemas.openxmlformats.org/officeDocument/2006/customXml" ds:itemID="{4A3A0F1F-EF90-4A74-889C-21A4D7F92591}">
  <ds:schemaRefs>
    <ds:schemaRef ds:uri="http://schemas.microsoft.com/DataMashup"/>
  </ds:schemaRefs>
</ds:datastoreItem>
</file>

<file path=customXml/itemProps31.xml><?xml version="1.0" encoding="utf-8"?>
<ds:datastoreItem xmlns:ds="http://schemas.openxmlformats.org/officeDocument/2006/customXml" ds:itemID="{7838932F-FE22-4E38-8098-C42E319B51BD}">
  <ds:schemaRefs/>
</ds:datastoreItem>
</file>

<file path=customXml/itemProps32.xml><?xml version="1.0" encoding="utf-8"?>
<ds:datastoreItem xmlns:ds="http://schemas.openxmlformats.org/officeDocument/2006/customXml" ds:itemID="{DF38ECF2-B725-4FE7-9809-5C835F9000AD}">
  <ds:schemaRefs/>
</ds:datastoreItem>
</file>

<file path=customXml/itemProps33.xml><?xml version="1.0" encoding="utf-8"?>
<ds:datastoreItem xmlns:ds="http://schemas.openxmlformats.org/officeDocument/2006/customXml" ds:itemID="{ED813A82-129A-41E9-9A0F-35915708FF47}">
  <ds:schemaRefs/>
</ds:datastoreItem>
</file>

<file path=customXml/itemProps34.xml><?xml version="1.0" encoding="utf-8"?>
<ds:datastoreItem xmlns:ds="http://schemas.openxmlformats.org/officeDocument/2006/customXml" ds:itemID="{68C6F901-E594-4E77-A87C-00959972F769}">
  <ds:schemaRefs/>
</ds:datastoreItem>
</file>

<file path=customXml/itemProps35.xml><?xml version="1.0" encoding="utf-8"?>
<ds:datastoreItem xmlns:ds="http://schemas.openxmlformats.org/officeDocument/2006/customXml" ds:itemID="{83CF15D0-5063-4F45-AA34-BC40425D7444}">
  <ds:schemaRefs/>
</ds:datastoreItem>
</file>

<file path=customXml/itemProps36.xml><?xml version="1.0" encoding="utf-8"?>
<ds:datastoreItem xmlns:ds="http://schemas.openxmlformats.org/officeDocument/2006/customXml" ds:itemID="{7AA0E9C0-4B4B-4626-91A3-06B8A5D62BA5}">
  <ds:schemaRefs/>
</ds:datastoreItem>
</file>

<file path=customXml/itemProps37.xml><?xml version="1.0" encoding="utf-8"?>
<ds:datastoreItem xmlns:ds="http://schemas.openxmlformats.org/officeDocument/2006/customXml" ds:itemID="{2C1666A9-6B99-48D0-A3BE-C9C7B6C9A15C}">
  <ds:schemaRefs/>
</ds:datastoreItem>
</file>

<file path=customXml/itemProps38.xml><?xml version="1.0" encoding="utf-8"?>
<ds:datastoreItem xmlns:ds="http://schemas.openxmlformats.org/officeDocument/2006/customXml" ds:itemID="{EF3E3574-0BD2-4117-B15B-F9E091BAA805}">
  <ds:schemaRefs/>
</ds:datastoreItem>
</file>

<file path=customXml/itemProps39.xml><?xml version="1.0" encoding="utf-8"?>
<ds:datastoreItem xmlns:ds="http://schemas.openxmlformats.org/officeDocument/2006/customXml" ds:itemID="{EC208E1A-3317-4E1E-9F8B-5D564831632C}">
  <ds:schemaRefs/>
</ds:datastoreItem>
</file>

<file path=customXml/itemProps40.xml><?xml version="1.0" encoding="utf-8"?>
<ds:datastoreItem xmlns:ds="http://schemas.openxmlformats.org/officeDocument/2006/customXml" ds:itemID="{FAB5956A-AE13-446A-B365-550E48081FA0}">
  <ds:schemaRefs/>
</ds:datastoreItem>
</file>

<file path=customXml/itemProps41.xml><?xml version="1.0" encoding="utf-8"?>
<ds:datastoreItem xmlns:ds="http://schemas.openxmlformats.org/officeDocument/2006/customXml" ds:itemID="{AB8E756F-1C71-4F19-BEB3-01A2321475BE}">
  <ds:schemaRefs/>
</ds:datastoreItem>
</file>

<file path=customXml/itemProps42.xml><?xml version="1.0" encoding="utf-8"?>
<ds:datastoreItem xmlns:ds="http://schemas.openxmlformats.org/officeDocument/2006/customXml" ds:itemID="{B38CDDE9-9C94-4A6D-967E-5C4E5B78A520}">
  <ds:schemaRefs/>
</ds:datastoreItem>
</file>

<file path=customXml/itemProps43.xml><?xml version="1.0" encoding="utf-8"?>
<ds:datastoreItem xmlns:ds="http://schemas.openxmlformats.org/officeDocument/2006/customXml" ds:itemID="{8354985F-54E9-45B0-9D54-DA87F63455B9}">
  <ds:schemaRefs/>
</ds:datastoreItem>
</file>

<file path=customXml/itemProps44.xml><?xml version="1.0" encoding="utf-8"?>
<ds:datastoreItem xmlns:ds="http://schemas.openxmlformats.org/officeDocument/2006/customXml" ds:itemID="{B08AA542-9EBA-49E4-BDD0-94A9C0B03E6E}">
  <ds:schemaRefs/>
</ds:datastoreItem>
</file>

<file path=customXml/itemProps45.xml><?xml version="1.0" encoding="utf-8"?>
<ds:datastoreItem xmlns:ds="http://schemas.openxmlformats.org/officeDocument/2006/customXml" ds:itemID="{979671E2-DAE5-4449-B088-CE4E5463CE93}">
  <ds:schemaRefs/>
</ds:datastoreItem>
</file>

<file path=customXml/itemProps46.xml><?xml version="1.0" encoding="utf-8"?>
<ds:datastoreItem xmlns:ds="http://schemas.openxmlformats.org/officeDocument/2006/customXml" ds:itemID="{B9F2E9DF-360A-41AF-B0EE-27FA43ECA4FF}">
  <ds:schemaRefs/>
</ds:datastoreItem>
</file>

<file path=customXml/itemProps47.xml><?xml version="1.0" encoding="utf-8"?>
<ds:datastoreItem xmlns:ds="http://schemas.openxmlformats.org/officeDocument/2006/customXml" ds:itemID="{E0115CD6-91DE-460D-A6DF-D6DB188AEC13}">
  <ds:schemaRefs/>
</ds:datastoreItem>
</file>

<file path=customXml/itemProps48.xml><?xml version="1.0" encoding="utf-8"?>
<ds:datastoreItem xmlns:ds="http://schemas.openxmlformats.org/officeDocument/2006/customXml" ds:itemID="{07753144-01FE-4C83-BFF0-63B089D05127}">
  <ds:schemaRefs/>
</ds:datastoreItem>
</file>

<file path=customXml/itemProps49.xml><?xml version="1.0" encoding="utf-8"?>
<ds:datastoreItem xmlns:ds="http://schemas.openxmlformats.org/officeDocument/2006/customXml" ds:itemID="{6E09F054-9EC2-4472-B741-40274D9577B5}">
  <ds:schemaRefs/>
</ds:datastoreItem>
</file>

<file path=customXml/itemProps50.xml><?xml version="1.0" encoding="utf-8"?>
<ds:datastoreItem xmlns:ds="http://schemas.openxmlformats.org/officeDocument/2006/customXml" ds:itemID="{598D80F7-04A8-4AFC-9BC4-E0673EBFA70B}">
  <ds:schemaRefs/>
</ds:datastoreItem>
</file>

<file path=customXml/itemProps51.xml><?xml version="1.0" encoding="utf-8"?>
<ds:datastoreItem xmlns:ds="http://schemas.openxmlformats.org/officeDocument/2006/customXml" ds:itemID="{5313A1A8-F1B0-4183-A915-B62EF35574A0}">
  <ds:schemaRefs/>
</ds:datastoreItem>
</file>

<file path=customXml/itemProps52.xml><?xml version="1.0" encoding="utf-8"?>
<ds:datastoreItem xmlns:ds="http://schemas.openxmlformats.org/officeDocument/2006/customXml" ds:itemID="{8B69B887-BE6B-4245-9AFD-B6E9905ED11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Fathy</dc:creator>
  <cp:lastModifiedBy>حبيبه محمد مصطفى الفقى</cp:lastModifiedBy>
  <dcterms:created xsi:type="dcterms:W3CDTF">2026-04-19T20:58:48Z</dcterms:created>
  <dcterms:modified xsi:type="dcterms:W3CDTF">2026-04-25T21:17:01Z</dcterms:modified>
</cp:coreProperties>
</file>