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8_{79BFF0D2-F03F-4129-ADE2-E3EA1622EA51}" xr6:coauthVersionLast="47" xr6:coauthVersionMax="47" xr10:uidLastSave="{00000000-0000-0000-0000-000000000000}"/>
  <bookViews>
    <workbookView xWindow="-110" yWindow="-110" windowWidth="19420" windowHeight="10300" activeTab="2" xr2:uid="{00000000-000D-0000-FFFF-FFFF00000000}"/>
  </bookViews>
  <sheets>
    <sheet name="mtcars" sheetId="1" r:id="rId1"/>
    <sheet name="Pivot" sheetId="3" r:id="rId2"/>
    <sheet name="Dashboad" sheetId="4" r:id="rId3"/>
    <sheet name="Data_Description" sheetId="2" r:id="rId4"/>
  </sheets>
  <definedNames>
    <definedName name="Slicer_carb">#N/A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<sst xmlns="http://schemas.openxmlformats.org/spreadsheetml/2006/main" count="124" uniqueCount="67">
  <si>
    <t>model</t>
  </si>
  <si>
    <t>mpg</t>
  </si>
  <si>
    <t>cyl</t>
  </si>
  <si>
    <t>disp</t>
  </si>
  <si>
    <t>hp</t>
  </si>
  <si>
    <t>drat</t>
  </si>
  <si>
    <t>wt</t>
  </si>
  <si>
    <t>qsec</t>
  </si>
  <si>
    <t>vs</t>
  </si>
  <si>
    <t>am</t>
  </si>
  <si>
    <t>gear</t>
  </si>
  <si>
    <t>carb</t>
  </si>
  <si>
    <t>Mazda RX4</t>
  </si>
  <si>
    <t>Mazda RX4 Wag</t>
  </si>
  <si>
    <t>Datsun 710</t>
  </si>
  <si>
    <t>Hornet 4 Drive</t>
  </si>
  <si>
    <t>Hornet Sportabout</t>
  </si>
  <si>
    <t>Valiant</t>
  </si>
  <si>
    <t>Duster 360</t>
  </si>
  <si>
    <t>Merc 240D</t>
  </si>
  <si>
    <t>Merc 230</t>
  </si>
  <si>
    <t>Merc 280</t>
  </si>
  <si>
    <t>Merc 280C</t>
  </si>
  <si>
    <t>Merc 450SE</t>
  </si>
  <si>
    <t>Merc 450SL</t>
  </si>
  <si>
    <t>Merc 450SLC</t>
  </si>
  <si>
    <t>Cadillac Fleetwood</t>
  </si>
  <si>
    <t>Lincoln Continental</t>
  </si>
  <si>
    <t>Chrysler Imperial</t>
  </si>
  <si>
    <t>Fiat 128</t>
  </si>
  <si>
    <t>Honda Civic</t>
  </si>
  <si>
    <t>Toyota Corolla</t>
  </si>
  <si>
    <t>Toyota Corona</t>
  </si>
  <si>
    <t>Dodge Challenger</t>
  </si>
  <si>
    <t>AMC Javelin</t>
  </si>
  <si>
    <t>Camaro Z28</t>
  </si>
  <si>
    <t>Pontiac Firebird</t>
  </si>
  <si>
    <t>Fiat X1-9</t>
  </si>
  <si>
    <t>Porsche 914-2</t>
  </si>
  <si>
    <t>Lotus Europa</t>
  </si>
  <si>
    <t>Ford Pantera L</t>
  </si>
  <si>
    <t>Ferrari Dino</t>
  </si>
  <si>
    <t>Maserati Bora</t>
  </si>
  <si>
    <t>Volvo 142E</t>
  </si>
  <si>
    <t>variable</t>
  </si>
  <si>
    <t>description</t>
  </si>
  <si>
    <t>Number of cylinders</t>
  </si>
  <si>
    <t>Displacement (cu.in.)</t>
  </si>
  <si>
    <t>Gross horsepower</t>
  </si>
  <si>
    <t>Rear axle ratio</t>
  </si>
  <si>
    <t>Weight (lb/1000)</t>
  </si>
  <si>
    <t>1/4 mile time</t>
  </si>
  <si>
    <t>V/S</t>
  </si>
  <si>
    <t>Transmission (0 = automatic, 1 = manual)</t>
  </si>
  <si>
    <t>Number of forward gears</t>
  </si>
  <si>
    <t>Number of carburetors</t>
  </si>
  <si>
    <t>Sum of mpg</t>
  </si>
  <si>
    <t>Row Labels</t>
  </si>
  <si>
    <t>Grand Total</t>
  </si>
  <si>
    <t>Sum of disp</t>
  </si>
  <si>
    <t>Sum of drat</t>
  </si>
  <si>
    <t>Sum of wt</t>
  </si>
  <si>
    <t>Sum of qsec</t>
  </si>
  <si>
    <t>Sum of hp</t>
  </si>
  <si>
    <t>Sum of gear</t>
  </si>
  <si>
    <t>Sum of carb</t>
  </si>
  <si>
    <t xml:space="preserve">Miles/(US) gallon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</si>
</sst>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2" fontId="1" fillId="0" borderId="0" xfId="0" applyNumberFormat="1" applyFont="1" applyAlignment="1">
      <alignment horizontal="center" vertical="center"/>
    </xf>
    <xf numFmtId="2" fontId="0" fillId="0" borderId="0" xfId="0" applyNumberFormat="1"/>
    <xf numFmtId="164" fontId="1" fillId="0" borderId="0" xfId="0" applyNumberFormat="1" applyFont="1" applyAlignment="1">
      <alignment horizontal="center" vertical="center"/>
    </xf>
    <xf numFmtId="164" fontId="0" fillId="0" borderId="0" xfId="0" applyNumberFormat="1"/>
    <xf numFmtId="1" fontId="1" fillId="0" borderId="0" xfId="0" applyNumberFormat="1" applyFont="1" applyAlignment="1">
      <alignment horizontal="center" vertical="center"/>
    </xf>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wise Miles Gallon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Toyota Corolla</c:v>
                </c:pt>
                <c:pt idx="1">
                  <c:v>Lotus Europa</c:v>
                </c:pt>
                <c:pt idx="2">
                  <c:v>Honda Civic</c:v>
                </c:pt>
                <c:pt idx="3">
                  <c:v>Fiat X1-9</c:v>
                </c:pt>
                <c:pt idx="4">
                  <c:v>Fiat 128</c:v>
                </c:pt>
              </c:strCache>
            </c:strRef>
          </c:cat>
          <c:val>
            <c:numRef>
              <c:f>Pivot!$B$4:$B$9</c:f>
              <c:numCache>
                <c:formatCode>0.0</c:formatCode>
                <c:ptCount val="5"/>
                <c:pt idx="0">
                  <c:v>33.9</c:v>
                </c:pt>
                <c:pt idx="1">
                  <c:v>30.4</c:v>
                </c:pt>
                <c:pt idx="2">
                  <c:v>30.4</c:v>
                </c:pt>
                <c:pt idx="3">
                  <c:v>27.3</c:v>
                </c:pt>
                <c:pt idx="4">
                  <c:v>32.4</c:v>
                </c:pt>
              </c:numCache>
            </c:numRef>
          </c:val>
          <c:extLst>
            <c:ext xmlns:c16="http://schemas.microsoft.com/office/drawing/2014/chart" uri="{C3380CC4-5D6E-409C-BE32-E72D297353CC}">
              <c16:uniqueId val="{00000000-A1C2-4AD1-BDDC-041232B156EE}"/>
            </c:ext>
          </c:extLst>
        </c:ser>
        <c:dLbls>
          <c:dLblPos val="outEnd"/>
          <c:showLegendKey val="0"/>
          <c:showVal val="1"/>
          <c:showCatName val="0"/>
          <c:showSerName val="0"/>
          <c:showPercent val="0"/>
          <c:showBubbleSize val="0"/>
        </c:dLbls>
        <c:gapWidth val="219"/>
        <c:overlap val="-27"/>
        <c:axId val="1983634975"/>
        <c:axId val="1983635455"/>
      </c:barChart>
      <c:catAx>
        <c:axId val="198363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83635455"/>
        <c:crosses val="autoZero"/>
        <c:auto val="1"/>
        <c:lblAlgn val="ctr"/>
        <c:lblOffset val="100"/>
        <c:noMultiLvlLbl val="0"/>
      </c:catAx>
      <c:valAx>
        <c:axId val="1983635455"/>
        <c:scaling>
          <c:orientation val="minMax"/>
        </c:scaling>
        <c:delete val="1"/>
        <c:axPos val="l"/>
        <c:numFmt formatCode="0.0" sourceLinked="1"/>
        <c:majorTickMark val="none"/>
        <c:minorTickMark val="none"/>
        <c:tickLblPos val="nextTo"/>
        <c:crossAx val="198363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Horsepower</a:t>
            </a:r>
            <a:r>
              <a:rPr lang="en-US" b="1" baseline="0"/>
              <a:t> by Miles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Pivot!$G$4:$G$9</c:f>
              <c:strCache>
                <c:ptCount val="5"/>
                <c:pt idx="0">
                  <c:v>66</c:v>
                </c:pt>
                <c:pt idx="1">
                  <c:v>110</c:v>
                </c:pt>
                <c:pt idx="2">
                  <c:v>123</c:v>
                </c:pt>
                <c:pt idx="3">
                  <c:v>175</c:v>
                </c:pt>
                <c:pt idx="4">
                  <c:v>180</c:v>
                </c:pt>
              </c:strCache>
            </c:strRef>
          </c:cat>
          <c:val>
            <c:numRef>
              <c:f>Pivot!$H$4:$H$9</c:f>
              <c:numCache>
                <c:formatCode>0.00</c:formatCode>
                <c:ptCount val="5"/>
                <c:pt idx="0">
                  <c:v>38.369999999999997</c:v>
                </c:pt>
                <c:pt idx="1">
                  <c:v>52.92</c:v>
                </c:pt>
                <c:pt idx="2">
                  <c:v>37.200000000000003</c:v>
                </c:pt>
                <c:pt idx="3">
                  <c:v>49.57</c:v>
                </c:pt>
                <c:pt idx="4">
                  <c:v>53</c:v>
                </c:pt>
              </c:numCache>
            </c:numRef>
          </c:val>
          <c:extLst>
            <c:ext xmlns:c16="http://schemas.microsoft.com/office/drawing/2014/chart" uri="{C3380CC4-5D6E-409C-BE32-E72D297353CC}">
              <c16:uniqueId val="{00000000-9A89-4C9C-8D2C-54FFA2F68E36}"/>
            </c:ext>
          </c:extLst>
        </c:ser>
        <c:dLbls>
          <c:dLblPos val="outEnd"/>
          <c:showLegendKey val="0"/>
          <c:showVal val="1"/>
          <c:showCatName val="0"/>
          <c:showSerName val="0"/>
          <c:showPercent val="0"/>
          <c:showBubbleSize val="0"/>
        </c:dLbls>
        <c:gapWidth val="182"/>
        <c:axId val="29639807"/>
        <c:axId val="29640287"/>
      </c:barChart>
      <c:catAx>
        <c:axId val="2963980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Horsepower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9640287"/>
        <c:crosses val="autoZero"/>
        <c:auto val="1"/>
        <c:lblAlgn val="ctr"/>
        <c:lblOffset val="100"/>
        <c:noMultiLvlLbl val="0"/>
      </c:catAx>
      <c:valAx>
        <c:axId val="29640287"/>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Miles</a:t>
                </a:r>
                <a:r>
                  <a:rPr lang="en-US" b="1" baseline="0"/>
                  <a:t> Time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2963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Cylinders</a:t>
            </a:r>
            <a:r>
              <a:rPr lang="en-US" b="1" baseline="0"/>
              <a:t> wise Miles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Pivot!$L$4:$L$7</c:f>
              <c:strCache>
                <c:ptCount val="3"/>
                <c:pt idx="0">
                  <c:v>4</c:v>
                </c:pt>
                <c:pt idx="1">
                  <c:v>6</c:v>
                </c:pt>
                <c:pt idx="2">
                  <c:v>8</c:v>
                </c:pt>
              </c:strCache>
            </c:strRef>
          </c:cat>
          <c:val>
            <c:numRef>
              <c:f>Pivot!$M$4:$M$7</c:f>
              <c:numCache>
                <c:formatCode>0.0</c:formatCode>
                <c:ptCount val="3"/>
                <c:pt idx="0">
                  <c:v>293.3</c:v>
                </c:pt>
                <c:pt idx="1">
                  <c:v>138.19999999999999</c:v>
                </c:pt>
                <c:pt idx="2">
                  <c:v>211.40000000000003</c:v>
                </c:pt>
              </c:numCache>
            </c:numRef>
          </c:val>
          <c:extLst>
            <c:ext xmlns:c16="http://schemas.microsoft.com/office/drawing/2014/chart" uri="{C3380CC4-5D6E-409C-BE32-E72D297353CC}">
              <c16:uniqueId val="{00000000-97DA-456D-89BB-63ED7D4F8DD5}"/>
            </c:ext>
          </c:extLst>
        </c:ser>
        <c:dLbls>
          <c:dLblPos val="outEnd"/>
          <c:showLegendKey val="0"/>
          <c:showVal val="1"/>
          <c:showCatName val="0"/>
          <c:showSerName val="0"/>
          <c:showPercent val="0"/>
          <c:showBubbleSize val="0"/>
        </c:dLbls>
        <c:gapWidth val="150"/>
        <c:axId val="37558159"/>
        <c:axId val="37558639"/>
      </c:barChart>
      <c:catAx>
        <c:axId val="375581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Cylinders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8639"/>
        <c:crosses val="autoZero"/>
        <c:auto val="1"/>
        <c:lblAlgn val="ctr"/>
        <c:lblOffset val="100"/>
        <c:noMultiLvlLbl val="0"/>
      </c:catAx>
      <c:valAx>
        <c:axId val="37558639"/>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crossAx val="3755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Dashboad.xlsx]Pivot!PivotTable5</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wise Horsepower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16061628660058E-2"/>
          <c:y val="0.26284644194756557"/>
          <c:w val="0.84848484848484851"/>
          <c:h val="0.44309593323306495"/>
        </c:manualLayout>
      </c:layout>
      <c:barChart>
        <c:barDir val="col"/>
        <c:grouping val="clustered"/>
        <c:varyColors val="0"/>
        <c:ser>
          <c:idx val="0"/>
          <c:order val="0"/>
          <c:tx>
            <c:strRef>
              <c:f>Pivot!$R$3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Pivot!$Q$4:$Q$9</c:f>
              <c:strCache>
                <c:ptCount val="5"/>
                <c:pt idx="0">
                  <c:v>Maserati Bora</c:v>
                </c:pt>
                <c:pt idx="1">
                  <c:v>Ford Pantera L</c:v>
                </c:pt>
                <c:pt idx="2">
                  <c:v>Duster 360</c:v>
                </c:pt>
                <c:pt idx="3">
                  <c:v>Chrysler Imperial</c:v>
                </c:pt>
                <c:pt idx="4">
                  <c:v>Camaro Z28</c:v>
                </c:pt>
              </c:strCache>
            </c:strRef>
          </c:cat>
          <c:val>
            <c:numRef>
              <c:f>Pivot!$R$4:$R$9</c:f>
              <c:numCache>
                <c:formatCode>0</c:formatCode>
                <c:ptCount val="5"/>
                <c:pt idx="0">
                  <c:v>335</c:v>
                </c:pt>
                <c:pt idx="1">
                  <c:v>264</c:v>
                </c:pt>
                <c:pt idx="2">
                  <c:v>245</c:v>
                </c:pt>
                <c:pt idx="3">
                  <c:v>230</c:v>
                </c:pt>
                <c:pt idx="4">
                  <c:v>245</c:v>
                </c:pt>
              </c:numCache>
            </c:numRef>
          </c:val>
          <c:extLst>
            <c:ext xmlns:c16="http://schemas.microsoft.com/office/drawing/2014/chart" uri="{C3380CC4-5D6E-409C-BE32-E72D297353CC}">
              <c16:uniqueId val="{00000000-1FFE-46CB-95E5-4E44AC79E435}"/>
            </c:ext>
          </c:extLst>
        </c:ser>
        <c:dLbls>
          <c:dLblPos val="outEnd"/>
          <c:showLegendKey val="0"/>
          <c:showVal val="1"/>
          <c:showCatName val="0"/>
          <c:showSerName val="0"/>
          <c:showPercent val="0"/>
          <c:showBubbleSize val="0"/>
        </c:dLbls>
        <c:gapWidth val="219"/>
        <c:overlap val="-27"/>
        <c:axId val="37508239"/>
        <c:axId val="37520239"/>
      </c:barChart>
      <c:catAx>
        <c:axId val="3750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520239"/>
        <c:crosses val="autoZero"/>
        <c:auto val="1"/>
        <c:lblAlgn val="ctr"/>
        <c:lblOffset val="100"/>
        <c:noMultiLvlLbl val="0"/>
      </c:catAx>
      <c:valAx>
        <c:axId val="37520239"/>
        <c:scaling>
          <c:orientation val="minMax"/>
        </c:scaling>
        <c:delete val="1"/>
        <c:axPos val="l"/>
        <c:numFmt formatCode="0" sourceLinked="1"/>
        <c:majorTickMark val="none"/>
        <c:minorTickMark val="none"/>
        <c:tickLblPos val="nextTo"/>
        <c:crossAx val="3750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Dashboad.xlsx]Pivot!PivotTable6</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by Weight lb</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80442804428041E-2"/>
          <c:y val="0.26398576512455518"/>
          <c:w val="0.91881918819188191"/>
          <c:h val="0.4708420433210973"/>
        </c:manualLayout>
      </c:layout>
      <c:barChart>
        <c:barDir val="col"/>
        <c:grouping val="clustered"/>
        <c:varyColors val="0"/>
        <c:ser>
          <c:idx val="0"/>
          <c:order val="0"/>
          <c:tx>
            <c:strRef>
              <c:f>Pivot!$V$3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Pivot!$U$4:$U$9</c:f>
              <c:strCache>
                <c:ptCount val="5"/>
                <c:pt idx="0">
                  <c:v>Pontiac Firebird</c:v>
                </c:pt>
                <c:pt idx="1">
                  <c:v>Merc 450SE</c:v>
                </c:pt>
                <c:pt idx="2">
                  <c:v>Lincoln Continental</c:v>
                </c:pt>
                <c:pt idx="3">
                  <c:v>Chrysler Imperial</c:v>
                </c:pt>
                <c:pt idx="4">
                  <c:v>Cadillac Fleetwood</c:v>
                </c:pt>
              </c:strCache>
            </c:strRef>
          </c:cat>
          <c:val>
            <c:numRef>
              <c:f>Pivot!$V$4:$V$9</c:f>
              <c:numCache>
                <c:formatCode>0.00</c:formatCode>
                <c:ptCount val="5"/>
                <c:pt idx="0">
                  <c:v>3.8450000000000002</c:v>
                </c:pt>
                <c:pt idx="1">
                  <c:v>4.07</c:v>
                </c:pt>
                <c:pt idx="2">
                  <c:v>5.4240000000000004</c:v>
                </c:pt>
                <c:pt idx="3">
                  <c:v>5.3449999999999998</c:v>
                </c:pt>
                <c:pt idx="4">
                  <c:v>5.25</c:v>
                </c:pt>
              </c:numCache>
            </c:numRef>
          </c:val>
          <c:extLst>
            <c:ext xmlns:c16="http://schemas.microsoft.com/office/drawing/2014/chart" uri="{C3380CC4-5D6E-409C-BE32-E72D297353CC}">
              <c16:uniqueId val="{00000000-47AE-4A7F-9530-43F972666DAF}"/>
            </c:ext>
          </c:extLst>
        </c:ser>
        <c:dLbls>
          <c:dLblPos val="outEnd"/>
          <c:showLegendKey val="0"/>
          <c:showVal val="1"/>
          <c:showCatName val="0"/>
          <c:showSerName val="0"/>
          <c:showPercent val="0"/>
          <c:showBubbleSize val="0"/>
        </c:dLbls>
        <c:gapWidth val="219"/>
        <c:overlap val="-27"/>
        <c:axId val="37528879"/>
        <c:axId val="37524079"/>
      </c:barChart>
      <c:catAx>
        <c:axId val="375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524079"/>
        <c:crosses val="autoZero"/>
        <c:auto val="1"/>
        <c:lblAlgn val="ctr"/>
        <c:lblOffset val="100"/>
        <c:noMultiLvlLbl val="0"/>
      </c:catAx>
      <c:valAx>
        <c:axId val="37524079"/>
        <c:scaling>
          <c:orientation val="minMax"/>
        </c:scaling>
        <c:delete val="1"/>
        <c:axPos val="l"/>
        <c:numFmt formatCode="0.00" sourceLinked="1"/>
        <c:majorTickMark val="none"/>
        <c:minorTickMark val="none"/>
        <c:tickLblPos val="nextTo"/>
        <c:crossAx val="375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Dashboad.xlsx]Pivot!PivotTable7</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by Gear</a:t>
            </a:r>
            <a:endParaRPr lang="en-US" b="1"/>
          </a:p>
        </c:rich>
      </c:tx>
      <c:layout>
        <c:manualLayout>
          <c:xMode val="edge"/>
          <c:yMode val="edge"/>
          <c:x val="0.3670901137357831"/>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Pivot!$AA$3:$AA$8</c:f>
              <c:strCache>
                <c:ptCount val="5"/>
                <c:pt idx="0">
                  <c:v>Porsche 914-2</c:v>
                </c:pt>
                <c:pt idx="1">
                  <c:v>Maserati Bora</c:v>
                </c:pt>
                <c:pt idx="2">
                  <c:v>Lotus Europa</c:v>
                </c:pt>
                <c:pt idx="3">
                  <c:v>Ford Pantera L</c:v>
                </c:pt>
                <c:pt idx="4">
                  <c:v>Ferrari Dino</c:v>
                </c:pt>
              </c:strCache>
            </c:strRef>
          </c:cat>
          <c:val>
            <c:numRef>
              <c:f>Pivot!$AB$3:$AB$8</c:f>
              <c:numCache>
                <c:formatCode>0</c:formatCode>
                <c:ptCount val="5"/>
                <c:pt idx="0">
                  <c:v>5</c:v>
                </c:pt>
                <c:pt idx="1">
                  <c:v>5</c:v>
                </c:pt>
                <c:pt idx="2">
                  <c:v>5</c:v>
                </c:pt>
                <c:pt idx="3">
                  <c:v>5</c:v>
                </c:pt>
                <c:pt idx="4">
                  <c:v>5</c:v>
                </c:pt>
              </c:numCache>
            </c:numRef>
          </c:val>
          <c:extLst>
            <c:ext xmlns:c16="http://schemas.microsoft.com/office/drawing/2014/chart" uri="{C3380CC4-5D6E-409C-BE32-E72D297353CC}">
              <c16:uniqueId val="{00000000-4BB2-4494-9F2E-9FCD90B32921}"/>
            </c:ext>
          </c:extLst>
        </c:ser>
        <c:dLbls>
          <c:dLblPos val="outEnd"/>
          <c:showLegendKey val="0"/>
          <c:showVal val="1"/>
          <c:showCatName val="0"/>
          <c:showSerName val="0"/>
          <c:showPercent val="0"/>
          <c:showBubbleSize val="0"/>
        </c:dLbls>
        <c:gapWidth val="182"/>
        <c:axId val="37549999"/>
        <c:axId val="37545679"/>
      </c:barChart>
      <c:catAx>
        <c:axId val="3754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545679"/>
        <c:crosses val="autoZero"/>
        <c:auto val="1"/>
        <c:lblAlgn val="ctr"/>
        <c:lblOffset val="100"/>
        <c:noMultiLvlLbl val="0"/>
      </c:catAx>
      <c:valAx>
        <c:axId val="37545679"/>
        <c:scaling>
          <c:orientation val="minMax"/>
        </c:scaling>
        <c:delete val="1"/>
        <c:axPos val="l"/>
        <c:numFmt formatCode="0" sourceLinked="1"/>
        <c:majorTickMark val="none"/>
        <c:minorTickMark val="none"/>
        <c:tickLblPos val="nextTo"/>
        <c:crossAx val="3754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Dashboad.xlsx]Pivot!PivotTable9</c:name>
    <c:fmtId val="3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wise Rear Axle Ratio</a:t>
            </a:r>
            <a:endParaRPr lang="en-US" b="1"/>
          </a:p>
        </c:rich>
      </c:tx>
      <c:layout>
        <c:manualLayout>
          <c:xMode val="edge"/>
          <c:yMode val="edge"/>
          <c:x val="0.26283990754139025"/>
          <c:y val="4.27046263345195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5"/>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4.0370586134967065E-2"/>
              <c:y val="-9.08801524364614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88286261514608"/>
          <c:y val="0.22777777777777777"/>
          <c:w val="0.49420849420849422"/>
          <c:h val="0.71111111111111114"/>
        </c:manualLayout>
      </c:layout>
      <c:pieChart>
        <c:varyColors val="1"/>
        <c:ser>
          <c:idx val="0"/>
          <c:order val="0"/>
          <c:tx>
            <c:strRef>
              <c:f>Pivot!$AI$2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A6-4F69-816C-967FB68200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A6-4F69-816C-967FB68200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A6-4F69-816C-967FB68200C6}"/>
              </c:ext>
            </c:extLst>
          </c:dPt>
          <c:dPt>
            <c:idx val="3"/>
            <c:bubble3D val="0"/>
            <c:explosion val="5"/>
            <c:spPr>
              <a:solidFill>
                <a:schemeClr val="accent4"/>
              </a:solidFill>
              <a:ln w="19050">
                <a:solidFill>
                  <a:schemeClr val="lt1"/>
                </a:solidFill>
              </a:ln>
              <a:effectLst/>
            </c:spPr>
            <c:extLst>
              <c:ext xmlns:c16="http://schemas.microsoft.com/office/drawing/2014/chart" uri="{C3380CC4-5D6E-409C-BE32-E72D297353CC}">
                <c16:uniqueId val="{00000007-50A6-4F69-816C-967FB68200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A6-4F69-816C-967FB68200C6}"/>
              </c:ext>
            </c:extLst>
          </c:dPt>
          <c:dLbls>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0A6-4F69-816C-967FB68200C6}"/>
                </c:ext>
              </c:extLst>
            </c:dLbl>
            <c:dLbl>
              <c:idx val="1"/>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0A6-4F69-816C-967FB68200C6}"/>
                </c:ext>
              </c:extLst>
            </c:dLbl>
            <c:dLbl>
              <c:idx val="2"/>
              <c:layout>
                <c:manualLayout>
                  <c:x val="-4.0370586134967065E-2"/>
                  <c:y val="-9.08801524364614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0A6-4F69-816C-967FB68200C6}"/>
                </c:ext>
              </c:extLst>
            </c:dLbl>
            <c:dLbl>
              <c:idx val="3"/>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50A6-4F69-816C-967FB68200C6}"/>
                </c:ext>
              </c:extLst>
            </c:dLbl>
            <c:dLbl>
              <c:idx val="4"/>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50A6-4F69-816C-967FB68200C6}"/>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Pivot!$AH$3:$AH$8</c:f>
              <c:strCache>
                <c:ptCount val="5"/>
                <c:pt idx="0">
                  <c:v>Volvo 142E</c:v>
                </c:pt>
                <c:pt idx="1">
                  <c:v>Toyota Corolla</c:v>
                </c:pt>
                <c:pt idx="2">
                  <c:v>Porsche 914-2</c:v>
                </c:pt>
                <c:pt idx="3">
                  <c:v>Honda Civic</c:v>
                </c:pt>
                <c:pt idx="4">
                  <c:v>Ford Pantera L</c:v>
                </c:pt>
              </c:strCache>
            </c:strRef>
          </c:cat>
          <c:val>
            <c:numRef>
              <c:f>Pivot!$AI$3:$AI$8</c:f>
              <c:numCache>
                <c:formatCode>0.00</c:formatCode>
                <c:ptCount val="5"/>
                <c:pt idx="0">
                  <c:v>4.1100000000000003</c:v>
                </c:pt>
                <c:pt idx="1">
                  <c:v>4.22</c:v>
                </c:pt>
                <c:pt idx="2">
                  <c:v>4.43</c:v>
                </c:pt>
                <c:pt idx="3">
                  <c:v>4.93</c:v>
                </c:pt>
                <c:pt idx="4">
                  <c:v>4.22</c:v>
                </c:pt>
              </c:numCache>
            </c:numRef>
          </c:val>
          <c:extLst>
            <c:ext xmlns:c16="http://schemas.microsoft.com/office/drawing/2014/chart" uri="{C3380CC4-5D6E-409C-BE32-E72D297353CC}">
              <c16:uniqueId val="{0000000A-50A6-4F69-816C-967FB68200C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Dashboad.xlsx]Pivot!PivotTable10</c:name>
    <c:fmtId val="3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Models</a:t>
            </a:r>
            <a:r>
              <a:rPr lang="en-US" sz="1400" b="1" baseline="0"/>
              <a:t> by Displacement</a:t>
            </a:r>
            <a:endParaRPr lang="en-US" sz="1400" b="1"/>
          </a:p>
        </c:rich>
      </c:tx>
      <c:layout>
        <c:manualLayout>
          <c:xMode val="edge"/>
          <c:yMode val="edge"/>
          <c:x val="0.2427777083420127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00705467372132E-2"/>
          <c:y val="0.21548148148148152"/>
          <c:w val="0.92239858906525574"/>
          <c:h val="0.47204957713619133"/>
        </c:manualLayout>
      </c:layout>
      <c:barChart>
        <c:barDir val="col"/>
        <c:grouping val="clustered"/>
        <c:varyColors val="0"/>
        <c:ser>
          <c:idx val="0"/>
          <c:order val="0"/>
          <c:tx>
            <c:strRef>
              <c:f>Pivot!$AN$3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Pivot!$AM$4:$AM$10</c:f>
              <c:strCache>
                <c:ptCount val="6"/>
                <c:pt idx="0">
                  <c:v>Cadillac Fleetwood</c:v>
                </c:pt>
                <c:pt idx="1">
                  <c:v>Chrysler Imperial</c:v>
                </c:pt>
                <c:pt idx="2">
                  <c:v>Duster 360</c:v>
                </c:pt>
                <c:pt idx="3">
                  <c:v>Hornet Sportabout</c:v>
                </c:pt>
                <c:pt idx="4">
                  <c:v>Lincoln Continental</c:v>
                </c:pt>
                <c:pt idx="5">
                  <c:v>Pontiac Firebird</c:v>
                </c:pt>
              </c:strCache>
            </c:strRef>
          </c:cat>
          <c:val>
            <c:numRef>
              <c:f>Pivot!$AN$4:$AN$10</c:f>
              <c:numCache>
                <c:formatCode>0.0</c:formatCode>
                <c:ptCount val="6"/>
                <c:pt idx="0">
                  <c:v>472</c:v>
                </c:pt>
                <c:pt idx="1">
                  <c:v>440</c:v>
                </c:pt>
                <c:pt idx="2">
                  <c:v>360</c:v>
                </c:pt>
                <c:pt idx="3">
                  <c:v>360</c:v>
                </c:pt>
                <c:pt idx="4">
                  <c:v>460</c:v>
                </c:pt>
                <c:pt idx="5">
                  <c:v>400</c:v>
                </c:pt>
              </c:numCache>
            </c:numRef>
          </c:val>
          <c:extLst>
            <c:ext xmlns:c16="http://schemas.microsoft.com/office/drawing/2014/chart" uri="{C3380CC4-5D6E-409C-BE32-E72D297353CC}">
              <c16:uniqueId val="{00000000-F83D-4C91-BC85-04F9EF8E9084}"/>
            </c:ext>
          </c:extLst>
        </c:ser>
        <c:dLbls>
          <c:dLblPos val="outEnd"/>
          <c:showLegendKey val="0"/>
          <c:showVal val="1"/>
          <c:showCatName val="0"/>
          <c:showSerName val="0"/>
          <c:showPercent val="0"/>
          <c:showBubbleSize val="0"/>
        </c:dLbls>
        <c:gapWidth val="182"/>
        <c:axId val="238282079"/>
        <c:axId val="238278239"/>
      </c:barChart>
      <c:catAx>
        <c:axId val="2382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38278239"/>
        <c:crosses val="autoZero"/>
        <c:auto val="1"/>
        <c:lblAlgn val="ctr"/>
        <c:lblOffset val="100"/>
        <c:noMultiLvlLbl val="0"/>
      </c:catAx>
      <c:valAx>
        <c:axId val="238278239"/>
        <c:scaling>
          <c:orientation val="minMax"/>
        </c:scaling>
        <c:delete val="1"/>
        <c:axPos val="l"/>
        <c:numFmt formatCode="0.0" sourceLinked="1"/>
        <c:majorTickMark val="none"/>
        <c:minorTickMark val="none"/>
        <c:tickLblPos val="nextTo"/>
        <c:crossAx val="23828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Horsepower</a:t>
            </a:r>
            <a:r>
              <a:rPr lang="en-US" b="1" baseline="0"/>
              <a:t> by Miles Time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Pivot!$G$4:$G$9</c:f>
              <c:strCache>
                <c:ptCount val="5"/>
                <c:pt idx="0">
                  <c:v>66</c:v>
                </c:pt>
                <c:pt idx="1">
                  <c:v>110</c:v>
                </c:pt>
                <c:pt idx="2">
                  <c:v>123</c:v>
                </c:pt>
                <c:pt idx="3">
                  <c:v>175</c:v>
                </c:pt>
                <c:pt idx="4">
                  <c:v>180</c:v>
                </c:pt>
              </c:strCache>
            </c:strRef>
          </c:cat>
          <c:val>
            <c:numRef>
              <c:f>Pivot!$H$4:$H$9</c:f>
              <c:numCache>
                <c:formatCode>0.00</c:formatCode>
                <c:ptCount val="5"/>
                <c:pt idx="0">
                  <c:v>38.369999999999997</c:v>
                </c:pt>
                <c:pt idx="1">
                  <c:v>52.92</c:v>
                </c:pt>
                <c:pt idx="2">
                  <c:v>37.200000000000003</c:v>
                </c:pt>
                <c:pt idx="3">
                  <c:v>49.57</c:v>
                </c:pt>
                <c:pt idx="4">
                  <c:v>53</c:v>
                </c:pt>
              </c:numCache>
            </c:numRef>
          </c:val>
          <c:extLst>
            <c:ext xmlns:c16="http://schemas.microsoft.com/office/drawing/2014/chart" uri="{C3380CC4-5D6E-409C-BE32-E72D297353CC}">
              <c16:uniqueId val="{00000000-F438-41B2-9F11-4D997A29D1A0}"/>
            </c:ext>
          </c:extLst>
        </c:ser>
        <c:dLbls>
          <c:dLblPos val="outEnd"/>
          <c:showLegendKey val="0"/>
          <c:showVal val="1"/>
          <c:showCatName val="0"/>
          <c:showSerName val="0"/>
          <c:showPercent val="0"/>
          <c:showBubbleSize val="0"/>
        </c:dLbls>
        <c:gapWidth val="182"/>
        <c:axId val="29639807"/>
        <c:axId val="29640287"/>
      </c:barChart>
      <c:catAx>
        <c:axId val="29639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9640287"/>
        <c:crosses val="autoZero"/>
        <c:auto val="1"/>
        <c:lblAlgn val="ctr"/>
        <c:lblOffset val="100"/>
        <c:noMultiLvlLbl val="0"/>
      </c:catAx>
      <c:valAx>
        <c:axId val="29640287"/>
        <c:scaling>
          <c:orientation val="minMax"/>
        </c:scaling>
        <c:delete val="1"/>
        <c:axPos val="b"/>
        <c:numFmt formatCode="0.00" sourceLinked="1"/>
        <c:majorTickMark val="none"/>
        <c:minorTickMark val="none"/>
        <c:tickLblPos val="nextTo"/>
        <c:crossAx val="2963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Dashboad.xlsx]Pivot!PivotTable4</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Cylinders</a:t>
            </a:r>
            <a:r>
              <a:rPr lang="en-US" b="1" baseline="0"/>
              <a:t> wise Miles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Pivot!$L$4:$L$7</c:f>
              <c:strCache>
                <c:ptCount val="3"/>
                <c:pt idx="0">
                  <c:v>4</c:v>
                </c:pt>
                <c:pt idx="1">
                  <c:v>6</c:v>
                </c:pt>
                <c:pt idx="2">
                  <c:v>8</c:v>
                </c:pt>
              </c:strCache>
            </c:strRef>
          </c:cat>
          <c:val>
            <c:numRef>
              <c:f>Pivot!$M$4:$M$7</c:f>
              <c:numCache>
                <c:formatCode>0.0</c:formatCode>
                <c:ptCount val="3"/>
                <c:pt idx="0">
                  <c:v>293.3</c:v>
                </c:pt>
                <c:pt idx="1">
                  <c:v>138.19999999999999</c:v>
                </c:pt>
                <c:pt idx="2">
                  <c:v>211.40000000000003</c:v>
                </c:pt>
              </c:numCache>
            </c:numRef>
          </c:val>
          <c:extLst>
            <c:ext xmlns:c16="http://schemas.microsoft.com/office/drawing/2014/chart" uri="{C3380CC4-5D6E-409C-BE32-E72D297353CC}">
              <c16:uniqueId val="{00000000-49C4-48DB-AAFD-98187611140E}"/>
            </c:ext>
          </c:extLst>
        </c:ser>
        <c:dLbls>
          <c:dLblPos val="outEnd"/>
          <c:showLegendKey val="0"/>
          <c:showVal val="1"/>
          <c:showCatName val="0"/>
          <c:showSerName val="0"/>
          <c:showPercent val="0"/>
          <c:showBubbleSize val="0"/>
        </c:dLbls>
        <c:gapWidth val="150"/>
        <c:axId val="37558159"/>
        <c:axId val="37558639"/>
      </c:barChart>
      <c:catAx>
        <c:axId val="375581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Cylinders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8639"/>
        <c:crosses val="autoZero"/>
        <c:auto val="1"/>
        <c:lblAlgn val="ctr"/>
        <c:lblOffset val="100"/>
        <c:noMultiLvlLbl val="0"/>
      </c:catAx>
      <c:valAx>
        <c:axId val="37558639"/>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crossAx val="3755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Dashboad.xlsx]Pivot!PivotTable5</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wise Horsepower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Pivot!$Q$4:$Q$9</c:f>
              <c:strCache>
                <c:ptCount val="5"/>
                <c:pt idx="0">
                  <c:v>Maserati Bora</c:v>
                </c:pt>
                <c:pt idx="1">
                  <c:v>Ford Pantera L</c:v>
                </c:pt>
                <c:pt idx="2">
                  <c:v>Duster 360</c:v>
                </c:pt>
                <c:pt idx="3">
                  <c:v>Chrysler Imperial</c:v>
                </c:pt>
                <c:pt idx="4">
                  <c:v>Camaro Z28</c:v>
                </c:pt>
              </c:strCache>
            </c:strRef>
          </c:cat>
          <c:val>
            <c:numRef>
              <c:f>Pivot!$R$4:$R$9</c:f>
              <c:numCache>
                <c:formatCode>0</c:formatCode>
                <c:ptCount val="5"/>
                <c:pt idx="0">
                  <c:v>335</c:v>
                </c:pt>
                <c:pt idx="1">
                  <c:v>264</c:v>
                </c:pt>
                <c:pt idx="2">
                  <c:v>245</c:v>
                </c:pt>
                <c:pt idx="3">
                  <c:v>230</c:v>
                </c:pt>
                <c:pt idx="4">
                  <c:v>245</c:v>
                </c:pt>
              </c:numCache>
            </c:numRef>
          </c:val>
          <c:extLst>
            <c:ext xmlns:c16="http://schemas.microsoft.com/office/drawing/2014/chart" uri="{C3380CC4-5D6E-409C-BE32-E72D297353CC}">
              <c16:uniqueId val="{00000000-812D-4DC9-B6B7-06E402E1DB0F}"/>
            </c:ext>
          </c:extLst>
        </c:ser>
        <c:dLbls>
          <c:dLblPos val="outEnd"/>
          <c:showLegendKey val="0"/>
          <c:showVal val="1"/>
          <c:showCatName val="0"/>
          <c:showSerName val="0"/>
          <c:showPercent val="0"/>
          <c:showBubbleSize val="0"/>
        </c:dLbls>
        <c:gapWidth val="219"/>
        <c:overlap val="-27"/>
        <c:axId val="37508239"/>
        <c:axId val="37520239"/>
      </c:barChart>
      <c:catAx>
        <c:axId val="3750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520239"/>
        <c:crosses val="autoZero"/>
        <c:auto val="1"/>
        <c:lblAlgn val="ctr"/>
        <c:lblOffset val="100"/>
        <c:noMultiLvlLbl val="0"/>
      </c:catAx>
      <c:valAx>
        <c:axId val="37520239"/>
        <c:scaling>
          <c:orientation val="minMax"/>
        </c:scaling>
        <c:delete val="1"/>
        <c:axPos val="l"/>
        <c:numFmt formatCode="0" sourceLinked="1"/>
        <c:majorTickMark val="none"/>
        <c:minorTickMark val="none"/>
        <c:tickLblPos val="nextTo"/>
        <c:crossAx val="3750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Dashboad.xlsx]Pivot!PivotTable6</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by Weight lb</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Pivot!$V$3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Pivot!$U$4:$U$9</c:f>
              <c:strCache>
                <c:ptCount val="5"/>
                <c:pt idx="0">
                  <c:v>Pontiac Firebird</c:v>
                </c:pt>
                <c:pt idx="1">
                  <c:v>Merc 450SE</c:v>
                </c:pt>
                <c:pt idx="2">
                  <c:v>Lincoln Continental</c:v>
                </c:pt>
                <c:pt idx="3">
                  <c:v>Chrysler Imperial</c:v>
                </c:pt>
                <c:pt idx="4">
                  <c:v>Cadillac Fleetwood</c:v>
                </c:pt>
              </c:strCache>
            </c:strRef>
          </c:cat>
          <c:val>
            <c:numRef>
              <c:f>Pivot!$V$4:$V$9</c:f>
              <c:numCache>
                <c:formatCode>0.00</c:formatCode>
                <c:ptCount val="5"/>
                <c:pt idx="0">
                  <c:v>3.8450000000000002</c:v>
                </c:pt>
                <c:pt idx="1">
                  <c:v>4.07</c:v>
                </c:pt>
                <c:pt idx="2">
                  <c:v>5.4240000000000004</c:v>
                </c:pt>
                <c:pt idx="3">
                  <c:v>5.3449999999999998</c:v>
                </c:pt>
                <c:pt idx="4">
                  <c:v>5.25</c:v>
                </c:pt>
              </c:numCache>
            </c:numRef>
          </c:val>
          <c:extLst>
            <c:ext xmlns:c16="http://schemas.microsoft.com/office/drawing/2014/chart" uri="{C3380CC4-5D6E-409C-BE32-E72D297353CC}">
              <c16:uniqueId val="{00000000-E8E3-4570-BB67-A0F5E7161D76}"/>
            </c:ext>
          </c:extLst>
        </c:ser>
        <c:dLbls>
          <c:dLblPos val="outEnd"/>
          <c:showLegendKey val="0"/>
          <c:showVal val="1"/>
          <c:showCatName val="0"/>
          <c:showSerName val="0"/>
          <c:showPercent val="0"/>
          <c:showBubbleSize val="0"/>
        </c:dLbls>
        <c:gapWidth val="219"/>
        <c:overlap val="-27"/>
        <c:axId val="37528879"/>
        <c:axId val="37524079"/>
      </c:barChart>
      <c:catAx>
        <c:axId val="375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524079"/>
        <c:crosses val="autoZero"/>
        <c:auto val="1"/>
        <c:lblAlgn val="ctr"/>
        <c:lblOffset val="100"/>
        <c:noMultiLvlLbl val="0"/>
      </c:catAx>
      <c:valAx>
        <c:axId val="37524079"/>
        <c:scaling>
          <c:orientation val="minMax"/>
        </c:scaling>
        <c:delete val="1"/>
        <c:axPos val="l"/>
        <c:numFmt formatCode="0.00" sourceLinked="1"/>
        <c:majorTickMark val="none"/>
        <c:minorTickMark val="none"/>
        <c:tickLblPos val="nextTo"/>
        <c:crossAx val="375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Dashboad.xlsx]Pivot!PivotTable7</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by Gear</a:t>
            </a:r>
            <a:endParaRPr lang="en-US" b="1"/>
          </a:p>
        </c:rich>
      </c:tx>
      <c:layout>
        <c:manualLayout>
          <c:xMode val="edge"/>
          <c:yMode val="edge"/>
          <c:x val="0.3670901137357831"/>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Pivot!$AA$3:$AA$8</c:f>
              <c:strCache>
                <c:ptCount val="5"/>
                <c:pt idx="0">
                  <c:v>Porsche 914-2</c:v>
                </c:pt>
                <c:pt idx="1">
                  <c:v>Maserati Bora</c:v>
                </c:pt>
                <c:pt idx="2">
                  <c:v>Lotus Europa</c:v>
                </c:pt>
                <c:pt idx="3">
                  <c:v>Ford Pantera L</c:v>
                </c:pt>
                <c:pt idx="4">
                  <c:v>Ferrari Dino</c:v>
                </c:pt>
              </c:strCache>
            </c:strRef>
          </c:cat>
          <c:val>
            <c:numRef>
              <c:f>Pivot!$AB$3:$AB$8</c:f>
              <c:numCache>
                <c:formatCode>0</c:formatCode>
                <c:ptCount val="5"/>
                <c:pt idx="0">
                  <c:v>5</c:v>
                </c:pt>
                <c:pt idx="1">
                  <c:v>5</c:v>
                </c:pt>
                <c:pt idx="2">
                  <c:v>5</c:v>
                </c:pt>
                <c:pt idx="3">
                  <c:v>5</c:v>
                </c:pt>
                <c:pt idx="4">
                  <c:v>5</c:v>
                </c:pt>
              </c:numCache>
            </c:numRef>
          </c:val>
          <c:extLst>
            <c:ext xmlns:c16="http://schemas.microsoft.com/office/drawing/2014/chart" uri="{C3380CC4-5D6E-409C-BE32-E72D297353CC}">
              <c16:uniqueId val="{00000000-746B-447B-B27E-8BD5DDA2A944}"/>
            </c:ext>
          </c:extLst>
        </c:ser>
        <c:dLbls>
          <c:dLblPos val="outEnd"/>
          <c:showLegendKey val="0"/>
          <c:showVal val="1"/>
          <c:showCatName val="0"/>
          <c:showSerName val="0"/>
          <c:showPercent val="0"/>
          <c:showBubbleSize val="0"/>
        </c:dLbls>
        <c:gapWidth val="182"/>
        <c:axId val="37549999"/>
        <c:axId val="37545679"/>
      </c:barChart>
      <c:catAx>
        <c:axId val="3754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7545679"/>
        <c:crosses val="autoZero"/>
        <c:auto val="1"/>
        <c:lblAlgn val="ctr"/>
        <c:lblOffset val="100"/>
        <c:noMultiLvlLbl val="0"/>
      </c:catAx>
      <c:valAx>
        <c:axId val="37545679"/>
        <c:scaling>
          <c:orientation val="minMax"/>
        </c:scaling>
        <c:delete val="1"/>
        <c:axPos val="l"/>
        <c:numFmt formatCode="0" sourceLinked="1"/>
        <c:majorTickMark val="none"/>
        <c:minorTickMark val="none"/>
        <c:tickLblPos val="nextTo"/>
        <c:crossAx val="3754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Dashboad.xlsx]Pivot!PivotTable9</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wise Rear Axle Ratio</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1088286261514608"/>
          <c:y val="0.22777777777777777"/>
          <c:w val="0.49420849420849422"/>
          <c:h val="0.71111111111111114"/>
        </c:manualLayout>
      </c:layout>
      <c:pieChart>
        <c:varyColors val="1"/>
        <c:ser>
          <c:idx val="0"/>
          <c:order val="0"/>
          <c:tx>
            <c:strRef>
              <c:f>Pivot!$AI$2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DF4-4F70-B912-7992992B8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DF4-4F70-B912-7992992B8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DDF4-4F70-B912-7992992B8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DDF4-4F70-B912-7992992B8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DDF4-4F70-B912-7992992B8972}"/>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Pivot!$AH$3:$AH$8</c:f>
              <c:strCache>
                <c:ptCount val="5"/>
                <c:pt idx="0">
                  <c:v>Volvo 142E</c:v>
                </c:pt>
                <c:pt idx="1">
                  <c:v>Toyota Corolla</c:v>
                </c:pt>
                <c:pt idx="2">
                  <c:v>Porsche 914-2</c:v>
                </c:pt>
                <c:pt idx="3">
                  <c:v>Honda Civic</c:v>
                </c:pt>
                <c:pt idx="4">
                  <c:v>Ford Pantera L</c:v>
                </c:pt>
              </c:strCache>
            </c:strRef>
          </c:cat>
          <c:val>
            <c:numRef>
              <c:f>Pivot!$AI$3:$AI$8</c:f>
              <c:numCache>
                <c:formatCode>0.00</c:formatCode>
                <c:ptCount val="5"/>
                <c:pt idx="0">
                  <c:v>4.1100000000000003</c:v>
                </c:pt>
                <c:pt idx="1">
                  <c:v>4.22</c:v>
                </c:pt>
                <c:pt idx="2">
                  <c:v>4.43</c:v>
                </c:pt>
                <c:pt idx="3">
                  <c:v>4.93</c:v>
                </c:pt>
                <c:pt idx="4">
                  <c:v>4.22</c:v>
                </c:pt>
              </c:numCache>
            </c:numRef>
          </c:val>
          <c:extLst>
            <c:ext xmlns:c16="http://schemas.microsoft.com/office/drawing/2014/chart" uri="{C3380CC4-5D6E-409C-BE32-E72D297353CC}">
              <c16:uniqueId val="{00000000-DDF4-4F70-B912-7992992B897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Dashboad.xlsx]Pivot!PivotTable10</c:name>
    <c:fmtId val="3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Models</a:t>
            </a:r>
            <a:r>
              <a:rPr lang="en-US" sz="1400" b="1" baseline="0"/>
              <a:t> by Displacement</a:t>
            </a:r>
            <a:endParaRPr lang="en-US" sz="1400" b="1"/>
          </a:p>
        </c:rich>
      </c:tx>
      <c:layout>
        <c:manualLayout>
          <c:xMode val="edge"/>
          <c:yMode val="edge"/>
          <c:x val="0.2427777083420127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00705467372132E-2"/>
          <c:y val="0.21548148148148152"/>
          <c:w val="0.92239858906525574"/>
          <c:h val="0.47204957713619133"/>
        </c:manualLayout>
      </c:layout>
      <c:barChart>
        <c:barDir val="col"/>
        <c:grouping val="clustered"/>
        <c:varyColors val="0"/>
        <c:ser>
          <c:idx val="0"/>
          <c:order val="0"/>
          <c:tx>
            <c:strRef>
              <c:f>Pivot!$AN$3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Pivot!$AM$4:$AM$10</c:f>
              <c:strCache>
                <c:ptCount val="6"/>
                <c:pt idx="0">
                  <c:v>Cadillac Fleetwood</c:v>
                </c:pt>
                <c:pt idx="1">
                  <c:v>Chrysler Imperial</c:v>
                </c:pt>
                <c:pt idx="2">
                  <c:v>Duster 360</c:v>
                </c:pt>
                <c:pt idx="3">
                  <c:v>Hornet Sportabout</c:v>
                </c:pt>
                <c:pt idx="4">
                  <c:v>Lincoln Continental</c:v>
                </c:pt>
                <c:pt idx="5">
                  <c:v>Pontiac Firebird</c:v>
                </c:pt>
              </c:strCache>
            </c:strRef>
          </c:cat>
          <c:val>
            <c:numRef>
              <c:f>Pivot!$AN$4:$AN$10</c:f>
              <c:numCache>
                <c:formatCode>0.0</c:formatCode>
                <c:ptCount val="6"/>
                <c:pt idx="0">
                  <c:v>472</c:v>
                </c:pt>
                <c:pt idx="1">
                  <c:v>440</c:v>
                </c:pt>
                <c:pt idx="2">
                  <c:v>360</c:v>
                </c:pt>
                <c:pt idx="3">
                  <c:v>360</c:v>
                </c:pt>
                <c:pt idx="4">
                  <c:v>460</c:v>
                </c:pt>
                <c:pt idx="5">
                  <c:v>400</c:v>
                </c:pt>
              </c:numCache>
            </c:numRef>
          </c:val>
          <c:extLst>
            <c:ext xmlns:c16="http://schemas.microsoft.com/office/drawing/2014/chart" uri="{C3380CC4-5D6E-409C-BE32-E72D297353CC}">
              <c16:uniqueId val="{00000000-C63D-4928-B0E0-FCC78C8B50C3}"/>
            </c:ext>
          </c:extLst>
        </c:ser>
        <c:dLbls>
          <c:dLblPos val="outEnd"/>
          <c:showLegendKey val="0"/>
          <c:showVal val="1"/>
          <c:showCatName val="0"/>
          <c:showSerName val="0"/>
          <c:showPercent val="0"/>
          <c:showBubbleSize val="0"/>
        </c:dLbls>
        <c:gapWidth val="182"/>
        <c:axId val="238282079"/>
        <c:axId val="238278239"/>
      </c:barChart>
      <c:catAx>
        <c:axId val="2382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38278239"/>
        <c:crosses val="autoZero"/>
        <c:auto val="1"/>
        <c:lblAlgn val="ctr"/>
        <c:lblOffset val="100"/>
        <c:noMultiLvlLbl val="0"/>
      </c:catAx>
      <c:valAx>
        <c:axId val="238278239"/>
        <c:scaling>
          <c:orientation val="minMax"/>
        </c:scaling>
        <c:delete val="1"/>
        <c:axPos val="l"/>
        <c:numFmt formatCode="0.0" sourceLinked="1"/>
        <c:majorTickMark val="none"/>
        <c:minorTickMark val="none"/>
        <c:tickLblPos val="nextTo"/>
        <c:crossAx val="23828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Performance Excel Dashboad.xlsx]Pivot!PivotTable2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Models</a:t>
            </a:r>
            <a:r>
              <a:rPr lang="en-US" b="1" baseline="0"/>
              <a:t> wise Miles Gallon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Toyota Corolla</c:v>
                </c:pt>
                <c:pt idx="1">
                  <c:v>Lotus Europa</c:v>
                </c:pt>
                <c:pt idx="2">
                  <c:v>Honda Civic</c:v>
                </c:pt>
                <c:pt idx="3">
                  <c:v>Fiat X1-9</c:v>
                </c:pt>
                <c:pt idx="4">
                  <c:v>Fiat 128</c:v>
                </c:pt>
              </c:strCache>
            </c:strRef>
          </c:cat>
          <c:val>
            <c:numRef>
              <c:f>Pivot!$B$4:$B$9</c:f>
              <c:numCache>
                <c:formatCode>0.0</c:formatCode>
                <c:ptCount val="5"/>
                <c:pt idx="0">
                  <c:v>33.9</c:v>
                </c:pt>
                <c:pt idx="1">
                  <c:v>30.4</c:v>
                </c:pt>
                <c:pt idx="2">
                  <c:v>30.4</c:v>
                </c:pt>
                <c:pt idx="3">
                  <c:v>27.3</c:v>
                </c:pt>
                <c:pt idx="4">
                  <c:v>32.4</c:v>
                </c:pt>
              </c:numCache>
            </c:numRef>
          </c:val>
          <c:extLst>
            <c:ext xmlns:c16="http://schemas.microsoft.com/office/drawing/2014/chart" uri="{C3380CC4-5D6E-409C-BE32-E72D297353CC}">
              <c16:uniqueId val="{00000000-A47F-4949-B39F-1C1891BE144E}"/>
            </c:ext>
          </c:extLst>
        </c:ser>
        <c:dLbls>
          <c:dLblPos val="outEnd"/>
          <c:showLegendKey val="0"/>
          <c:showVal val="1"/>
          <c:showCatName val="0"/>
          <c:showSerName val="0"/>
          <c:showPercent val="0"/>
          <c:showBubbleSize val="0"/>
        </c:dLbls>
        <c:gapWidth val="219"/>
        <c:overlap val="-27"/>
        <c:axId val="1983634975"/>
        <c:axId val="1983635455"/>
      </c:barChart>
      <c:catAx>
        <c:axId val="198363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83635455"/>
        <c:crosses val="autoZero"/>
        <c:auto val="1"/>
        <c:lblAlgn val="ctr"/>
        <c:lblOffset val="100"/>
        <c:noMultiLvlLbl val="0"/>
      </c:catAx>
      <c:valAx>
        <c:axId val="1983635455"/>
        <c:scaling>
          <c:orientation val="minMax"/>
        </c:scaling>
        <c:delete val="1"/>
        <c:axPos val="l"/>
        <c:numFmt formatCode="0.0" sourceLinked="1"/>
        <c:majorTickMark val="none"/>
        <c:minorTickMark val="none"/>
        <c:tickLblPos val="nextTo"/>
        <c:crossAx val="198363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171450</xdr:colOff>
      <xdr:row>9</xdr:row>
      <xdr:rowOff>146050</xdr:rowOff>
    </xdr:from>
    <xdr:to>
      <xdr:col>4</xdr:col>
      <xdr:colOff>247650</xdr:colOff>
      <xdr:row>18</xdr:row>
      <xdr:rowOff>146050</xdr:rowOff>
    </xdr:to>
    <xdr:graphicFrame macro="">
      <xdr:nvGraphicFramePr>
        <xdr:cNvPr id="2" name="Chart 1">
          <a:extLst>
            <a:ext uri="{FF2B5EF4-FFF2-40B4-BE49-F238E27FC236}">
              <a16:creationId xmlns:a16="http://schemas.microsoft.com/office/drawing/2014/main" id="{F9443A91-EC2D-E1C2-1334-3A2C4279F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539750</xdr:colOff>
      <xdr:row>9</xdr:row>
      <xdr:rowOff>101600</xdr:rowOff>
    </xdr:from>
    <xdr:to>
      <xdr:col>8</xdr:col>
      <xdr:colOff>482600</xdr:colOff>
      <xdr:row>18</xdr:row>
      <xdr:rowOff>152400</xdr:rowOff>
    </xdr:to>
    <xdr:graphicFrame macro="">
      <xdr:nvGraphicFramePr>
        <xdr:cNvPr id="3" name="Chart 2">
          <a:extLst>
            <a:ext uri="{FF2B5EF4-FFF2-40B4-BE49-F238E27FC236}">
              <a16:creationId xmlns:a16="http://schemas.microsoft.com/office/drawing/2014/main" id="{332B0590-E33B-97C9-11C6-60BAC78F5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xdr:colOff>
      <xdr:row>9</xdr:row>
      <xdr:rowOff>0</xdr:rowOff>
    </xdr:from>
    <xdr:to>
      <xdr:col>13</xdr:col>
      <xdr:colOff>463550</xdr:colOff>
      <xdr:row>18</xdr:row>
      <xdr:rowOff>19050</xdr:rowOff>
    </xdr:to>
    <xdr:graphicFrame macro="">
      <xdr:nvGraphicFramePr>
        <xdr:cNvPr id="4" name="Chart 3">
          <a:extLst>
            <a:ext uri="{FF2B5EF4-FFF2-40B4-BE49-F238E27FC236}">
              <a16:creationId xmlns:a16="http://schemas.microsoft.com/office/drawing/2014/main" id="{85B1A259-D8E0-BBE1-6599-31B821B00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393700</xdr:colOff>
      <xdr:row>9</xdr:row>
      <xdr:rowOff>114300</xdr:rowOff>
    </xdr:from>
    <xdr:to>
      <xdr:col>18</xdr:col>
      <xdr:colOff>406400</xdr:colOff>
      <xdr:row>18</xdr:row>
      <xdr:rowOff>152400</xdr:rowOff>
    </xdr:to>
    <xdr:graphicFrame macro="">
      <xdr:nvGraphicFramePr>
        <xdr:cNvPr id="5" name="Chart 4">
          <a:extLst>
            <a:ext uri="{FF2B5EF4-FFF2-40B4-BE49-F238E27FC236}">
              <a16:creationId xmlns:a16="http://schemas.microsoft.com/office/drawing/2014/main" id="{869D7358-6BB5-7CF9-C2C3-20B1E728A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114300</xdr:colOff>
      <xdr:row>9</xdr:row>
      <xdr:rowOff>146050</xdr:rowOff>
    </xdr:from>
    <xdr:to>
      <xdr:col>23</xdr:col>
      <xdr:colOff>457200</xdr:colOff>
      <xdr:row>19</xdr:row>
      <xdr:rowOff>88900</xdr:rowOff>
    </xdr:to>
    <xdr:graphicFrame macro="">
      <xdr:nvGraphicFramePr>
        <xdr:cNvPr id="6" name="Chart 5">
          <a:extLst>
            <a:ext uri="{FF2B5EF4-FFF2-40B4-BE49-F238E27FC236}">
              <a16:creationId xmlns:a16="http://schemas.microsoft.com/office/drawing/2014/main" id="{4F29B974-F85D-3B11-97A3-5BC31EECD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393700</xdr:colOff>
      <xdr:row>9</xdr:row>
      <xdr:rowOff>107950</xdr:rowOff>
    </xdr:from>
    <xdr:to>
      <xdr:col>28</xdr:col>
      <xdr:colOff>444500</xdr:colOff>
      <xdr:row>18</xdr:row>
      <xdr:rowOff>44450</xdr:rowOff>
    </xdr:to>
    <xdr:graphicFrame macro="">
      <xdr:nvGraphicFramePr>
        <xdr:cNvPr id="7" name="Chart 6">
          <a:extLst>
            <a:ext uri="{FF2B5EF4-FFF2-40B4-BE49-F238E27FC236}">
              <a16:creationId xmlns:a16="http://schemas.microsoft.com/office/drawing/2014/main" id="{50E021A8-F1BA-71CF-F687-E6F44F7B2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508000</xdr:colOff>
      <xdr:row>3</xdr:row>
      <xdr:rowOff>38101</xdr:rowOff>
    </xdr:from>
    <xdr:to>
      <xdr:col>31</xdr:col>
      <xdr:colOff>412750</xdr:colOff>
      <xdr:row>14</xdr:row>
      <xdr:rowOff>1</xdr:rowOff>
    </xdr:to>
    <mc:AlternateContent xmlns:mc="http://schemas.openxmlformats.org/markup-compatibility/2006" xmlns:a14="http://schemas.microsoft.com/office/drawing/2010/main">
      <mc:Choice Requires="a14">
        <xdr:graphicFrame macro="">
          <xdr:nvGraphicFramePr>
            <xdr:cNvPr id="23" name="Carburetor">
              <a:extLst>
                <a:ext uri="{FF2B5EF4-FFF2-40B4-BE49-F238E27FC236}">
                  <a16:creationId xmlns:a16="http://schemas.microsoft.com/office/drawing/2014/main" id="{47CBCCE6-5CD9-7F97-8702-85F1A4A2DD78}"/>
                </a:ext>
              </a:extLst>
            </xdr:cNvPr>
            <xdr:cNvGraphicFramePr/>
          </xdr:nvGraphicFramePr>
          <xdr:xfrm>
            <a:off x="0" y="0"/>
            <a:ext cx="0" cy="0"/>
          </xdr:xfrm>
          <a:graphic>
            <a:graphicData uri="http://schemas.microsoft.com/office/drawing/2010/slicer">
              <sle:slicer xmlns:sle="http://schemas.microsoft.com/office/drawing/2010/slicer" name="Carburetor"/>
            </a:graphicData>
          </a:graphic>
        </xdr:graphicFrame>
      </mc:Choice>
      <mc:Fallback xmlns="">
        <xdr:sp macro="" textlink="">
          <xdr:nvSpPr>
            <xdr:cNvPr id="0" name=""/>
            <xdr:cNvSpPr>
              <a:spLocks noTextEdit="1"/>
            </xdr:cNvSpPr>
          </xdr:nvSpPr>
          <xdr:spPr>
            <a:xfrm>
              <a:off x="21945600" y="590551"/>
              <a:ext cx="1365250" cy="198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292100</xdr:colOff>
      <xdr:row>7</xdr:row>
      <xdr:rowOff>158750</xdr:rowOff>
    </xdr:from>
    <xdr:to>
      <xdr:col>36</xdr:col>
      <xdr:colOff>488950</xdr:colOff>
      <xdr:row>18</xdr:row>
      <xdr:rowOff>25400</xdr:rowOff>
    </xdr:to>
    <xdr:graphicFrame macro="">
      <xdr:nvGraphicFramePr>
        <xdr:cNvPr id="24" name="Chart 23">
          <a:extLst>
            <a:ext uri="{FF2B5EF4-FFF2-40B4-BE49-F238E27FC236}">
              <a16:creationId xmlns:a16="http://schemas.microsoft.com/office/drawing/2014/main" id="{DF1E941F-1A41-B8F4-1CF5-D049DAA4F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450850</xdr:colOff>
      <xdr:row>7</xdr:row>
      <xdr:rowOff>6350</xdr:rowOff>
    </xdr:from>
    <xdr:to>
      <xdr:col>46</xdr:col>
      <xdr:colOff>19050</xdr:colOff>
      <xdr:row>16</xdr:row>
      <xdr:rowOff>63500</xdr:rowOff>
    </xdr:to>
    <xdr:graphicFrame macro="">
      <xdr:nvGraphicFramePr>
        <xdr:cNvPr id="25" name="Chart 24">
          <a:extLst>
            <a:ext uri="{FF2B5EF4-FFF2-40B4-BE49-F238E27FC236}">
              <a16:creationId xmlns:a16="http://schemas.microsoft.com/office/drawing/2014/main" id="{F6DBEFD4-85F1-EAC3-60B6-BE792E62D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463550</xdr:colOff>
      <xdr:row>2</xdr:row>
      <xdr:rowOff>38100</xdr:rowOff>
    </xdr:from>
    <xdr:to>
      <xdr:col>11</xdr:col>
      <xdr:colOff>114300</xdr:colOff>
      <xdr:row>12</xdr:row>
      <xdr:rowOff>0</xdr:rowOff>
    </xdr:to>
    <xdr:graphicFrame macro="">
      <xdr:nvGraphicFramePr>
        <xdr:cNvPr id="2" name="Chart 1">
          <a:extLst>
            <a:ext uri="{FF2B5EF4-FFF2-40B4-BE49-F238E27FC236}">
              <a16:creationId xmlns:a16="http://schemas.microsoft.com/office/drawing/2014/main" id="{5CEC50C1-CD92-4D42-9A9D-EF7B912F7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82550</xdr:colOff>
      <xdr:row>12</xdr:row>
      <xdr:rowOff>6350</xdr:rowOff>
    </xdr:from>
    <xdr:to>
      <xdr:col>4</xdr:col>
      <xdr:colOff>298450</xdr:colOff>
      <xdr:row>20</xdr:row>
      <xdr:rowOff>88900</xdr:rowOff>
    </xdr:to>
    <xdr:graphicFrame macro="">
      <xdr:nvGraphicFramePr>
        <xdr:cNvPr id="3" name="Chart 2">
          <a:extLst>
            <a:ext uri="{FF2B5EF4-FFF2-40B4-BE49-F238E27FC236}">
              <a16:creationId xmlns:a16="http://schemas.microsoft.com/office/drawing/2014/main" id="{C43B6C84-49E9-4770-957E-A3558D2F1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127000</xdr:colOff>
      <xdr:row>2</xdr:row>
      <xdr:rowOff>44450</xdr:rowOff>
    </xdr:from>
    <xdr:to>
      <xdr:col>15</xdr:col>
      <xdr:colOff>228600</xdr:colOff>
      <xdr:row>11</xdr:row>
      <xdr:rowOff>177800</xdr:rowOff>
    </xdr:to>
    <xdr:graphicFrame macro="">
      <xdr:nvGraphicFramePr>
        <xdr:cNvPr id="4" name="Chart 3">
          <a:extLst>
            <a:ext uri="{FF2B5EF4-FFF2-40B4-BE49-F238E27FC236}">
              <a16:creationId xmlns:a16="http://schemas.microsoft.com/office/drawing/2014/main" id="{ED8DFC2D-E899-47F1-9E5C-A5498344C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311150</xdr:colOff>
      <xdr:row>12</xdr:row>
      <xdr:rowOff>6350</xdr:rowOff>
    </xdr:from>
    <xdr:to>
      <xdr:col>9</xdr:col>
      <xdr:colOff>266700</xdr:colOff>
      <xdr:row>20</xdr:row>
      <xdr:rowOff>107950</xdr:rowOff>
    </xdr:to>
    <xdr:graphicFrame macro="">
      <xdr:nvGraphicFramePr>
        <xdr:cNvPr id="5" name="Chart 4">
          <a:extLst>
            <a:ext uri="{FF2B5EF4-FFF2-40B4-BE49-F238E27FC236}">
              <a16:creationId xmlns:a16="http://schemas.microsoft.com/office/drawing/2014/main" id="{2824EBF6-F299-43D4-A8A6-247DD2A5D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279400</xdr:colOff>
      <xdr:row>12</xdr:row>
      <xdr:rowOff>6350</xdr:rowOff>
    </xdr:from>
    <xdr:to>
      <xdr:col>15</xdr:col>
      <xdr:colOff>38100</xdr:colOff>
      <xdr:row>20</xdr:row>
      <xdr:rowOff>107950</xdr:rowOff>
    </xdr:to>
    <xdr:graphicFrame macro="">
      <xdr:nvGraphicFramePr>
        <xdr:cNvPr id="6" name="Chart 5">
          <a:extLst>
            <a:ext uri="{FF2B5EF4-FFF2-40B4-BE49-F238E27FC236}">
              <a16:creationId xmlns:a16="http://schemas.microsoft.com/office/drawing/2014/main" id="{910C7381-2826-47A6-88CD-BB5F63CE2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203200</xdr:colOff>
      <xdr:row>2</xdr:row>
      <xdr:rowOff>44450</xdr:rowOff>
    </xdr:from>
    <xdr:to>
      <xdr:col>6</xdr:col>
      <xdr:colOff>457200</xdr:colOff>
      <xdr:row>12</xdr:row>
      <xdr:rowOff>0</xdr:rowOff>
    </xdr:to>
    <xdr:graphicFrame macro="">
      <xdr:nvGraphicFramePr>
        <xdr:cNvPr id="7" name="Chart 6">
          <a:extLst>
            <a:ext uri="{FF2B5EF4-FFF2-40B4-BE49-F238E27FC236}">
              <a16:creationId xmlns:a16="http://schemas.microsoft.com/office/drawing/2014/main" id="{D059669C-3914-450F-A423-4B695884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76200</xdr:colOff>
      <xdr:row>2</xdr:row>
      <xdr:rowOff>31750</xdr:rowOff>
    </xdr:from>
    <xdr:to>
      <xdr:col>2</xdr:col>
      <xdr:colOff>209550</xdr:colOff>
      <xdr:row>12</xdr:row>
      <xdr:rowOff>12700</xdr:rowOff>
    </xdr:to>
    <mc:AlternateContent xmlns:mc="http://schemas.openxmlformats.org/markup-compatibility/2006" xmlns:a14="http://schemas.microsoft.com/office/drawing/2010/main">
      <mc:Choice Requires="a14">
        <xdr:graphicFrame macro="">
          <xdr:nvGraphicFramePr>
            <xdr:cNvPr id="8" name="Carburetor 1">
              <a:extLst>
                <a:ext uri="{FF2B5EF4-FFF2-40B4-BE49-F238E27FC236}">
                  <a16:creationId xmlns:a16="http://schemas.microsoft.com/office/drawing/2014/main" id="{C715A1C6-ED04-4BEE-BF51-38E7DFC10E5E}"/>
                </a:ext>
              </a:extLst>
            </xdr:cNvPr>
            <xdr:cNvGraphicFramePr/>
          </xdr:nvGraphicFramePr>
          <xdr:xfrm>
            <a:off x="0" y="0"/>
            <a:ext cx="0" cy="0"/>
          </xdr:xfrm>
          <a:graphic>
            <a:graphicData uri="http://schemas.microsoft.com/office/drawing/2010/slicer">
              <sle:slicer xmlns:sle="http://schemas.microsoft.com/office/drawing/2010/slicer" name="Carburetor 1"/>
            </a:graphicData>
          </a:graphic>
        </xdr:graphicFrame>
      </mc:Choice>
      <mc:Fallback xmlns="">
        <xdr:sp macro="" textlink="">
          <xdr:nvSpPr>
            <xdr:cNvPr id="0" name=""/>
            <xdr:cNvSpPr>
              <a:spLocks noTextEdit="1"/>
            </xdr:cNvSpPr>
          </xdr:nvSpPr>
          <xdr:spPr>
            <a:xfrm>
              <a:off x="76200" y="400050"/>
              <a:ext cx="1352550" cy="182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234950</xdr:colOff>
      <xdr:row>2</xdr:row>
      <xdr:rowOff>25400</xdr:rowOff>
    </xdr:from>
    <xdr:to>
      <xdr:col>19</xdr:col>
      <xdr:colOff>419100</xdr:colOff>
      <xdr:row>11</xdr:row>
      <xdr:rowOff>171450</xdr:rowOff>
    </xdr:to>
    <xdr:graphicFrame macro="">
      <xdr:nvGraphicFramePr>
        <xdr:cNvPr id="9" name="Chart 8">
          <a:extLst>
            <a:ext uri="{FF2B5EF4-FFF2-40B4-BE49-F238E27FC236}">
              <a16:creationId xmlns:a16="http://schemas.microsoft.com/office/drawing/2014/main" id="{4E3BF379-EDB5-4766-AEF2-915670168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57150</xdr:colOff>
      <xdr:row>12</xdr:row>
      <xdr:rowOff>0</xdr:rowOff>
    </xdr:from>
    <xdr:to>
      <xdr:col>19</xdr:col>
      <xdr:colOff>425450</xdr:colOff>
      <xdr:row>20</xdr:row>
      <xdr:rowOff>107950</xdr:rowOff>
    </xdr:to>
    <xdr:graphicFrame macro="">
      <xdr:nvGraphicFramePr>
        <xdr:cNvPr id="10" name="Chart 9">
          <a:extLst>
            <a:ext uri="{FF2B5EF4-FFF2-40B4-BE49-F238E27FC236}">
              <a16:creationId xmlns:a16="http://schemas.microsoft.com/office/drawing/2014/main" id="{E172F838-F13C-47E1-BC06-C26574A73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76200</xdr:colOff>
      <xdr:row>0</xdr:row>
      <xdr:rowOff>38100</xdr:rowOff>
    </xdr:from>
    <xdr:to>
      <xdr:col>19</xdr:col>
      <xdr:colOff>431800</xdr:colOff>
      <xdr:row>2</xdr:row>
      <xdr:rowOff>38100</xdr:rowOff>
    </xdr:to>
    <xdr:sp macro="" textlink="">
      <xdr:nvSpPr>
        <xdr:cNvPr id="11" name="TextBox 10">
          <a:extLst>
            <a:ext uri="{FF2B5EF4-FFF2-40B4-BE49-F238E27FC236}">
              <a16:creationId xmlns:a16="http://schemas.microsoft.com/office/drawing/2014/main" id="{15AD2613-0D1D-0519-22B7-D216CA77CE23}"/>
            </a:ext>
          </a:extLst>
        </xdr:cNvPr>
        <xdr:cNvSpPr txBox="1"/>
      </xdr:nvSpPr>
      <xdr:spPr>
        <a:xfrm>
          <a:off x="76200" y="38100"/>
          <a:ext cx="119380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CAR PERFORMANCE EXCEL DASHBOAD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1.940913194441" createdVersion="8" refreshedVersion="8" minRefreshableVersion="3" recordCount="32" xr:uid="{4B997693-63F3-4132-BBFE-19958FD619B3}">
  <cacheSource type="worksheet">
    <worksheetSource ref="A1:L33" sheet="mtcars"/>
  </cacheSource>
  <cacheFields count="12">
    <cacheField name="model" numFmtId="0">
      <sharedItems count="32">
        <s v="Mazda RX4"/>
        <s v="Mazda RX4 Wag"/>
        <s v="Datsun 710"/>
        <s v="Hornet 4 Drive"/>
        <s v="Hornet Sportabout"/>
        <s v="Valiant"/>
        <s v="Duster 360"/>
        <s v="Merc 240D"/>
        <s v="Merc 230"/>
        <s v="Merc 280"/>
        <s v="Merc 280C"/>
        <s v="Merc 450SE"/>
        <s v="Merc 450SL"/>
        <s v="Merc 450SLC"/>
        <s v="Cadillac Fleetwood"/>
        <s v="Lincoln Continental"/>
        <s v="Chrysler Imperial"/>
        <s v="Fiat 128"/>
        <s v="Honda Civic"/>
        <s v="Toyota Corolla"/>
        <s v="Toyota Corona"/>
        <s v="Dodge Challenger"/>
        <s v="AMC Javelin"/>
        <s v="Camaro Z28"/>
        <s v="Pontiac Firebird"/>
        <s v="Fiat X1-9"/>
        <s v="Porsche 914-2"/>
        <s v="Lotus Europa"/>
        <s v="Ford Pantera L"/>
        <s v="Ferrari Dino"/>
        <s v="Maserati Bora"/>
        <s v="Volvo 142E"/>
      </sharedItems>
    </cacheField>
    <cacheField name="mpg" numFmtId="164">
      <sharedItems containsSemiMixedTypes="0" containsString="0" containsNumber="1" minValue="10.4" maxValue="33.9"/>
    </cacheField>
    <cacheField name="cyl" numFmtId="1">
      <sharedItems containsSemiMixedTypes="0" containsString="0" containsNumber="1" containsInteger="1" minValue="4" maxValue="8" count="3">
        <n v="6"/>
        <n v="4"/>
        <n v="8"/>
      </sharedItems>
    </cacheField>
    <cacheField name="disp" numFmtId="164">
      <sharedItems containsSemiMixedTypes="0" containsString="0" containsNumber="1" minValue="71.099999999999994" maxValue="472"/>
    </cacheField>
    <cacheField name="hp" numFmtId="1">
      <sharedItems containsSemiMixedTypes="0" containsString="0" containsNumber="1" containsInteger="1" minValue="52" maxValue="335" count="22">
        <n v="110"/>
        <n v="93"/>
        <n v="175"/>
        <n v="105"/>
        <n v="245"/>
        <n v="62"/>
        <n v="95"/>
        <n v="123"/>
        <n v="180"/>
        <n v="205"/>
        <n v="215"/>
        <n v="230"/>
        <n v="66"/>
        <n v="52"/>
        <n v="65"/>
        <n v="97"/>
        <n v="150"/>
        <n v="91"/>
        <n v="113"/>
        <n v="264"/>
        <n v="335"/>
        <n v="109"/>
      </sharedItems>
    </cacheField>
    <cacheField name="drat" numFmtId="2">
      <sharedItems containsSemiMixedTypes="0" containsString="0" containsNumber="1" minValue="2.76" maxValue="4.93"/>
    </cacheField>
    <cacheField name="wt" numFmtId="2">
      <sharedItems containsSemiMixedTypes="0" containsString="0" containsNumber="1" minValue="1.5129999999999999" maxValue="5.4240000000000004"/>
    </cacheField>
    <cacheField name="qsec" numFmtId="2">
      <sharedItems containsSemiMixedTypes="0" containsString="0" containsNumber="1" minValue="14.5" maxValue="22.9"/>
    </cacheField>
    <cacheField name="vs" numFmtId="1">
      <sharedItems containsSemiMixedTypes="0" containsString="0" containsNumber="1" containsInteger="1" minValue="0" maxValue="1"/>
    </cacheField>
    <cacheField name="am" numFmtId="1">
      <sharedItems containsSemiMixedTypes="0" containsString="0" containsNumber="1" containsInteger="1" minValue="0" maxValue="1"/>
    </cacheField>
    <cacheField name="gear" numFmtId="1">
      <sharedItems containsSemiMixedTypes="0" containsString="0" containsNumber="1" containsInteger="1" minValue="3" maxValue="5" count="3">
        <n v="4"/>
        <n v="3"/>
        <n v="5"/>
      </sharedItems>
    </cacheField>
    <cacheField name="carb" numFmtId="1">
      <sharedItems containsSemiMixedTypes="0" containsString="0" containsNumber="1" containsInteger="1" minValue="1" maxValue="8" count="6">
        <n v="4"/>
        <n v="1"/>
        <n v="2"/>
        <n v="3"/>
        <n v="6"/>
        <n v="8"/>
      </sharedItems>
    </cacheField>
  </cacheFields>
  <extLst>
    <ext xmlns:x14="http://schemas.microsoft.com/office/spreadsheetml/2009/9/main" uri="{725AE2AE-9491-48be-B2B4-4EB974FC3084}">
      <x14:pivotCacheDefinition pivotCacheId="716532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21"/>
    <x v="0"/>
    <n v="160"/>
    <x v="0"/>
    <n v="3.9"/>
    <n v="2.62"/>
    <n v="16.46"/>
    <n v="0"/>
    <n v="1"/>
    <x v="0"/>
    <x v="0"/>
  </r>
  <r>
    <x v="1"/>
    <n v="21"/>
    <x v="0"/>
    <n v="160"/>
    <x v="0"/>
    <n v="3.9"/>
    <n v="2.875"/>
    <n v="17.02"/>
    <n v="0"/>
    <n v="1"/>
    <x v="0"/>
    <x v="0"/>
  </r>
  <r>
    <x v="2"/>
    <n v="22.8"/>
    <x v="1"/>
    <n v="108"/>
    <x v="1"/>
    <n v="3.85"/>
    <n v="2.3199999999999998"/>
    <n v="18.61"/>
    <n v="1"/>
    <n v="1"/>
    <x v="0"/>
    <x v="1"/>
  </r>
  <r>
    <x v="3"/>
    <n v="21.4"/>
    <x v="0"/>
    <n v="258"/>
    <x v="0"/>
    <n v="3.08"/>
    <n v="3.2149999999999999"/>
    <n v="19.440000000000001"/>
    <n v="1"/>
    <n v="0"/>
    <x v="1"/>
    <x v="1"/>
  </r>
  <r>
    <x v="4"/>
    <n v="18.7"/>
    <x v="2"/>
    <n v="360"/>
    <x v="2"/>
    <n v="3.15"/>
    <n v="3.44"/>
    <n v="17.02"/>
    <n v="0"/>
    <n v="0"/>
    <x v="1"/>
    <x v="2"/>
  </r>
  <r>
    <x v="5"/>
    <n v="18.100000000000001"/>
    <x v="0"/>
    <n v="225"/>
    <x v="3"/>
    <n v="2.76"/>
    <n v="3.46"/>
    <n v="20.22"/>
    <n v="1"/>
    <n v="0"/>
    <x v="1"/>
    <x v="1"/>
  </r>
  <r>
    <x v="6"/>
    <n v="14.3"/>
    <x v="2"/>
    <n v="360"/>
    <x v="4"/>
    <n v="3.21"/>
    <n v="3.57"/>
    <n v="15.84"/>
    <n v="0"/>
    <n v="0"/>
    <x v="1"/>
    <x v="0"/>
  </r>
  <r>
    <x v="7"/>
    <n v="24.4"/>
    <x v="1"/>
    <n v="146.69999999999999"/>
    <x v="5"/>
    <n v="3.69"/>
    <n v="3.19"/>
    <n v="20"/>
    <n v="1"/>
    <n v="0"/>
    <x v="0"/>
    <x v="2"/>
  </r>
  <r>
    <x v="8"/>
    <n v="22.8"/>
    <x v="1"/>
    <n v="140.80000000000001"/>
    <x v="6"/>
    <n v="3.92"/>
    <n v="3.15"/>
    <n v="22.9"/>
    <n v="1"/>
    <n v="0"/>
    <x v="0"/>
    <x v="2"/>
  </r>
  <r>
    <x v="9"/>
    <n v="19.2"/>
    <x v="0"/>
    <n v="167.6"/>
    <x v="7"/>
    <n v="3.92"/>
    <n v="3.44"/>
    <n v="18.3"/>
    <n v="1"/>
    <n v="0"/>
    <x v="0"/>
    <x v="0"/>
  </r>
  <r>
    <x v="10"/>
    <n v="17.8"/>
    <x v="0"/>
    <n v="167.6"/>
    <x v="7"/>
    <n v="3.92"/>
    <n v="3.44"/>
    <n v="18.899999999999999"/>
    <n v="1"/>
    <n v="0"/>
    <x v="0"/>
    <x v="0"/>
  </r>
  <r>
    <x v="11"/>
    <n v="16.399999999999999"/>
    <x v="2"/>
    <n v="275.8"/>
    <x v="8"/>
    <n v="3.07"/>
    <n v="4.07"/>
    <n v="17.399999999999999"/>
    <n v="0"/>
    <n v="0"/>
    <x v="1"/>
    <x v="3"/>
  </r>
  <r>
    <x v="12"/>
    <n v="17.3"/>
    <x v="2"/>
    <n v="275.8"/>
    <x v="8"/>
    <n v="3.07"/>
    <n v="3.73"/>
    <n v="17.600000000000001"/>
    <n v="0"/>
    <n v="0"/>
    <x v="1"/>
    <x v="3"/>
  </r>
  <r>
    <x v="13"/>
    <n v="15.2"/>
    <x v="2"/>
    <n v="275.8"/>
    <x v="8"/>
    <n v="3.07"/>
    <n v="3.78"/>
    <n v="18"/>
    <n v="0"/>
    <n v="0"/>
    <x v="1"/>
    <x v="3"/>
  </r>
  <r>
    <x v="14"/>
    <n v="10.4"/>
    <x v="2"/>
    <n v="472"/>
    <x v="9"/>
    <n v="2.93"/>
    <n v="5.25"/>
    <n v="17.98"/>
    <n v="0"/>
    <n v="0"/>
    <x v="1"/>
    <x v="0"/>
  </r>
  <r>
    <x v="15"/>
    <n v="10.4"/>
    <x v="2"/>
    <n v="460"/>
    <x v="10"/>
    <n v="3"/>
    <n v="5.4240000000000004"/>
    <n v="17.82"/>
    <n v="0"/>
    <n v="0"/>
    <x v="1"/>
    <x v="0"/>
  </r>
  <r>
    <x v="16"/>
    <n v="14.7"/>
    <x v="2"/>
    <n v="440"/>
    <x v="11"/>
    <n v="3.23"/>
    <n v="5.3449999999999998"/>
    <n v="17.420000000000002"/>
    <n v="0"/>
    <n v="0"/>
    <x v="1"/>
    <x v="0"/>
  </r>
  <r>
    <x v="17"/>
    <n v="32.4"/>
    <x v="1"/>
    <n v="78.7"/>
    <x v="12"/>
    <n v="4.08"/>
    <n v="2.2000000000000002"/>
    <n v="19.47"/>
    <n v="1"/>
    <n v="1"/>
    <x v="0"/>
    <x v="1"/>
  </r>
  <r>
    <x v="18"/>
    <n v="30.4"/>
    <x v="1"/>
    <n v="75.7"/>
    <x v="13"/>
    <n v="4.93"/>
    <n v="1.615"/>
    <n v="18.52"/>
    <n v="1"/>
    <n v="1"/>
    <x v="0"/>
    <x v="2"/>
  </r>
  <r>
    <x v="19"/>
    <n v="33.9"/>
    <x v="1"/>
    <n v="71.099999999999994"/>
    <x v="14"/>
    <n v="4.22"/>
    <n v="1.835"/>
    <n v="19.899999999999999"/>
    <n v="1"/>
    <n v="1"/>
    <x v="0"/>
    <x v="1"/>
  </r>
  <r>
    <x v="20"/>
    <n v="21.5"/>
    <x v="1"/>
    <n v="120.1"/>
    <x v="15"/>
    <n v="3.7"/>
    <n v="2.4649999999999999"/>
    <n v="20.010000000000002"/>
    <n v="1"/>
    <n v="0"/>
    <x v="1"/>
    <x v="1"/>
  </r>
  <r>
    <x v="21"/>
    <n v="15.5"/>
    <x v="2"/>
    <n v="318"/>
    <x v="16"/>
    <n v="2.76"/>
    <n v="3.52"/>
    <n v="16.87"/>
    <n v="0"/>
    <n v="0"/>
    <x v="1"/>
    <x v="2"/>
  </r>
  <r>
    <x v="22"/>
    <n v="15.2"/>
    <x v="2"/>
    <n v="304"/>
    <x v="16"/>
    <n v="3.15"/>
    <n v="3.4350000000000001"/>
    <n v="17.3"/>
    <n v="0"/>
    <n v="0"/>
    <x v="1"/>
    <x v="2"/>
  </r>
  <r>
    <x v="23"/>
    <n v="13.3"/>
    <x v="2"/>
    <n v="350"/>
    <x v="4"/>
    <n v="3.73"/>
    <n v="3.84"/>
    <n v="15.41"/>
    <n v="0"/>
    <n v="0"/>
    <x v="1"/>
    <x v="0"/>
  </r>
  <r>
    <x v="24"/>
    <n v="19.2"/>
    <x v="2"/>
    <n v="400"/>
    <x v="2"/>
    <n v="3.08"/>
    <n v="3.8450000000000002"/>
    <n v="17.05"/>
    <n v="0"/>
    <n v="0"/>
    <x v="1"/>
    <x v="2"/>
  </r>
  <r>
    <x v="25"/>
    <n v="27.3"/>
    <x v="1"/>
    <n v="79"/>
    <x v="12"/>
    <n v="4.08"/>
    <n v="1.9350000000000001"/>
    <n v="18.899999999999999"/>
    <n v="1"/>
    <n v="1"/>
    <x v="0"/>
    <x v="1"/>
  </r>
  <r>
    <x v="26"/>
    <n v="26"/>
    <x v="1"/>
    <n v="120.3"/>
    <x v="17"/>
    <n v="4.43"/>
    <n v="2.14"/>
    <n v="16.7"/>
    <n v="0"/>
    <n v="1"/>
    <x v="2"/>
    <x v="2"/>
  </r>
  <r>
    <x v="27"/>
    <n v="30.4"/>
    <x v="1"/>
    <n v="95.1"/>
    <x v="18"/>
    <n v="3.77"/>
    <n v="1.5129999999999999"/>
    <n v="16.899999999999999"/>
    <n v="1"/>
    <n v="1"/>
    <x v="2"/>
    <x v="2"/>
  </r>
  <r>
    <x v="28"/>
    <n v="15.8"/>
    <x v="2"/>
    <n v="351"/>
    <x v="19"/>
    <n v="4.22"/>
    <n v="3.17"/>
    <n v="14.5"/>
    <n v="0"/>
    <n v="1"/>
    <x v="2"/>
    <x v="0"/>
  </r>
  <r>
    <x v="29"/>
    <n v="19.7"/>
    <x v="0"/>
    <n v="145"/>
    <x v="2"/>
    <n v="3.62"/>
    <n v="2.77"/>
    <n v="15.5"/>
    <n v="0"/>
    <n v="1"/>
    <x v="2"/>
    <x v="4"/>
  </r>
  <r>
    <x v="30"/>
    <n v="15"/>
    <x v="2"/>
    <n v="301"/>
    <x v="20"/>
    <n v="3.54"/>
    <n v="3.57"/>
    <n v="14.6"/>
    <n v="0"/>
    <n v="1"/>
    <x v="2"/>
    <x v="5"/>
  </r>
  <r>
    <x v="31"/>
    <n v="21.4"/>
    <x v="1"/>
    <n v="121"/>
    <x v="21"/>
    <n v="4.1100000000000003"/>
    <n v="2.78"/>
    <n v="18.600000000000001"/>
    <n v="1"/>
    <n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F62C73-F4E8-4696-84FE-272A92CB5E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3:M7" firstHeaderRow="1" firstDataRow="1" firstDataCol="1"/>
  <pivotFields count="12">
    <pivotField showAll="0" sortType="descending">
      <items count="33">
        <item x="31"/>
        <item x="5"/>
        <item x="20"/>
        <item x="19"/>
        <item x="26"/>
        <item x="24"/>
        <item x="13"/>
        <item x="12"/>
        <item x="11"/>
        <item x="10"/>
        <item x="9"/>
        <item x="7"/>
        <item x="8"/>
        <item x="1"/>
        <item x="0"/>
        <item x="30"/>
        <item x="27"/>
        <item x="15"/>
        <item x="4"/>
        <item x="3"/>
        <item x="18"/>
        <item x="28"/>
        <item x="25"/>
        <item x="17"/>
        <item x="29"/>
        <item x="6"/>
        <item x="21"/>
        <item x="2"/>
        <item x="16"/>
        <item x="23"/>
        <item x="14"/>
        <item x="22"/>
        <item t="default"/>
      </items>
    </pivotField>
    <pivotField dataField="1" numFmtId="164" showAll="0"/>
    <pivotField axis="axisRow" numFmtId="1" showAll="0" measureFilter="1">
      <items count="4">
        <item x="1"/>
        <item x="0"/>
        <item x="2"/>
        <item t="default"/>
      </items>
    </pivotField>
    <pivotField numFmtId="164" showAll="0"/>
    <pivotField numFmtId="1" showAll="0">
      <items count="23">
        <item x="13"/>
        <item x="5"/>
        <item x="14"/>
        <item x="12"/>
        <item x="17"/>
        <item x="1"/>
        <item x="6"/>
        <item x="15"/>
        <item x="3"/>
        <item x="21"/>
        <item x="0"/>
        <item x="18"/>
        <item x="7"/>
        <item x="16"/>
        <item x="2"/>
        <item x="8"/>
        <item x="9"/>
        <item x="10"/>
        <item x="11"/>
        <item x="4"/>
        <item x="19"/>
        <item x="20"/>
        <item t="default"/>
      </items>
    </pivotField>
    <pivotField numFmtId="2" showAll="0"/>
    <pivotField numFmtId="2" showAll="0"/>
    <pivotField numFmtId="2" showAll="0"/>
    <pivotField numFmtId="1" showAll="0"/>
    <pivotField numFmtId="1" showAll="0"/>
    <pivotField numFmtId="1" showAll="0"/>
    <pivotField numFmtId="1" showAll="0">
      <items count="7">
        <item x="1"/>
        <item x="2"/>
        <item x="3"/>
        <item x="0"/>
        <item x="4"/>
        <item x="5"/>
        <item t="default"/>
      </items>
    </pivotField>
  </pivotFields>
  <rowFields count="1">
    <field x="2"/>
  </rowFields>
  <rowItems count="4">
    <i>
      <x/>
    </i>
    <i>
      <x v="1"/>
    </i>
    <i>
      <x v="2"/>
    </i>
    <i t="grand">
      <x/>
    </i>
  </rowItems>
  <colItems count="1">
    <i/>
  </colItems>
  <dataFields count="1">
    <dataField name="Sum of mpg" fld="1" baseField="0" baseItem="0" numFmtId="164"/>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7F491A-EBA8-4E60-BF1C-EC611D70EE9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E2:AE3" firstHeaderRow="1" firstDataRow="1" firstDataCol="0"/>
  <pivotFields count="12">
    <pivotField showAll="0" sortType="descending">
      <items count="33">
        <item x="31"/>
        <item x="5"/>
        <item x="20"/>
        <item x="19"/>
        <item x="26"/>
        <item x="24"/>
        <item x="13"/>
        <item x="12"/>
        <item x="11"/>
        <item x="10"/>
        <item x="9"/>
        <item x="7"/>
        <item x="8"/>
        <item x="1"/>
        <item x="0"/>
        <item x="30"/>
        <item x="27"/>
        <item x="15"/>
        <item x="4"/>
        <item x="3"/>
        <item x="18"/>
        <item x="28"/>
        <item x="25"/>
        <item x="17"/>
        <item x="29"/>
        <item x="6"/>
        <item x="21"/>
        <item x="2"/>
        <item x="16"/>
        <item x="23"/>
        <item x="14"/>
        <item x="22"/>
        <item t="default"/>
      </items>
    </pivotField>
    <pivotField numFmtId="164" showAll="0"/>
    <pivotField numFmtId="1" showAll="0">
      <items count="4">
        <item x="1"/>
        <item x="0"/>
        <item x="2"/>
        <item t="default"/>
      </items>
    </pivotField>
    <pivotField numFmtId="164" showAll="0"/>
    <pivotField numFmtId="1" showAll="0">
      <items count="23">
        <item x="13"/>
        <item x="5"/>
        <item x="14"/>
        <item x="12"/>
        <item x="17"/>
        <item x="1"/>
        <item x="6"/>
        <item x="15"/>
        <item x="3"/>
        <item x="21"/>
        <item x="0"/>
        <item x="18"/>
        <item x="7"/>
        <item x="16"/>
        <item x="2"/>
        <item x="8"/>
        <item x="9"/>
        <item x="10"/>
        <item x="11"/>
        <item x="4"/>
        <item x="19"/>
        <item x="20"/>
        <item t="default"/>
      </items>
    </pivotField>
    <pivotField numFmtId="2" showAll="0"/>
    <pivotField numFmtId="2" showAll="0"/>
    <pivotField numFmtId="2" showAll="0"/>
    <pivotField numFmtId="1" showAll="0"/>
    <pivotField numFmtId="1" showAll="0"/>
    <pivotField numFmtId="1" showAll="0">
      <items count="4">
        <item x="1"/>
        <item x="0"/>
        <item x="2"/>
        <item t="default"/>
      </items>
    </pivotField>
    <pivotField dataField="1" numFmtId="1" showAll="0">
      <items count="7">
        <item x="1"/>
        <item x="2"/>
        <item x="3"/>
        <item x="0"/>
        <item x="4"/>
        <item x="5"/>
        <item t="default"/>
      </items>
    </pivotField>
  </pivotFields>
  <rowItems count="1">
    <i/>
  </rowItems>
  <colItems count="1">
    <i/>
  </colItems>
  <dataFields count="1">
    <dataField name="Sum of carb" fld="11"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8EB4E6-8B5F-4D93-88C9-B22A6833EDD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U3:V9" firstHeaderRow="1" firstDataRow="1" firstDataCol="1"/>
  <pivotFields count="12">
    <pivotField axis="axisRow" showAll="0" measureFilter="1" sortType="descending">
      <items count="33">
        <item x="31"/>
        <item x="5"/>
        <item x="20"/>
        <item x="19"/>
        <item x="26"/>
        <item x="24"/>
        <item x="13"/>
        <item x="12"/>
        <item x="11"/>
        <item x="10"/>
        <item x="9"/>
        <item x="7"/>
        <item x="8"/>
        <item x="1"/>
        <item x="0"/>
        <item x="30"/>
        <item x="27"/>
        <item x="15"/>
        <item x="4"/>
        <item x="3"/>
        <item x="18"/>
        <item x="28"/>
        <item x="25"/>
        <item x="17"/>
        <item x="29"/>
        <item x="6"/>
        <item x="21"/>
        <item x="2"/>
        <item x="16"/>
        <item x="23"/>
        <item x="14"/>
        <item x="22"/>
        <item t="default"/>
      </items>
    </pivotField>
    <pivotField numFmtId="164" showAll="0"/>
    <pivotField numFmtId="1" showAll="0">
      <items count="4">
        <item x="1"/>
        <item x="0"/>
        <item x="2"/>
        <item t="default"/>
      </items>
    </pivotField>
    <pivotField numFmtId="164" showAll="0"/>
    <pivotField numFmtId="1" showAll="0">
      <items count="23">
        <item x="13"/>
        <item x="5"/>
        <item x="14"/>
        <item x="12"/>
        <item x="17"/>
        <item x="1"/>
        <item x="6"/>
        <item x="15"/>
        <item x="3"/>
        <item x="21"/>
        <item x="0"/>
        <item x="18"/>
        <item x="7"/>
        <item x="16"/>
        <item x="2"/>
        <item x="8"/>
        <item x="9"/>
        <item x="10"/>
        <item x="11"/>
        <item x="4"/>
        <item x="19"/>
        <item x="20"/>
        <item t="default"/>
      </items>
    </pivotField>
    <pivotField numFmtId="2" showAll="0"/>
    <pivotField dataField="1" numFmtId="2" showAll="0"/>
    <pivotField numFmtId="2" showAll="0"/>
    <pivotField numFmtId="1" showAll="0"/>
    <pivotField numFmtId="1" showAll="0"/>
    <pivotField numFmtId="1" showAll="0"/>
    <pivotField numFmtId="1" showAll="0">
      <items count="7">
        <item x="1"/>
        <item x="2"/>
        <item x="3"/>
        <item x="0"/>
        <item x="4"/>
        <item x="5"/>
        <item t="default"/>
      </items>
    </pivotField>
  </pivotFields>
  <rowFields count="1">
    <field x="0"/>
  </rowFields>
  <rowItems count="6">
    <i>
      <x v="5"/>
    </i>
    <i>
      <x v="8"/>
    </i>
    <i>
      <x v="17"/>
    </i>
    <i>
      <x v="28"/>
    </i>
    <i>
      <x v="30"/>
    </i>
    <i t="grand">
      <x/>
    </i>
  </rowItems>
  <colItems count="1">
    <i/>
  </colItems>
  <dataFields count="1">
    <dataField name="Sum of wt" fld="6" baseField="0" baseItem="0" numFmtId="2"/>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6F5F0F-974C-4008-9A94-8548A690A19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Q3:R9" firstHeaderRow="1" firstDataRow="1" firstDataCol="1"/>
  <pivotFields count="12">
    <pivotField axis="axisRow" showAll="0" measureFilter="1" sortType="descending">
      <items count="33">
        <item x="31"/>
        <item x="5"/>
        <item x="20"/>
        <item x="19"/>
        <item x="26"/>
        <item x="24"/>
        <item x="13"/>
        <item x="12"/>
        <item x="11"/>
        <item x="10"/>
        <item x="9"/>
        <item x="7"/>
        <item x="8"/>
        <item x="1"/>
        <item x="0"/>
        <item x="30"/>
        <item x="27"/>
        <item x="15"/>
        <item x="4"/>
        <item x="3"/>
        <item x="18"/>
        <item x="28"/>
        <item x="25"/>
        <item x="17"/>
        <item x="29"/>
        <item x="6"/>
        <item x="21"/>
        <item x="2"/>
        <item x="16"/>
        <item x="23"/>
        <item x="14"/>
        <item x="22"/>
        <item t="default"/>
      </items>
    </pivotField>
    <pivotField numFmtId="164" showAll="0"/>
    <pivotField numFmtId="1" showAll="0">
      <items count="4">
        <item x="1"/>
        <item x="0"/>
        <item x="2"/>
        <item t="default"/>
      </items>
    </pivotField>
    <pivotField numFmtId="164" showAll="0"/>
    <pivotField dataField="1" numFmtId="1" showAll="0">
      <items count="23">
        <item x="13"/>
        <item x="5"/>
        <item x="14"/>
        <item x="12"/>
        <item x="17"/>
        <item x="1"/>
        <item x="6"/>
        <item x="15"/>
        <item x="3"/>
        <item x="21"/>
        <item x="0"/>
        <item x="18"/>
        <item x="7"/>
        <item x="16"/>
        <item x="2"/>
        <item x="8"/>
        <item x="9"/>
        <item x="10"/>
        <item x="11"/>
        <item x="4"/>
        <item x="19"/>
        <item x="20"/>
        <item t="default"/>
      </items>
    </pivotField>
    <pivotField numFmtId="2" showAll="0"/>
    <pivotField numFmtId="2" showAll="0"/>
    <pivotField numFmtId="2" showAll="0"/>
    <pivotField numFmtId="1" showAll="0"/>
    <pivotField numFmtId="1" showAll="0"/>
    <pivotField numFmtId="1" showAll="0"/>
    <pivotField numFmtId="1" showAll="0">
      <items count="7">
        <item x="1"/>
        <item x="2"/>
        <item x="3"/>
        <item x="0"/>
        <item x="4"/>
        <item x="5"/>
        <item t="default"/>
      </items>
    </pivotField>
  </pivotFields>
  <rowFields count="1">
    <field x="0"/>
  </rowFields>
  <rowItems count="6">
    <i>
      <x v="15"/>
    </i>
    <i>
      <x v="21"/>
    </i>
    <i>
      <x v="25"/>
    </i>
    <i>
      <x v="28"/>
    </i>
    <i>
      <x v="29"/>
    </i>
    <i t="grand">
      <x/>
    </i>
  </rowItems>
  <colItems count="1">
    <i/>
  </colItems>
  <dataFields count="1">
    <dataField name="Sum of hp" fld="4" baseField="0" baseItem="0" numFmtId="1"/>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4637C0-C733-425B-97D8-F78139C68B57}" name="PivotTable10"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38">
  <location ref="AM3:AN10" firstHeaderRow="1" firstDataRow="1" firstDataCol="1"/>
  <pivotFields count="12">
    <pivotField axis="axisRow" showAll="0" measureFilter="1" sortType="ascending">
      <items count="33">
        <item x="22"/>
        <item x="14"/>
        <item x="23"/>
        <item x="16"/>
        <item x="2"/>
        <item x="21"/>
        <item x="6"/>
        <item x="29"/>
        <item x="17"/>
        <item x="25"/>
        <item x="28"/>
        <item x="18"/>
        <item x="3"/>
        <item x="4"/>
        <item x="15"/>
        <item x="27"/>
        <item x="30"/>
        <item x="0"/>
        <item x="1"/>
        <item x="8"/>
        <item x="7"/>
        <item x="9"/>
        <item x="10"/>
        <item x="11"/>
        <item x="12"/>
        <item x="13"/>
        <item x="24"/>
        <item x="26"/>
        <item x="19"/>
        <item x="20"/>
        <item x="5"/>
        <item x="31"/>
        <item t="default"/>
      </items>
    </pivotField>
    <pivotField numFmtId="164" showAll="0"/>
    <pivotField numFmtId="1" showAll="0">
      <items count="4">
        <item x="1"/>
        <item x="0"/>
        <item x="2"/>
        <item t="default"/>
      </items>
    </pivotField>
    <pivotField dataField="1" numFmtId="164" showAll="0"/>
    <pivotField numFmtId="1" showAll="0">
      <items count="23">
        <item x="13"/>
        <item x="5"/>
        <item x="14"/>
        <item x="12"/>
        <item x="17"/>
        <item x="1"/>
        <item x="6"/>
        <item x="15"/>
        <item x="3"/>
        <item x="21"/>
        <item x="0"/>
        <item x="18"/>
        <item x="7"/>
        <item x="16"/>
        <item x="2"/>
        <item x="8"/>
        <item x="9"/>
        <item x="10"/>
        <item x="11"/>
        <item x="4"/>
        <item x="19"/>
        <item x="20"/>
        <item t="default"/>
      </items>
    </pivotField>
    <pivotField numFmtId="2" showAll="0"/>
    <pivotField numFmtId="2" showAll="0"/>
    <pivotField numFmtId="2" showAll="0"/>
    <pivotField numFmtId="1" showAll="0"/>
    <pivotField numFmtId="1" showAll="0"/>
    <pivotField numFmtId="1" showAll="0">
      <items count="4">
        <item x="1"/>
        <item x="0"/>
        <item x="2"/>
        <item t="default"/>
      </items>
    </pivotField>
    <pivotField numFmtId="1" showAll="0">
      <items count="7">
        <item x="1"/>
        <item x="2"/>
        <item x="3"/>
        <item x="0"/>
        <item x="4"/>
        <item x="5"/>
        <item t="default"/>
      </items>
    </pivotField>
  </pivotFields>
  <rowFields count="1">
    <field x="0"/>
  </rowFields>
  <rowItems count="7">
    <i>
      <x v="1"/>
    </i>
    <i>
      <x v="3"/>
    </i>
    <i>
      <x v="6"/>
    </i>
    <i>
      <x v="13"/>
    </i>
    <i>
      <x v="14"/>
    </i>
    <i>
      <x v="26"/>
    </i>
    <i t="grand">
      <x/>
    </i>
  </rowItems>
  <colItems count="1">
    <i/>
  </colItems>
  <dataFields count="1">
    <dataField name="Sum of disp" fld="3" baseField="0" baseItem="0" numFmtId="164"/>
  </dataFields>
  <chartFormats count="3">
    <chartFormat chart="31"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0ACE33-C00E-4C97-9D9B-AC057A886C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9" firstHeaderRow="1" firstDataRow="1" firstDataCol="1"/>
  <pivotFields count="12">
    <pivotField showAll="0" sortType="descending">
      <items count="33">
        <item x="31"/>
        <item x="5"/>
        <item x="20"/>
        <item x="19"/>
        <item x="26"/>
        <item x="24"/>
        <item x="13"/>
        <item x="12"/>
        <item x="11"/>
        <item x="10"/>
        <item x="9"/>
        <item x="7"/>
        <item x="8"/>
        <item x="1"/>
        <item x="0"/>
        <item x="30"/>
        <item x="27"/>
        <item x="15"/>
        <item x="4"/>
        <item x="3"/>
        <item x="18"/>
        <item x="28"/>
        <item x="25"/>
        <item x="17"/>
        <item x="29"/>
        <item x="6"/>
        <item x="21"/>
        <item x="2"/>
        <item x="16"/>
        <item x="23"/>
        <item x="14"/>
        <item x="22"/>
        <item t="default"/>
      </items>
    </pivotField>
    <pivotField numFmtId="164" showAll="0"/>
    <pivotField numFmtId="1" showAll="0"/>
    <pivotField numFmtId="164" showAll="0"/>
    <pivotField axis="axisRow" numFmtId="1" showAll="0" measureFilter="1">
      <items count="23">
        <item x="13"/>
        <item x="5"/>
        <item x="14"/>
        <item x="12"/>
        <item x="17"/>
        <item x="1"/>
        <item x="6"/>
        <item x="15"/>
        <item x="3"/>
        <item x="21"/>
        <item x="0"/>
        <item x="18"/>
        <item x="7"/>
        <item x="16"/>
        <item x="2"/>
        <item x="8"/>
        <item x="9"/>
        <item x="10"/>
        <item x="11"/>
        <item x="4"/>
        <item x="19"/>
        <item x="20"/>
        <item t="default"/>
      </items>
    </pivotField>
    <pivotField numFmtId="2" showAll="0"/>
    <pivotField numFmtId="2" showAll="0"/>
    <pivotField dataField="1" numFmtId="2" showAll="0"/>
    <pivotField numFmtId="1" showAll="0"/>
    <pivotField numFmtId="1" showAll="0"/>
    <pivotField numFmtId="1" showAll="0"/>
    <pivotField numFmtId="1" showAll="0">
      <items count="7">
        <item x="1"/>
        <item x="2"/>
        <item x="3"/>
        <item x="0"/>
        <item x="4"/>
        <item x="5"/>
        <item t="default"/>
      </items>
    </pivotField>
  </pivotFields>
  <rowFields count="1">
    <field x="4"/>
  </rowFields>
  <rowItems count="6">
    <i>
      <x v="3"/>
    </i>
    <i>
      <x v="10"/>
    </i>
    <i>
      <x v="12"/>
    </i>
    <i>
      <x v="14"/>
    </i>
    <i>
      <x v="15"/>
    </i>
    <i t="grand">
      <x/>
    </i>
  </rowItems>
  <colItems count="1">
    <i/>
  </colItems>
  <dataFields count="1">
    <dataField name="Sum of qsec" fld="7" baseField="0" baseItem="0" numFmtId="2"/>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636AE1-6243-4074-8AF1-A73BE2BA7A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2">
    <pivotField axis="axisRow" showAll="0" measureFilter="1" sortType="descending">
      <items count="33">
        <item x="31"/>
        <item x="5"/>
        <item x="20"/>
        <item x="19"/>
        <item x="26"/>
        <item x="24"/>
        <item x="13"/>
        <item x="12"/>
        <item x="11"/>
        <item x="10"/>
        <item x="9"/>
        <item x="7"/>
        <item x="8"/>
        <item x="1"/>
        <item x="0"/>
        <item x="30"/>
        <item x="27"/>
        <item x="15"/>
        <item x="4"/>
        <item x="3"/>
        <item x="18"/>
        <item x="28"/>
        <item x="25"/>
        <item x="17"/>
        <item x="29"/>
        <item x="6"/>
        <item x="21"/>
        <item x="2"/>
        <item x="16"/>
        <item x="23"/>
        <item x="14"/>
        <item x="22"/>
        <item t="default"/>
      </items>
    </pivotField>
    <pivotField dataField="1" numFmtId="164" showAll="0"/>
    <pivotField numFmtId="1" showAll="0"/>
    <pivotField numFmtId="164" showAll="0"/>
    <pivotField numFmtId="1" showAll="0"/>
    <pivotField numFmtId="2" showAll="0"/>
    <pivotField numFmtId="2" showAll="0"/>
    <pivotField numFmtId="2" showAll="0"/>
    <pivotField numFmtId="1" showAll="0"/>
    <pivotField numFmtId="1" showAll="0"/>
    <pivotField numFmtId="1" showAll="0"/>
    <pivotField numFmtId="1" showAll="0">
      <items count="7">
        <item x="1"/>
        <item x="2"/>
        <item x="3"/>
        <item x="0"/>
        <item x="4"/>
        <item x="5"/>
        <item t="default"/>
      </items>
    </pivotField>
  </pivotFields>
  <rowFields count="1">
    <field x="0"/>
  </rowFields>
  <rowItems count="6">
    <i>
      <x v="3"/>
    </i>
    <i>
      <x v="16"/>
    </i>
    <i>
      <x v="20"/>
    </i>
    <i>
      <x v="22"/>
    </i>
    <i>
      <x v="23"/>
    </i>
    <i t="grand">
      <x/>
    </i>
  </rowItems>
  <colItems count="1">
    <i/>
  </colItems>
  <dataFields count="1">
    <dataField name="Sum of mpg" fld="1"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7008C7-74C5-4A93-9A42-4E338361E46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H2:AI8" firstHeaderRow="1" firstDataRow="1" firstDataCol="1"/>
  <pivotFields count="12">
    <pivotField axis="axisRow" showAll="0" measureFilter="1" sortType="descending">
      <items count="33">
        <item x="31"/>
        <item x="5"/>
        <item x="20"/>
        <item x="19"/>
        <item x="26"/>
        <item x="24"/>
        <item x="13"/>
        <item x="12"/>
        <item x="11"/>
        <item x="10"/>
        <item x="9"/>
        <item x="7"/>
        <item x="8"/>
        <item x="1"/>
        <item x="0"/>
        <item x="30"/>
        <item x="27"/>
        <item x="15"/>
        <item x="4"/>
        <item x="3"/>
        <item x="18"/>
        <item x="28"/>
        <item x="25"/>
        <item x="17"/>
        <item x="29"/>
        <item x="6"/>
        <item x="21"/>
        <item x="2"/>
        <item x="16"/>
        <item x="23"/>
        <item x="14"/>
        <item x="22"/>
        <item t="default"/>
      </items>
    </pivotField>
    <pivotField numFmtId="164" showAll="0"/>
    <pivotField numFmtId="1" showAll="0">
      <items count="4">
        <item x="1"/>
        <item x="0"/>
        <item x="2"/>
        <item t="default"/>
      </items>
    </pivotField>
    <pivotField numFmtId="164" showAll="0"/>
    <pivotField numFmtId="1" showAll="0">
      <items count="23">
        <item x="13"/>
        <item x="5"/>
        <item x="14"/>
        <item x="12"/>
        <item x="17"/>
        <item x="1"/>
        <item x="6"/>
        <item x="15"/>
        <item x="3"/>
        <item x="21"/>
        <item x="0"/>
        <item x="18"/>
        <item x="7"/>
        <item x="16"/>
        <item x="2"/>
        <item x="8"/>
        <item x="9"/>
        <item x="10"/>
        <item x="11"/>
        <item x="4"/>
        <item x="19"/>
        <item x="20"/>
        <item t="default"/>
      </items>
    </pivotField>
    <pivotField dataField="1" numFmtId="2" showAll="0"/>
    <pivotField numFmtId="2" showAll="0"/>
    <pivotField numFmtId="2" showAll="0"/>
    <pivotField numFmtId="1" showAll="0"/>
    <pivotField numFmtId="1" showAll="0"/>
    <pivotField numFmtId="1" showAll="0">
      <items count="4">
        <item x="1"/>
        <item x="0"/>
        <item x="2"/>
        <item t="default"/>
      </items>
    </pivotField>
    <pivotField numFmtId="1" showAll="0">
      <items count="7">
        <item x="1"/>
        <item x="2"/>
        <item x="3"/>
        <item x="0"/>
        <item x="4"/>
        <item x="5"/>
        <item t="default"/>
      </items>
    </pivotField>
  </pivotFields>
  <rowFields count="1">
    <field x="0"/>
  </rowFields>
  <rowItems count="6">
    <i>
      <x/>
    </i>
    <i>
      <x v="3"/>
    </i>
    <i>
      <x v="4"/>
    </i>
    <i>
      <x v="20"/>
    </i>
    <i>
      <x v="21"/>
    </i>
    <i t="grand">
      <x/>
    </i>
  </rowItems>
  <colItems count="1">
    <i/>
  </colItems>
  <dataFields count="1">
    <dataField name="Sum of drat" fld="5" baseField="0" baseItem="0" numFmtId="2"/>
  </dataFields>
  <chartFormats count="12">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0" count="1" selected="0">
            <x v="21"/>
          </reference>
        </references>
      </pivotArea>
    </chartFormat>
    <chartFormat chart="20" format="2">
      <pivotArea type="data" outline="0" fieldPosition="0">
        <references count="2">
          <reference field="4294967294" count="1" selected="0">
            <x v="0"/>
          </reference>
          <reference field="0" count="1" selected="0">
            <x v="0"/>
          </reference>
        </references>
      </pivotArea>
    </chartFormat>
    <chartFormat chart="20" format="3">
      <pivotArea type="data" outline="0" fieldPosition="0">
        <references count="2">
          <reference field="4294967294" count="1" selected="0">
            <x v="0"/>
          </reference>
          <reference field="0" count="1" selected="0">
            <x v="20"/>
          </reference>
        </references>
      </pivotArea>
    </chartFormat>
    <chartFormat chart="20" format="4">
      <pivotArea type="data" outline="0" fieldPosition="0">
        <references count="2">
          <reference field="4294967294" count="1" selected="0">
            <x v="0"/>
          </reference>
          <reference field="0" count="1" selected="0">
            <x v="4"/>
          </reference>
        </references>
      </pivotArea>
    </chartFormat>
    <chartFormat chart="20" format="5">
      <pivotArea type="data" outline="0" fieldPosition="0">
        <references count="2">
          <reference field="4294967294" count="1" selected="0">
            <x v="0"/>
          </reference>
          <reference field="0" count="1" selected="0">
            <x v="3"/>
          </reference>
        </references>
      </pivotArea>
    </chartFormat>
    <chartFormat chart="30" format="12" series="1">
      <pivotArea type="data" outline="0" fieldPosition="0">
        <references count="1">
          <reference field="4294967294" count="1" selected="0">
            <x v="0"/>
          </reference>
        </references>
      </pivotArea>
    </chartFormat>
    <chartFormat chart="30" format="13">
      <pivotArea type="data" outline="0" fieldPosition="0">
        <references count="2">
          <reference field="4294967294" count="1" selected="0">
            <x v="0"/>
          </reference>
          <reference field="0" count="1" selected="0">
            <x v="0"/>
          </reference>
        </references>
      </pivotArea>
    </chartFormat>
    <chartFormat chart="30" format="14">
      <pivotArea type="data" outline="0" fieldPosition="0">
        <references count="2">
          <reference field="4294967294" count="1" selected="0">
            <x v="0"/>
          </reference>
          <reference field="0" count="1" selected="0">
            <x v="3"/>
          </reference>
        </references>
      </pivotArea>
    </chartFormat>
    <chartFormat chart="30" format="15">
      <pivotArea type="data" outline="0" fieldPosition="0">
        <references count="2">
          <reference field="4294967294" count="1" selected="0">
            <x v="0"/>
          </reference>
          <reference field="0" count="1" selected="0">
            <x v="4"/>
          </reference>
        </references>
      </pivotArea>
    </chartFormat>
    <chartFormat chart="30" format="16">
      <pivotArea type="data" outline="0" fieldPosition="0">
        <references count="2">
          <reference field="4294967294" count="1" selected="0">
            <x v="0"/>
          </reference>
          <reference field="0" count="1" selected="0">
            <x v="20"/>
          </reference>
        </references>
      </pivotArea>
    </chartFormat>
    <chartFormat chart="30" format="17">
      <pivotArea type="data" outline="0" fieldPosition="0">
        <references count="2">
          <reference field="4294967294" count="1" selected="0">
            <x v="0"/>
          </reference>
          <reference field="0" count="1" selected="0">
            <x v="21"/>
          </reference>
        </references>
      </pivotArea>
    </chartFormat>
  </chartFormats>
  <pivotTableStyleInfo name="PivotStyleLight16" showRowHeaders="1" showColHeaders="1" showRowStripes="0" showColStripes="0" showLastColumn="1"/>
  <filters count="1">
    <filter fld="0" type="count" evalOrder="-1" id="3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5ADB2B-95A3-4D36-A665-B959CE74E87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A2:AB8" firstHeaderRow="1" firstDataRow="1" firstDataCol="1"/>
  <pivotFields count="12">
    <pivotField axis="axisRow" showAll="0" measureFilter="1" sortType="descending">
      <items count="33">
        <item x="31"/>
        <item x="5"/>
        <item x="20"/>
        <item x="19"/>
        <item x="26"/>
        <item x="24"/>
        <item x="13"/>
        <item x="12"/>
        <item x="11"/>
        <item x="10"/>
        <item x="9"/>
        <item x="7"/>
        <item x="8"/>
        <item x="1"/>
        <item x="0"/>
        <item x="30"/>
        <item x="27"/>
        <item x="15"/>
        <item x="4"/>
        <item x="3"/>
        <item x="18"/>
        <item x="28"/>
        <item x="25"/>
        <item x="17"/>
        <item x="29"/>
        <item x="6"/>
        <item x="21"/>
        <item x="2"/>
        <item x="16"/>
        <item x="23"/>
        <item x="14"/>
        <item x="22"/>
        <item t="default"/>
      </items>
    </pivotField>
    <pivotField numFmtId="164" showAll="0"/>
    <pivotField numFmtId="1" showAll="0">
      <items count="4">
        <item x="1"/>
        <item x="0"/>
        <item x="2"/>
        <item t="default"/>
      </items>
    </pivotField>
    <pivotField numFmtId="164" showAll="0"/>
    <pivotField numFmtId="1" showAll="0">
      <items count="23">
        <item x="13"/>
        <item x="5"/>
        <item x="14"/>
        <item x="12"/>
        <item x="17"/>
        <item x="1"/>
        <item x="6"/>
        <item x="15"/>
        <item x="3"/>
        <item x="21"/>
        <item x="0"/>
        <item x="18"/>
        <item x="7"/>
        <item x="16"/>
        <item x="2"/>
        <item x="8"/>
        <item x="9"/>
        <item x="10"/>
        <item x="11"/>
        <item x="4"/>
        <item x="19"/>
        <item x="20"/>
        <item t="default"/>
      </items>
    </pivotField>
    <pivotField numFmtId="2" showAll="0"/>
    <pivotField numFmtId="2" showAll="0"/>
    <pivotField numFmtId="2" showAll="0"/>
    <pivotField numFmtId="1" showAll="0"/>
    <pivotField numFmtId="1" showAll="0"/>
    <pivotField dataField="1" numFmtId="1" showAll="0"/>
    <pivotField numFmtId="1" showAll="0">
      <items count="7">
        <item x="1"/>
        <item x="2"/>
        <item x="3"/>
        <item x="0"/>
        <item x="4"/>
        <item x="5"/>
        <item t="default"/>
      </items>
    </pivotField>
  </pivotFields>
  <rowFields count="1">
    <field x="0"/>
  </rowFields>
  <rowItems count="6">
    <i>
      <x v="4"/>
    </i>
    <i>
      <x v="15"/>
    </i>
    <i>
      <x v="16"/>
    </i>
    <i>
      <x v="21"/>
    </i>
    <i>
      <x v="24"/>
    </i>
    <i t="grand">
      <x/>
    </i>
  </rowItems>
  <colItems count="1">
    <i/>
  </colItems>
  <dataFields count="1">
    <dataField name="Sum of gear" fld="10" baseField="0" baseItem="0" numFmtId="1"/>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b" xr10:uid="{64834BD2-9DC2-4D67-9347-04129C2B302D}" sourceName="carb">
  <pivotTables>
    <pivotTable tabId="3" name="PivotTable8"/>
    <pivotTable tabId="3" name="PivotTable9"/>
    <pivotTable tabId="3" name="PivotTable10"/>
    <pivotTable tabId="3" name="PivotTable2"/>
    <pivotTable tabId="3" name="PivotTable3"/>
    <pivotTable tabId="3" name="PivotTable4"/>
    <pivotTable tabId="3" name="PivotTable5"/>
    <pivotTable tabId="3" name="PivotTable6"/>
    <pivotTable tabId="3" name="PivotTable7"/>
  </pivotTables>
  <data>
    <tabular pivotCacheId="716532426">
      <items count="6">
        <i x="1" s="1"/>
        <i x="2" s="1"/>
        <i x="3" s="1"/>
        <i x="0"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buretor" xr10:uid="{4334652D-F4CC-45D4-B2B4-FAF08C866F86}" cache="Slicer_carb" caption="Carbure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buretor 1" xr10:uid="{019FBC30-0B8C-45FC-B8FC-94CA729AD998}" cache="Slicer_carb" caption="Carburetor" rowHeight="24130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workbookViewId="0">
      <selection sqref="A1:L33"/>
    </sheetView>
  </sheetViews>
  <sheetFormatPr defaultColWidth="14.453125" defaultRowHeight="14.5" x14ac:dyDescent="0.35"/>
  <cols>
    <col min="1" max="1" width="18.453125" customWidth="1"/>
    <col min="2" max="2" width="6.90625" style="5" customWidth="1"/>
    <col min="3" max="3" width="6.54296875" style="7" customWidth="1"/>
    <col min="4" max="4" width="8" style="5" customWidth="1"/>
    <col min="5" max="5" width="9.54296875" style="7" customWidth="1"/>
    <col min="6" max="6" width="5.7265625" style="3" customWidth="1"/>
    <col min="7" max="7" width="6.26953125" style="3" customWidth="1"/>
    <col min="8" max="8" width="7.26953125" style="3" customWidth="1"/>
    <col min="9" max="9" width="6.36328125" style="7" customWidth="1"/>
    <col min="10" max="10" width="5.81640625" style="7" customWidth="1"/>
    <col min="11" max="11" width="5.90625" style="7" customWidth="1"/>
    <col min="12" max="12" width="6.7265625" style="7" customWidth="1"/>
    <col min="13" max="26" width="8.7265625" customWidth="1"/>
  </cols>
  <sheetData>
    <row r="1" spans="1:12" x14ac:dyDescent="0.35">
      <c r="A1" s="1" t="s">
        <v>0</v>
      </c>
      <c r="B1" s="4" t="s">
        <v>1</v>
      </c>
      <c r="C1" s="6" t="s">
        <v>2</v>
      </c>
      <c r="D1" s="4" t="s">
        <v>3</v>
      </c>
      <c r="E1" s="6" t="s">
        <v>4</v>
      </c>
      <c r="F1" s="2" t="s">
        <v>5</v>
      </c>
      <c r="G1" s="2" t="s">
        <v>6</v>
      </c>
      <c r="H1" s="2" t="s">
        <v>7</v>
      </c>
      <c r="I1" s="6" t="s">
        <v>8</v>
      </c>
      <c r="J1" s="6" t="s">
        <v>9</v>
      </c>
      <c r="K1" s="6" t="s">
        <v>10</v>
      </c>
      <c r="L1" s="6" t="s">
        <v>11</v>
      </c>
    </row>
    <row r="2" spans="1:12" x14ac:dyDescent="0.35">
      <c r="A2" s="1" t="s">
        <v>12</v>
      </c>
      <c r="B2" s="4">
        <v>21</v>
      </c>
      <c r="C2" s="6">
        <v>6</v>
      </c>
      <c r="D2" s="4">
        <v>160</v>
      </c>
      <c r="E2" s="6">
        <v>110</v>
      </c>
      <c r="F2" s="2">
        <v>3.9</v>
      </c>
      <c r="G2" s="2">
        <v>2.62</v>
      </c>
      <c r="H2" s="2">
        <v>16.46</v>
      </c>
      <c r="I2" s="6">
        <v>0</v>
      </c>
      <c r="J2" s="6">
        <v>1</v>
      </c>
      <c r="K2" s="6">
        <v>4</v>
      </c>
      <c r="L2" s="6">
        <v>4</v>
      </c>
    </row>
    <row r="3" spans="1:12" x14ac:dyDescent="0.35">
      <c r="A3" s="1" t="s">
        <v>13</v>
      </c>
      <c r="B3" s="4">
        <v>21</v>
      </c>
      <c r="C3" s="6">
        <v>6</v>
      </c>
      <c r="D3" s="4">
        <v>160</v>
      </c>
      <c r="E3" s="6">
        <v>110</v>
      </c>
      <c r="F3" s="2">
        <v>3.9</v>
      </c>
      <c r="G3" s="2">
        <v>2.875</v>
      </c>
      <c r="H3" s="2">
        <v>17.02</v>
      </c>
      <c r="I3" s="6">
        <v>0</v>
      </c>
      <c r="J3" s="6">
        <v>1</v>
      </c>
      <c r="K3" s="6">
        <v>4</v>
      </c>
      <c r="L3" s="6">
        <v>4</v>
      </c>
    </row>
    <row r="4" spans="1:12" x14ac:dyDescent="0.35">
      <c r="A4" s="1" t="s">
        <v>14</v>
      </c>
      <c r="B4" s="4">
        <v>22.8</v>
      </c>
      <c r="C4" s="6">
        <v>4</v>
      </c>
      <c r="D4" s="4">
        <v>108</v>
      </c>
      <c r="E4" s="6">
        <v>93</v>
      </c>
      <c r="F4" s="2">
        <v>3.85</v>
      </c>
      <c r="G4" s="2">
        <v>2.3199999999999998</v>
      </c>
      <c r="H4" s="2">
        <v>18.61</v>
      </c>
      <c r="I4" s="6">
        <v>1</v>
      </c>
      <c r="J4" s="6">
        <v>1</v>
      </c>
      <c r="K4" s="6">
        <v>4</v>
      </c>
      <c r="L4" s="6">
        <v>1</v>
      </c>
    </row>
    <row r="5" spans="1:12" x14ac:dyDescent="0.35">
      <c r="A5" s="1" t="s">
        <v>15</v>
      </c>
      <c r="B5" s="4">
        <v>21.4</v>
      </c>
      <c r="C5" s="6">
        <v>6</v>
      </c>
      <c r="D5" s="4">
        <v>258</v>
      </c>
      <c r="E5" s="6">
        <v>110</v>
      </c>
      <c r="F5" s="2">
        <v>3.08</v>
      </c>
      <c r="G5" s="2">
        <v>3.2149999999999999</v>
      </c>
      <c r="H5" s="2">
        <v>19.440000000000001</v>
      </c>
      <c r="I5" s="6">
        <v>1</v>
      </c>
      <c r="J5" s="6">
        <v>0</v>
      </c>
      <c r="K5" s="6">
        <v>3</v>
      </c>
      <c r="L5" s="6">
        <v>1</v>
      </c>
    </row>
    <row r="6" spans="1:12" x14ac:dyDescent="0.35">
      <c r="A6" s="1" t="s">
        <v>16</v>
      </c>
      <c r="B6" s="4">
        <v>18.7</v>
      </c>
      <c r="C6" s="6">
        <v>8</v>
      </c>
      <c r="D6" s="4">
        <v>360</v>
      </c>
      <c r="E6" s="6">
        <v>175</v>
      </c>
      <c r="F6" s="2">
        <v>3.15</v>
      </c>
      <c r="G6" s="2">
        <v>3.44</v>
      </c>
      <c r="H6" s="2">
        <v>17.02</v>
      </c>
      <c r="I6" s="6">
        <v>0</v>
      </c>
      <c r="J6" s="6">
        <v>0</v>
      </c>
      <c r="K6" s="6">
        <v>3</v>
      </c>
      <c r="L6" s="6">
        <v>2</v>
      </c>
    </row>
    <row r="7" spans="1:12" x14ac:dyDescent="0.35">
      <c r="A7" s="1" t="s">
        <v>17</v>
      </c>
      <c r="B7" s="4">
        <v>18.100000000000001</v>
      </c>
      <c r="C7" s="6">
        <v>6</v>
      </c>
      <c r="D7" s="4">
        <v>225</v>
      </c>
      <c r="E7" s="6">
        <v>105</v>
      </c>
      <c r="F7" s="2">
        <v>2.76</v>
      </c>
      <c r="G7" s="2">
        <v>3.46</v>
      </c>
      <c r="H7" s="2">
        <v>20.22</v>
      </c>
      <c r="I7" s="6">
        <v>1</v>
      </c>
      <c r="J7" s="6">
        <v>0</v>
      </c>
      <c r="K7" s="6">
        <v>3</v>
      </c>
      <c r="L7" s="6">
        <v>1</v>
      </c>
    </row>
    <row r="8" spans="1:12" x14ac:dyDescent="0.35">
      <c r="A8" s="1" t="s">
        <v>18</v>
      </c>
      <c r="B8" s="4">
        <v>14.3</v>
      </c>
      <c r="C8" s="6">
        <v>8</v>
      </c>
      <c r="D8" s="4">
        <v>360</v>
      </c>
      <c r="E8" s="6">
        <v>245</v>
      </c>
      <c r="F8" s="2">
        <v>3.21</v>
      </c>
      <c r="G8" s="2">
        <v>3.57</v>
      </c>
      <c r="H8" s="2">
        <v>15.84</v>
      </c>
      <c r="I8" s="6">
        <v>0</v>
      </c>
      <c r="J8" s="6">
        <v>0</v>
      </c>
      <c r="K8" s="6">
        <v>3</v>
      </c>
      <c r="L8" s="6">
        <v>4</v>
      </c>
    </row>
    <row r="9" spans="1:12" x14ac:dyDescent="0.35">
      <c r="A9" s="1" t="s">
        <v>19</v>
      </c>
      <c r="B9" s="4">
        <v>24.4</v>
      </c>
      <c r="C9" s="6">
        <v>4</v>
      </c>
      <c r="D9" s="4">
        <v>146.69999999999999</v>
      </c>
      <c r="E9" s="6">
        <v>62</v>
      </c>
      <c r="F9" s="2">
        <v>3.69</v>
      </c>
      <c r="G9" s="2">
        <v>3.19</v>
      </c>
      <c r="H9" s="2">
        <v>20</v>
      </c>
      <c r="I9" s="6">
        <v>1</v>
      </c>
      <c r="J9" s="6">
        <v>0</v>
      </c>
      <c r="K9" s="6">
        <v>4</v>
      </c>
      <c r="L9" s="6">
        <v>2</v>
      </c>
    </row>
    <row r="10" spans="1:12" x14ac:dyDescent="0.35">
      <c r="A10" s="1" t="s">
        <v>20</v>
      </c>
      <c r="B10" s="4">
        <v>22.8</v>
      </c>
      <c r="C10" s="6">
        <v>4</v>
      </c>
      <c r="D10" s="4">
        <v>140.80000000000001</v>
      </c>
      <c r="E10" s="6">
        <v>95</v>
      </c>
      <c r="F10" s="2">
        <v>3.92</v>
      </c>
      <c r="G10" s="2">
        <v>3.15</v>
      </c>
      <c r="H10" s="2">
        <v>22.9</v>
      </c>
      <c r="I10" s="6">
        <v>1</v>
      </c>
      <c r="J10" s="6">
        <v>0</v>
      </c>
      <c r="K10" s="6">
        <v>4</v>
      </c>
      <c r="L10" s="6">
        <v>2</v>
      </c>
    </row>
    <row r="11" spans="1:12" x14ac:dyDescent="0.35">
      <c r="A11" s="1" t="s">
        <v>21</v>
      </c>
      <c r="B11" s="4">
        <v>19.2</v>
      </c>
      <c r="C11" s="6">
        <v>6</v>
      </c>
      <c r="D11" s="4">
        <v>167.6</v>
      </c>
      <c r="E11" s="6">
        <v>123</v>
      </c>
      <c r="F11" s="2">
        <v>3.92</v>
      </c>
      <c r="G11" s="2">
        <v>3.44</v>
      </c>
      <c r="H11" s="2">
        <v>18.3</v>
      </c>
      <c r="I11" s="6">
        <v>1</v>
      </c>
      <c r="J11" s="6">
        <v>0</v>
      </c>
      <c r="K11" s="6">
        <v>4</v>
      </c>
      <c r="L11" s="6">
        <v>4</v>
      </c>
    </row>
    <row r="12" spans="1:12" x14ac:dyDescent="0.35">
      <c r="A12" s="1" t="s">
        <v>22</v>
      </c>
      <c r="B12" s="4">
        <v>17.8</v>
      </c>
      <c r="C12" s="6">
        <v>6</v>
      </c>
      <c r="D12" s="4">
        <v>167.6</v>
      </c>
      <c r="E12" s="6">
        <v>123</v>
      </c>
      <c r="F12" s="2">
        <v>3.92</v>
      </c>
      <c r="G12" s="2">
        <v>3.44</v>
      </c>
      <c r="H12" s="2">
        <v>18.899999999999999</v>
      </c>
      <c r="I12" s="6">
        <v>1</v>
      </c>
      <c r="J12" s="6">
        <v>0</v>
      </c>
      <c r="K12" s="6">
        <v>4</v>
      </c>
      <c r="L12" s="6">
        <v>4</v>
      </c>
    </row>
    <row r="13" spans="1:12" x14ac:dyDescent="0.35">
      <c r="A13" s="1" t="s">
        <v>23</v>
      </c>
      <c r="B13" s="4">
        <v>16.399999999999999</v>
      </c>
      <c r="C13" s="6">
        <v>8</v>
      </c>
      <c r="D13" s="4">
        <v>275.8</v>
      </c>
      <c r="E13" s="6">
        <v>180</v>
      </c>
      <c r="F13" s="2">
        <v>3.07</v>
      </c>
      <c r="G13" s="2">
        <v>4.07</v>
      </c>
      <c r="H13" s="2">
        <v>17.399999999999999</v>
      </c>
      <c r="I13" s="6">
        <v>0</v>
      </c>
      <c r="J13" s="6">
        <v>0</v>
      </c>
      <c r="K13" s="6">
        <v>3</v>
      </c>
      <c r="L13" s="6">
        <v>3</v>
      </c>
    </row>
    <row r="14" spans="1:12" x14ac:dyDescent="0.35">
      <c r="A14" s="1" t="s">
        <v>24</v>
      </c>
      <c r="B14" s="4">
        <v>17.3</v>
      </c>
      <c r="C14" s="6">
        <v>8</v>
      </c>
      <c r="D14" s="4">
        <v>275.8</v>
      </c>
      <c r="E14" s="6">
        <v>180</v>
      </c>
      <c r="F14" s="2">
        <v>3.07</v>
      </c>
      <c r="G14" s="2">
        <v>3.73</v>
      </c>
      <c r="H14" s="2">
        <v>17.600000000000001</v>
      </c>
      <c r="I14" s="6">
        <v>0</v>
      </c>
      <c r="J14" s="6">
        <v>0</v>
      </c>
      <c r="K14" s="6">
        <v>3</v>
      </c>
      <c r="L14" s="6">
        <v>3</v>
      </c>
    </row>
    <row r="15" spans="1:12" x14ac:dyDescent="0.35">
      <c r="A15" s="1" t="s">
        <v>25</v>
      </c>
      <c r="B15" s="4">
        <v>15.2</v>
      </c>
      <c r="C15" s="6">
        <v>8</v>
      </c>
      <c r="D15" s="4">
        <v>275.8</v>
      </c>
      <c r="E15" s="6">
        <v>180</v>
      </c>
      <c r="F15" s="2">
        <v>3.07</v>
      </c>
      <c r="G15" s="2">
        <v>3.78</v>
      </c>
      <c r="H15" s="2">
        <v>18</v>
      </c>
      <c r="I15" s="6">
        <v>0</v>
      </c>
      <c r="J15" s="6">
        <v>0</v>
      </c>
      <c r="K15" s="6">
        <v>3</v>
      </c>
      <c r="L15" s="6">
        <v>3</v>
      </c>
    </row>
    <row r="16" spans="1:12" x14ac:dyDescent="0.35">
      <c r="A16" s="1" t="s">
        <v>26</v>
      </c>
      <c r="B16" s="4">
        <v>10.4</v>
      </c>
      <c r="C16" s="6">
        <v>8</v>
      </c>
      <c r="D16" s="4">
        <v>472</v>
      </c>
      <c r="E16" s="6">
        <v>205</v>
      </c>
      <c r="F16" s="2">
        <v>2.93</v>
      </c>
      <c r="G16" s="2">
        <v>5.25</v>
      </c>
      <c r="H16" s="2">
        <v>17.98</v>
      </c>
      <c r="I16" s="6">
        <v>0</v>
      </c>
      <c r="J16" s="6">
        <v>0</v>
      </c>
      <c r="K16" s="6">
        <v>3</v>
      </c>
      <c r="L16" s="6">
        <v>4</v>
      </c>
    </row>
    <row r="17" spans="1:12" x14ac:dyDescent="0.35">
      <c r="A17" s="1" t="s">
        <v>27</v>
      </c>
      <c r="B17" s="4">
        <v>10.4</v>
      </c>
      <c r="C17" s="6">
        <v>8</v>
      </c>
      <c r="D17" s="4">
        <v>460</v>
      </c>
      <c r="E17" s="6">
        <v>215</v>
      </c>
      <c r="F17" s="2">
        <v>3</v>
      </c>
      <c r="G17" s="2">
        <v>5.4240000000000004</v>
      </c>
      <c r="H17" s="2">
        <v>17.82</v>
      </c>
      <c r="I17" s="6">
        <v>0</v>
      </c>
      <c r="J17" s="6">
        <v>0</v>
      </c>
      <c r="K17" s="6">
        <v>3</v>
      </c>
      <c r="L17" s="6">
        <v>4</v>
      </c>
    </row>
    <row r="18" spans="1:12" x14ac:dyDescent="0.35">
      <c r="A18" s="1" t="s">
        <v>28</v>
      </c>
      <c r="B18" s="4">
        <v>14.7</v>
      </c>
      <c r="C18" s="6">
        <v>8</v>
      </c>
      <c r="D18" s="4">
        <v>440</v>
      </c>
      <c r="E18" s="6">
        <v>230</v>
      </c>
      <c r="F18" s="2">
        <v>3.23</v>
      </c>
      <c r="G18" s="2">
        <v>5.3449999999999998</v>
      </c>
      <c r="H18" s="2">
        <v>17.420000000000002</v>
      </c>
      <c r="I18" s="6">
        <v>0</v>
      </c>
      <c r="J18" s="6">
        <v>0</v>
      </c>
      <c r="K18" s="6">
        <v>3</v>
      </c>
      <c r="L18" s="6">
        <v>4</v>
      </c>
    </row>
    <row r="19" spans="1:12" x14ac:dyDescent="0.35">
      <c r="A19" s="1" t="s">
        <v>29</v>
      </c>
      <c r="B19" s="4">
        <v>32.4</v>
      </c>
      <c r="C19" s="6">
        <v>4</v>
      </c>
      <c r="D19" s="4">
        <v>78.7</v>
      </c>
      <c r="E19" s="6">
        <v>66</v>
      </c>
      <c r="F19" s="2">
        <v>4.08</v>
      </c>
      <c r="G19" s="2">
        <v>2.2000000000000002</v>
      </c>
      <c r="H19" s="2">
        <v>19.47</v>
      </c>
      <c r="I19" s="6">
        <v>1</v>
      </c>
      <c r="J19" s="6">
        <v>1</v>
      </c>
      <c r="K19" s="6">
        <v>4</v>
      </c>
      <c r="L19" s="6">
        <v>1</v>
      </c>
    </row>
    <row r="20" spans="1:12" x14ac:dyDescent="0.35">
      <c r="A20" s="1" t="s">
        <v>30</v>
      </c>
      <c r="B20" s="4">
        <v>30.4</v>
      </c>
      <c r="C20" s="6">
        <v>4</v>
      </c>
      <c r="D20" s="4">
        <v>75.7</v>
      </c>
      <c r="E20" s="6">
        <v>52</v>
      </c>
      <c r="F20" s="2">
        <v>4.93</v>
      </c>
      <c r="G20" s="2">
        <v>1.615</v>
      </c>
      <c r="H20" s="2">
        <v>18.52</v>
      </c>
      <c r="I20" s="6">
        <v>1</v>
      </c>
      <c r="J20" s="6">
        <v>1</v>
      </c>
      <c r="K20" s="6">
        <v>4</v>
      </c>
      <c r="L20" s="6">
        <v>2</v>
      </c>
    </row>
    <row r="21" spans="1:12" x14ac:dyDescent="0.35">
      <c r="A21" s="1" t="s">
        <v>31</v>
      </c>
      <c r="B21" s="4">
        <v>33.9</v>
      </c>
      <c r="C21" s="6">
        <v>4</v>
      </c>
      <c r="D21" s="4">
        <v>71.099999999999994</v>
      </c>
      <c r="E21" s="6">
        <v>65</v>
      </c>
      <c r="F21" s="2">
        <v>4.22</v>
      </c>
      <c r="G21" s="2">
        <v>1.835</v>
      </c>
      <c r="H21" s="2">
        <v>19.899999999999999</v>
      </c>
      <c r="I21" s="6">
        <v>1</v>
      </c>
      <c r="J21" s="6">
        <v>1</v>
      </c>
      <c r="K21" s="6">
        <v>4</v>
      </c>
      <c r="L21" s="6">
        <v>1</v>
      </c>
    </row>
    <row r="22" spans="1:12" x14ac:dyDescent="0.35">
      <c r="A22" s="1" t="s">
        <v>32</v>
      </c>
      <c r="B22" s="4">
        <v>21.5</v>
      </c>
      <c r="C22" s="6">
        <v>4</v>
      </c>
      <c r="D22" s="4">
        <v>120.1</v>
      </c>
      <c r="E22" s="6">
        <v>97</v>
      </c>
      <c r="F22" s="2">
        <v>3.7</v>
      </c>
      <c r="G22" s="2">
        <v>2.4649999999999999</v>
      </c>
      <c r="H22" s="2">
        <v>20.010000000000002</v>
      </c>
      <c r="I22" s="6">
        <v>1</v>
      </c>
      <c r="J22" s="6">
        <v>0</v>
      </c>
      <c r="K22" s="6">
        <v>3</v>
      </c>
      <c r="L22" s="6">
        <v>1</v>
      </c>
    </row>
    <row r="23" spans="1:12" x14ac:dyDescent="0.35">
      <c r="A23" s="1" t="s">
        <v>33</v>
      </c>
      <c r="B23" s="4">
        <v>15.5</v>
      </c>
      <c r="C23" s="6">
        <v>8</v>
      </c>
      <c r="D23" s="4">
        <v>318</v>
      </c>
      <c r="E23" s="6">
        <v>150</v>
      </c>
      <c r="F23" s="2">
        <v>2.76</v>
      </c>
      <c r="G23" s="2">
        <v>3.52</v>
      </c>
      <c r="H23" s="2">
        <v>16.87</v>
      </c>
      <c r="I23" s="6">
        <v>0</v>
      </c>
      <c r="J23" s="6">
        <v>0</v>
      </c>
      <c r="K23" s="6">
        <v>3</v>
      </c>
      <c r="L23" s="6">
        <v>2</v>
      </c>
    </row>
    <row r="24" spans="1:12" x14ac:dyDescent="0.35">
      <c r="A24" s="1" t="s">
        <v>34</v>
      </c>
      <c r="B24" s="4">
        <v>15.2</v>
      </c>
      <c r="C24" s="6">
        <v>8</v>
      </c>
      <c r="D24" s="4">
        <v>304</v>
      </c>
      <c r="E24" s="6">
        <v>150</v>
      </c>
      <c r="F24" s="2">
        <v>3.15</v>
      </c>
      <c r="G24" s="2">
        <v>3.4350000000000001</v>
      </c>
      <c r="H24" s="2">
        <v>17.3</v>
      </c>
      <c r="I24" s="6">
        <v>0</v>
      </c>
      <c r="J24" s="6">
        <v>0</v>
      </c>
      <c r="K24" s="6">
        <v>3</v>
      </c>
      <c r="L24" s="6">
        <v>2</v>
      </c>
    </row>
    <row r="25" spans="1:12" x14ac:dyDescent="0.35">
      <c r="A25" s="1" t="s">
        <v>35</v>
      </c>
      <c r="B25" s="4">
        <v>13.3</v>
      </c>
      <c r="C25" s="6">
        <v>8</v>
      </c>
      <c r="D25" s="4">
        <v>350</v>
      </c>
      <c r="E25" s="6">
        <v>245</v>
      </c>
      <c r="F25" s="2">
        <v>3.73</v>
      </c>
      <c r="G25" s="2">
        <v>3.84</v>
      </c>
      <c r="H25" s="2">
        <v>15.41</v>
      </c>
      <c r="I25" s="6">
        <v>0</v>
      </c>
      <c r="J25" s="6">
        <v>0</v>
      </c>
      <c r="K25" s="6">
        <v>3</v>
      </c>
      <c r="L25" s="6">
        <v>4</v>
      </c>
    </row>
    <row r="26" spans="1:12" x14ac:dyDescent="0.35">
      <c r="A26" s="1" t="s">
        <v>36</v>
      </c>
      <c r="B26" s="4">
        <v>19.2</v>
      </c>
      <c r="C26" s="6">
        <v>8</v>
      </c>
      <c r="D26" s="4">
        <v>400</v>
      </c>
      <c r="E26" s="6">
        <v>175</v>
      </c>
      <c r="F26" s="2">
        <v>3.08</v>
      </c>
      <c r="G26" s="2">
        <v>3.8450000000000002</v>
      </c>
      <c r="H26" s="2">
        <v>17.05</v>
      </c>
      <c r="I26" s="6">
        <v>0</v>
      </c>
      <c r="J26" s="6">
        <v>0</v>
      </c>
      <c r="K26" s="6">
        <v>3</v>
      </c>
      <c r="L26" s="6">
        <v>2</v>
      </c>
    </row>
    <row r="27" spans="1:12" x14ac:dyDescent="0.35">
      <c r="A27" s="1" t="s">
        <v>37</v>
      </c>
      <c r="B27" s="4">
        <v>27.3</v>
      </c>
      <c r="C27" s="6">
        <v>4</v>
      </c>
      <c r="D27" s="4">
        <v>79</v>
      </c>
      <c r="E27" s="6">
        <v>66</v>
      </c>
      <c r="F27" s="2">
        <v>4.08</v>
      </c>
      <c r="G27" s="2">
        <v>1.9350000000000001</v>
      </c>
      <c r="H27" s="2">
        <v>18.899999999999999</v>
      </c>
      <c r="I27" s="6">
        <v>1</v>
      </c>
      <c r="J27" s="6">
        <v>1</v>
      </c>
      <c r="K27" s="6">
        <v>4</v>
      </c>
      <c r="L27" s="6">
        <v>1</v>
      </c>
    </row>
    <row r="28" spans="1:12" x14ac:dyDescent="0.35">
      <c r="A28" s="1" t="s">
        <v>38</v>
      </c>
      <c r="B28" s="4">
        <v>26</v>
      </c>
      <c r="C28" s="6">
        <v>4</v>
      </c>
      <c r="D28" s="4">
        <v>120.3</v>
      </c>
      <c r="E28" s="6">
        <v>91</v>
      </c>
      <c r="F28" s="2">
        <v>4.43</v>
      </c>
      <c r="G28" s="2">
        <v>2.14</v>
      </c>
      <c r="H28" s="2">
        <v>16.7</v>
      </c>
      <c r="I28" s="6">
        <v>0</v>
      </c>
      <c r="J28" s="6">
        <v>1</v>
      </c>
      <c r="K28" s="6">
        <v>5</v>
      </c>
      <c r="L28" s="6">
        <v>2</v>
      </c>
    </row>
    <row r="29" spans="1:12" x14ac:dyDescent="0.35">
      <c r="A29" s="1" t="s">
        <v>39</v>
      </c>
      <c r="B29" s="4">
        <v>30.4</v>
      </c>
      <c r="C29" s="6">
        <v>4</v>
      </c>
      <c r="D29" s="4">
        <v>95.1</v>
      </c>
      <c r="E29" s="6">
        <v>113</v>
      </c>
      <c r="F29" s="2">
        <v>3.77</v>
      </c>
      <c r="G29" s="2">
        <v>1.5129999999999999</v>
      </c>
      <c r="H29" s="2">
        <v>16.899999999999999</v>
      </c>
      <c r="I29" s="6">
        <v>1</v>
      </c>
      <c r="J29" s="6">
        <v>1</v>
      </c>
      <c r="K29" s="6">
        <v>5</v>
      </c>
      <c r="L29" s="6">
        <v>2</v>
      </c>
    </row>
    <row r="30" spans="1:12" x14ac:dyDescent="0.35">
      <c r="A30" s="1" t="s">
        <v>40</v>
      </c>
      <c r="B30" s="4">
        <v>15.8</v>
      </c>
      <c r="C30" s="6">
        <v>8</v>
      </c>
      <c r="D30" s="4">
        <v>351</v>
      </c>
      <c r="E30" s="6">
        <v>264</v>
      </c>
      <c r="F30" s="2">
        <v>4.22</v>
      </c>
      <c r="G30" s="2">
        <v>3.17</v>
      </c>
      <c r="H30" s="2">
        <v>14.5</v>
      </c>
      <c r="I30" s="6">
        <v>0</v>
      </c>
      <c r="J30" s="6">
        <v>1</v>
      </c>
      <c r="K30" s="6">
        <v>5</v>
      </c>
      <c r="L30" s="6">
        <v>4</v>
      </c>
    </row>
    <row r="31" spans="1:12" x14ac:dyDescent="0.35">
      <c r="A31" s="1" t="s">
        <v>41</v>
      </c>
      <c r="B31" s="4">
        <v>19.7</v>
      </c>
      <c r="C31" s="6">
        <v>6</v>
      </c>
      <c r="D31" s="4">
        <v>145</v>
      </c>
      <c r="E31" s="6">
        <v>175</v>
      </c>
      <c r="F31" s="2">
        <v>3.62</v>
      </c>
      <c r="G31" s="2">
        <v>2.77</v>
      </c>
      <c r="H31" s="2">
        <v>15.5</v>
      </c>
      <c r="I31" s="6">
        <v>0</v>
      </c>
      <c r="J31" s="6">
        <v>1</v>
      </c>
      <c r="K31" s="6">
        <v>5</v>
      </c>
      <c r="L31" s="6">
        <v>6</v>
      </c>
    </row>
    <row r="32" spans="1:12" x14ac:dyDescent="0.35">
      <c r="A32" s="1" t="s">
        <v>42</v>
      </c>
      <c r="B32" s="4">
        <v>15</v>
      </c>
      <c r="C32" s="6">
        <v>8</v>
      </c>
      <c r="D32" s="4">
        <v>301</v>
      </c>
      <c r="E32" s="6">
        <v>335</v>
      </c>
      <c r="F32" s="2">
        <v>3.54</v>
      </c>
      <c r="G32" s="2">
        <v>3.57</v>
      </c>
      <c r="H32" s="2">
        <v>14.6</v>
      </c>
      <c r="I32" s="6">
        <v>0</v>
      </c>
      <c r="J32" s="6">
        <v>1</v>
      </c>
      <c r="K32" s="6">
        <v>5</v>
      </c>
      <c r="L32" s="6">
        <v>8</v>
      </c>
    </row>
    <row r="33" spans="1:12" x14ac:dyDescent="0.35">
      <c r="A33" s="1" t="s">
        <v>43</v>
      </c>
      <c r="B33" s="4">
        <v>21.4</v>
      </c>
      <c r="C33" s="6">
        <v>4</v>
      </c>
      <c r="D33" s="4">
        <v>121</v>
      </c>
      <c r="E33" s="6">
        <v>109</v>
      </c>
      <c r="F33" s="2">
        <v>4.1100000000000003</v>
      </c>
      <c r="G33" s="2">
        <v>2.78</v>
      </c>
      <c r="H33" s="2">
        <v>18.600000000000001</v>
      </c>
      <c r="I33" s="6">
        <v>1</v>
      </c>
      <c r="J33" s="6">
        <v>1</v>
      </c>
      <c r="K33" s="6">
        <v>4</v>
      </c>
      <c r="L33" s="6">
        <v>2</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39D1F-B80C-4E9C-9001-10D4AEBD5171}">
  <dimension ref="A2:AN10"/>
  <sheetViews>
    <sheetView topLeftCell="AG1" workbookViewId="0">
      <selection activeCell="AV13" sqref="AV13"/>
    </sheetView>
  </sheetViews>
  <sheetFormatPr defaultRowHeight="14.5" x14ac:dyDescent="0.35"/>
  <cols>
    <col min="1" max="1" width="13.7265625" customWidth="1"/>
    <col min="2" max="2" width="12.1796875" customWidth="1"/>
    <col min="7" max="7" width="13.7265625" customWidth="1"/>
    <col min="8" max="8" width="12.08984375" customWidth="1"/>
    <col min="12" max="12" width="13.7265625" customWidth="1"/>
    <col min="13" max="13" width="12.1796875" customWidth="1"/>
    <col min="17" max="17" width="15.26953125" customWidth="1"/>
    <col min="18" max="18" width="10.36328125" customWidth="1"/>
    <col min="21" max="21" width="17" customWidth="1"/>
    <col min="22" max="22" width="10.36328125" customWidth="1"/>
    <col min="27" max="27" width="13.7265625" customWidth="1"/>
    <col min="28" max="28" width="12.1796875" customWidth="1"/>
    <col min="29" max="29" width="10.7265625" customWidth="1"/>
    <col min="31" max="31" width="12.1796875" customWidth="1"/>
    <col min="32" max="32" width="10.7265625" customWidth="1"/>
    <col min="34" max="34" width="13.7265625" customWidth="1"/>
    <col min="35" max="35" width="12" customWidth="1"/>
    <col min="39" max="39" width="17" customWidth="1"/>
    <col min="40" max="40" width="11.7265625" customWidth="1"/>
  </cols>
  <sheetData>
    <row r="2" spans="1:40" x14ac:dyDescent="0.35">
      <c r="AA2" s="8" t="s">
        <v>57</v>
      </c>
      <c r="AB2" t="s">
        <v>64</v>
      </c>
      <c r="AE2" t="s">
        <v>65</v>
      </c>
      <c r="AH2" s="8" t="s">
        <v>57</v>
      </c>
      <c r="AI2" t="s">
        <v>60</v>
      </c>
    </row>
    <row r="3" spans="1:40" x14ac:dyDescent="0.35">
      <c r="A3" s="8" t="s">
        <v>57</v>
      </c>
      <c r="B3" t="s">
        <v>56</v>
      </c>
      <c r="G3" s="8" t="s">
        <v>57</v>
      </c>
      <c r="H3" t="s">
        <v>62</v>
      </c>
      <c r="L3" s="8" t="s">
        <v>57</v>
      </c>
      <c r="M3" t="s">
        <v>56</v>
      </c>
      <c r="Q3" s="8" t="s">
        <v>57</v>
      </c>
      <c r="R3" t="s">
        <v>63</v>
      </c>
      <c r="U3" s="8" t="s">
        <v>57</v>
      </c>
      <c r="V3" t="s">
        <v>61</v>
      </c>
      <c r="AA3" s="9" t="s">
        <v>38</v>
      </c>
      <c r="AB3" s="7">
        <v>5</v>
      </c>
      <c r="AE3" s="7">
        <v>90</v>
      </c>
      <c r="AH3" s="9" t="s">
        <v>43</v>
      </c>
      <c r="AI3" s="3">
        <v>4.1100000000000003</v>
      </c>
      <c r="AM3" s="8" t="s">
        <v>57</v>
      </c>
      <c r="AN3" t="s">
        <v>59</v>
      </c>
    </row>
    <row r="4" spans="1:40" x14ac:dyDescent="0.35">
      <c r="A4" s="9" t="s">
        <v>31</v>
      </c>
      <c r="B4" s="5">
        <v>33.9</v>
      </c>
      <c r="G4" s="10">
        <v>66</v>
      </c>
      <c r="H4" s="3">
        <v>38.369999999999997</v>
      </c>
      <c r="L4" s="10">
        <v>4</v>
      </c>
      <c r="M4" s="5">
        <v>293.3</v>
      </c>
      <c r="Q4" s="9" t="s">
        <v>42</v>
      </c>
      <c r="R4" s="7">
        <v>335</v>
      </c>
      <c r="U4" s="9" t="s">
        <v>36</v>
      </c>
      <c r="V4" s="3">
        <v>3.8450000000000002</v>
      </c>
      <c r="AA4" s="9" t="s">
        <v>42</v>
      </c>
      <c r="AB4" s="7">
        <v>5</v>
      </c>
      <c r="AH4" s="9" t="s">
        <v>31</v>
      </c>
      <c r="AI4" s="3">
        <v>4.22</v>
      </c>
      <c r="AM4" s="9" t="s">
        <v>26</v>
      </c>
      <c r="AN4" s="5">
        <v>472</v>
      </c>
    </row>
    <row r="5" spans="1:40" x14ac:dyDescent="0.35">
      <c r="A5" s="9" t="s">
        <v>39</v>
      </c>
      <c r="B5" s="5">
        <v>30.4</v>
      </c>
      <c r="G5" s="10">
        <v>110</v>
      </c>
      <c r="H5" s="3">
        <v>52.92</v>
      </c>
      <c r="L5" s="10">
        <v>6</v>
      </c>
      <c r="M5" s="5">
        <v>138.19999999999999</v>
      </c>
      <c r="Q5" s="9" t="s">
        <v>40</v>
      </c>
      <c r="R5" s="7">
        <v>264</v>
      </c>
      <c r="U5" s="9" t="s">
        <v>23</v>
      </c>
      <c r="V5" s="3">
        <v>4.07</v>
      </c>
      <c r="AA5" s="9" t="s">
        <v>39</v>
      </c>
      <c r="AB5" s="7">
        <v>5</v>
      </c>
      <c r="AH5" s="9" t="s">
        <v>38</v>
      </c>
      <c r="AI5" s="3">
        <v>4.43</v>
      </c>
      <c r="AM5" s="9" t="s">
        <v>28</v>
      </c>
      <c r="AN5" s="5">
        <v>440</v>
      </c>
    </row>
    <row r="6" spans="1:40" x14ac:dyDescent="0.35">
      <c r="A6" s="9" t="s">
        <v>30</v>
      </c>
      <c r="B6" s="5">
        <v>30.4</v>
      </c>
      <c r="G6" s="10">
        <v>123</v>
      </c>
      <c r="H6" s="3">
        <v>37.200000000000003</v>
      </c>
      <c r="L6" s="10">
        <v>8</v>
      </c>
      <c r="M6" s="5">
        <v>211.40000000000003</v>
      </c>
      <c r="Q6" s="9" t="s">
        <v>18</v>
      </c>
      <c r="R6" s="7">
        <v>245</v>
      </c>
      <c r="U6" s="9" t="s">
        <v>27</v>
      </c>
      <c r="V6" s="3">
        <v>5.4240000000000004</v>
      </c>
      <c r="AA6" s="9" t="s">
        <v>40</v>
      </c>
      <c r="AB6" s="7">
        <v>5</v>
      </c>
      <c r="AH6" s="9" t="s">
        <v>30</v>
      </c>
      <c r="AI6" s="3">
        <v>4.93</v>
      </c>
      <c r="AM6" s="9" t="s">
        <v>18</v>
      </c>
      <c r="AN6" s="5">
        <v>360</v>
      </c>
    </row>
    <row r="7" spans="1:40" x14ac:dyDescent="0.35">
      <c r="A7" s="9" t="s">
        <v>37</v>
      </c>
      <c r="B7" s="5">
        <v>27.3</v>
      </c>
      <c r="G7" s="10">
        <v>175</v>
      </c>
      <c r="H7" s="3">
        <v>49.57</v>
      </c>
      <c r="L7" s="10" t="s">
        <v>58</v>
      </c>
      <c r="M7" s="5">
        <v>642.90000000000009</v>
      </c>
      <c r="Q7" s="9" t="s">
        <v>28</v>
      </c>
      <c r="R7" s="7">
        <v>230</v>
      </c>
      <c r="U7" s="9" t="s">
        <v>28</v>
      </c>
      <c r="V7" s="3">
        <v>5.3449999999999998</v>
      </c>
      <c r="AA7" s="9" t="s">
        <v>41</v>
      </c>
      <c r="AB7" s="7">
        <v>5</v>
      </c>
      <c r="AH7" s="9" t="s">
        <v>40</v>
      </c>
      <c r="AI7" s="3">
        <v>4.22</v>
      </c>
      <c r="AM7" s="9" t="s">
        <v>16</v>
      </c>
      <c r="AN7" s="5">
        <v>360</v>
      </c>
    </row>
    <row r="8" spans="1:40" x14ac:dyDescent="0.35">
      <c r="A8" s="9" t="s">
        <v>29</v>
      </c>
      <c r="B8" s="5">
        <v>32.4</v>
      </c>
      <c r="G8" s="10">
        <v>180</v>
      </c>
      <c r="H8" s="3">
        <v>53</v>
      </c>
      <c r="Q8" s="9" t="s">
        <v>35</v>
      </c>
      <c r="R8" s="7">
        <v>245</v>
      </c>
      <c r="U8" s="9" t="s">
        <v>26</v>
      </c>
      <c r="V8" s="3">
        <v>5.25</v>
      </c>
      <c r="AA8" s="9" t="s">
        <v>58</v>
      </c>
      <c r="AB8" s="7">
        <v>25</v>
      </c>
      <c r="AH8" s="9" t="s">
        <v>58</v>
      </c>
      <c r="AI8" s="3">
        <v>21.909999999999997</v>
      </c>
      <c r="AM8" s="9" t="s">
        <v>27</v>
      </c>
      <c r="AN8" s="5">
        <v>460</v>
      </c>
    </row>
    <row r="9" spans="1:40" x14ac:dyDescent="0.35">
      <c r="A9" s="9" t="s">
        <v>58</v>
      </c>
      <c r="B9" s="5">
        <v>154.39999999999998</v>
      </c>
      <c r="G9" s="10" t="s">
        <v>58</v>
      </c>
      <c r="H9" s="3">
        <v>231.06</v>
      </c>
      <c r="Q9" s="9" t="s">
        <v>58</v>
      </c>
      <c r="R9" s="7">
        <v>1319</v>
      </c>
      <c r="U9" s="9" t="s">
        <v>58</v>
      </c>
      <c r="V9" s="3">
        <v>23.934000000000001</v>
      </c>
      <c r="AM9" s="9" t="s">
        <v>36</v>
      </c>
      <c r="AN9" s="5">
        <v>400</v>
      </c>
    </row>
    <row r="10" spans="1:40" x14ac:dyDescent="0.35">
      <c r="AM10" s="9" t="s">
        <v>58</v>
      </c>
      <c r="AN10" s="5">
        <v>2492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D4339-33A4-484C-A5E8-5FEF45992128}">
  <dimension ref="A1"/>
  <sheetViews>
    <sheetView showGridLines="0" showRowColHeaders="0" tabSelected="1" workbookViewId="0">
      <selection activeCell="F24" sqref="F2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zoomScale="190" zoomScaleNormal="190" workbookViewId="0">
      <selection activeCell="B4" sqref="B4"/>
    </sheetView>
  </sheetViews>
  <sheetFormatPr defaultColWidth="14.453125" defaultRowHeight="15" customHeight="1" x14ac:dyDescent="0.35"/>
  <cols>
    <col min="1" max="1" width="8.1796875" customWidth="1"/>
    <col min="2" max="2" width="37.453125" customWidth="1"/>
    <col min="3" max="26" width="8.7265625" customWidth="1"/>
  </cols>
  <sheetData>
    <row r="1" spans="1:2" ht="14.5" x14ac:dyDescent="0.35">
      <c r="A1" s="1" t="s">
        <v>44</v>
      </c>
      <c r="B1" s="1" t="s">
        <v>45</v>
      </c>
    </row>
    <row r="2" spans="1:2" ht="14.5" x14ac:dyDescent="0.35">
      <c r="A2" s="1" t="s">
        <v>1</v>
      </c>
      <c r="B2" s="1" t="s">
        <v>66</v>
      </c>
    </row>
    <row r="3" spans="1:2" ht="14.5" x14ac:dyDescent="0.35">
      <c r="A3" s="1" t="s">
        <v>2</v>
      </c>
      <c r="B3" s="1" t="s">
        <v>46</v>
      </c>
    </row>
    <row r="4" spans="1:2" ht="14.5" x14ac:dyDescent="0.35">
      <c r="A4" s="1" t="s">
        <v>3</v>
      </c>
      <c r="B4" s="1" t="s">
        <v>47</v>
      </c>
    </row>
    <row r="5" spans="1:2" ht="14.5" x14ac:dyDescent="0.35">
      <c r="A5" s="1" t="s">
        <v>4</v>
      </c>
      <c r="B5" s="1" t="s">
        <v>48</v>
      </c>
    </row>
    <row r="6" spans="1:2" ht="14.5" x14ac:dyDescent="0.35">
      <c r="A6" s="1" t="s">
        <v>5</v>
      </c>
      <c r="B6" s="1" t="s">
        <v>49</v>
      </c>
    </row>
    <row r="7" spans="1:2" ht="14.5" x14ac:dyDescent="0.35">
      <c r="A7" s="1" t="s">
        <v>6</v>
      </c>
      <c r="B7" s="1" t="s">
        <v>50</v>
      </c>
    </row>
    <row r="8" spans="1:2" ht="14.5" x14ac:dyDescent="0.35">
      <c r="A8" s="1" t="s">
        <v>7</v>
      </c>
      <c r="B8" s="1" t="s">
        <v>51</v>
      </c>
    </row>
    <row r="9" spans="1:2" ht="14.5" x14ac:dyDescent="0.35">
      <c r="A9" s="1" t="s">
        <v>8</v>
      </c>
      <c r="B9" s="1" t="s">
        <v>52</v>
      </c>
    </row>
    <row r="10" spans="1:2" ht="14.5" x14ac:dyDescent="0.35">
      <c r="A10" s="1" t="s">
        <v>9</v>
      </c>
      <c r="B10" s="1" t="s">
        <v>53</v>
      </c>
    </row>
    <row r="11" spans="1:2" ht="14.5" x14ac:dyDescent="0.35">
      <c r="A11" s="1" t="s">
        <v>10</v>
      </c>
      <c r="B11" s="1" t="s">
        <v>54</v>
      </c>
    </row>
    <row r="12" spans="1:2" ht="14.5" x14ac:dyDescent="0.35">
      <c r="A12" s="1" t="s">
        <v>11</v>
      </c>
      <c r="B12" s="1" t="s">
        <v>55</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mtcars</vt:lpstr>
      <vt:lpstr>Pivot</vt:lpstr>
      <vt:lpstr>Dashboad</vt:lpstr>
      <vt:lpstr>Data_Description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Habib</dc:creator>
  <cp:lastModifiedBy>Md. Habibur Rahman</cp:lastModifiedBy>
  <dcterms:created xsi:type="dcterms:W3CDTF">2025-05-24T20:28:04Z</dcterms:created>
  <dcterms:modified xsi:type="dcterms:W3CDTF">2025-05-24T20:28:04Z</dcterms:modified>
</cp:coreProperties>
</file>