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260" tabRatio="690" firstSheet="5" activeTab="12"/>
  </bookViews>
  <sheets>
    <sheet name="عملگرها" sheetId="1" r:id="rId1"/>
    <sheet name="توابع" sheetId="2" r:id="rId2"/>
    <sheet name="Simple_field" sheetId="3" r:id="rId3"/>
    <sheet name="سابقه قیمت" sheetId="4" r:id="rId4"/>
    <sheet name="حقیقی حقوقی" sheetId="5" r:id="rId5"/>
    <sheet name="آمار کلیدی" sheetId="6" r:id="rId6"/>
    <sheet name="selectors" sheetId="11" r:id="rId7"/>
    <sheet name="Sheet2 (2)" sheetId="9" r:id="rId8"/>
    <sheet name="Sheet1" sheetId="8" r:id="rId9"/>
    <sheet name="Sheet2" sheetId="13" r:id="rId10"/>
    <sheet name="بازارهای بورس" sheetId="12" r:id="rId11"/>
    <sheet name="تابلوخوانی" sheetId="7" r:id="rId12"/>
    <sheet name="صفحه سابقه قیمت" sheetId="14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3" l="1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G1" i="13"/>
  <c r="E13" i="7" l="1"/>
  <c r="D22" i="9"/>
  <c r="D17" i="9"/>
  <c r="E14" i="9"/>
  <c r="D20" i="9" s="1"/>
  <c r="E13" i="9"/>
  <c r="D23" i="9" s="1"/>
  <c r="D14" i="9"/>
  <c r="D13" i="9"/>
  <c r="E9" i="9"/>
  <c r="E8" i="9"/>
  <c r="E6" i="9"/>
  <c r="E5" i="9"/>
  <c r="D24" i="9"/>
  <c r="D24" i="7"/>
  <c r="E9" i="7"/>
  <c r="E8" i="7"/>
  <c r="E6" i="7"/>
  <c r="D19" i="7" s="1"/>
  <c r="E5" i="7"/>
  <c r="D17" i="7" l="1"/>
  <c r="D18" i="7"/>
  <c r="E14" i="7"/>
  <c r="D20" i="7" s="1"/>
  <c r="D22" i="7"/>
  <c r="D26" i="7" s="1"/>
  <c r="D19" i="9"/>
  <c r="D26" i="9"/>
  <c r="D23" i="7" l="1"/>
  <c r="D27" i="7" s="1"/>
  <c r="D27" i="9"/>
  <c r="D18" i="9"/>
</calcChain>
</file>

<file path=xl/sharedStrings.xml><?xml version="1.0" encoding="utf-8"?>
<sst xmlns="http://schemas.openxmlformats.org/spreadsheetml/2006/main" count="726" uniqueCount="557">
  <si>
    <t>توضیح</t>
  </si>
  <si>
    <t>مثال</t>
  </si>
  <si>
    <t>+</t>
  </si>
  <si>
    <t>جمع</t>
  </si>
  <si>
    <t>(py) + (pl) &gt; 1000</t>
  </si>
  <si>
    <t>-</t>
  </si>
  <si>
    <t>تفریق</t>
  </si>
  <si>
    <t>(pl) - (py) &gt; 100</t>
  </si>
  <si>
    <t>*</t>
  </si>
  <si>
    <t>ضرب</t>
  </si>
  <si>
    <t>(tno) * (tvol)</t>
  </si>
  <si>
    <t>/</t>
  </si>
  <si>
    <t>تقسیم</t>
  </si>
  <si>
    <t>(tval) / (tno)</t>
  </si>
  <si>
    <t>%</t>
  </si>
  <si>
    <t>باقیمانده تقسیم</t>
  </si>
  <si>
    <t>(tno) % 10</t>
  </si>
  <si>
    <t>&amp;&amp;</t>
  </si>
  <si>
    <t>و</t>
  </si>
  <si>
    <t>(pl) &gt; 1000 &amp;&amp; (pc)&gt;1000</t>
  </si>
  <si>
    <t>||</t>
  </si>
  <si>
    <t>یا</t>
  </si>
  <si>
    <t>(pl) &gt; 1000 || (pc)&gt;1000</t>
  </si>
  <si>
    <t>!</t>
  </si>
  <si>
    <t>نقیض</t>
  </si>
  <si>
    <t>! ( (pl) - (py) &gt; 100)</t>
  </si>
  <si>
    <t>==</t>
  </si>
  <si>
    <t>مساوی</t>
  </si>
  <si>
    <t>(pl) == (pc)</t>
  </si>
  <si>
    <t>&gt;</t>
  </si>
  <si>
    <t>بزرگتر</t>
  </si>
  <si>
    <t>&lt;</t>
  </si>
  <si>
    <t>کوچکتر</t>
  </si>
  <si>
    <t>(pl) - (py) &lt; 100</t>
  </si>
  <si>
    <t>&gt;=</t>
  </si>
  <si>
    <t>بزرگتر و مساوی</t>
  </si>
  <si>
    <t>(pl) - (py) &gt;= 100</t>
  </si>
  <si>
    <t>&lt;=</t>
  </si>
  <si>
    <t>کوچکتر و مساوی</t>
  </si>
  <si>
    <t>(pl) - (py) &lt;= 100</t>
  </si>
  <si>
    <t>!=</t>
  </si>
  <si>
    <t>مخالف</t>
  </si>
  <si>
    <t>(pl) != (pc)</t>
  </si>
  <si>
    <t>عملگرها</t>
  </si>
  <si>
    <t>Math.abs(x)</t>
  </si>
  <si>
    <t>Returns the absolute value of x</t>
  </si>
  <si>
    <t>Math.ceil(x)</t>
  </si>
  <si>
    <t>Returns x, rounded upwards to the nearest integer</t>
  </si>
  <si>
    <t>Math.exp(x)</t>
  </si>
  <si>
    <t>Returns the value of E^x</t>
  </si>
  <si>
    <t>Math.floor(x)</t>
  </si>
  <si>
    <t>Returns x, rounded downwards to the nearest integer</t>
  </si>
  <si>
    <t>Math.log(x)</t>
  </si>
  <si>
    <t>Returns the natural logarithm (base E) of x</t>
  </si>
  <si>
    <t>Math.max(x,y,z,...,n)</t>
  </si>
  <si>
    <t>Returns the number with the highest value</t>
  </si>
  <si>
    <t>Math.min(x,y,z,...,n)</t>
  </si>
  <si>
    <t>Returns the number with the lowest value</t>
  </si>
  <si>
    <t>Math.pow(x,y)</t>
  </si>
  <si>
    <t>Returns the value of x to the power of y</t>
  </si>
  <si>
    <t>Math.round(x)</t>
  </si>
  <si>
    <t>Rounds x to the nearest integer</t>
  </si>
  <si>
    <t>Math.sqrt(x)</t>
  </si>
  <si>
    <t>Returns the square root of x</t>
  </si>
  <si>
    <t>توضیحات</t>
  </si>
  <si>
    <t>(l18)</t>
  </si>
  <si>
    <t>نماد</t>
  </si>
  <si>
    <t>(l18).indexOf("x")==0</t>
  </si>
  <si>
    <t>نمایش نمادهایی که با حرف x شروع می شوند</t>
  </si>
  <si>
    <t>(l18)[(l18).length-1]=='x'</t>
  </si>
  <si>
    <t>نمایش نمادهایی که حرف آخر آن x می باشد</t>
  </si>
  <si>
    <t>(l30)</t>
  </si>
  <si>
    <t>نام</t>
  </si>
  <si>
    <t>نمایش نمادهایی که نام آنها شامل x می باشد</t>
  </si>
  <si>
    <t>(tno)</t>
  </si>
  <si>
    <t>تعداد معاملات</t>
  </si>
  <si>
    <t>(tno)&gt;20</t>
  </si>
  <si>
    <t>نمایش نمادهایی که بیش از 20 بار معامله شده اند</t>
  </si>
  <si>
    <t>(tvol)</t>
  </si>
  <si>
    <t>حجم معاملات</t>
  </si>
  <si>
    <t>(tvol)&gt;(bvol)</t>
  </si>
  <si>
    <t>نمایش نمادهایی که حجم معامله آنها بیش از حجم مبنا می باشد</t>
  </si>
  <si>
    <t>(tval)</t>
  </si>
  <si>
    <t>ارزش معاملات</t>
  </si>
  <si>
    <t>(tval)&gt;10000000</t>
  </si>
  <si>
    <t>نمایش نمادهایی که ارزش معامله آنها بیش از یک میلیون تومان می باشد</t>
  </si>
  <si>
    <t>(py)</t>
  </si>
  <si>
    <t>قیمت دیروز</t>
  </si>
  <si>
    <t>(pyl)&gt;(pmax)</t>
  </si>
  <si>
    <t>نمایش نمادهایی که بیشترین قیمت امروز آنها کمتر از قیمت دیروز می باشد</t>
  </si>
  <si>
    <t>(pf)</t>
  </si>
  <si>
    <t>اولین قیمت</t>
  </si>
  <si>
    <t>(pf)&gt;=(py)</t>
  </si>
  <si>
    <t>نمایش نمادهایی که اولین قیمت امروز آنها بیشتر یا مساوی  قیمت دیروز می باشد</t>
  </si>
  <si>
    <t>(pmin)</t>
  </si>
  <si>
    <t>کمترین قیمت</t>
  </si>
  <si>
    <t>(pmin)==(pl)</t>
  </si>
  <si>
    <t>نمایش نمادهایی که آخرین قیمت معامله آنها کمترین قیمت روز می باشد</t>
  </si>
  <si>
    <t>(pmax)</t>
  </si>
  <si>
    <t>بیشترین قیمت</t>
  </si>
  <si>
    <t>(pl) &lt; 5 + ( (pmax)-(pmin) ) / 2 || (pl) &gt; -5 + ( (pmax)-(pmin) ) / 2</t>
  </si>
  <si>
    <t>نمایش نمادهایی که آخرین قیمت معامله آنها حراکثر پنج ریال بیشتر یا کمتر از میانگین قیمت (غیر وزنی) روز می باشد</t>
  </si>
  <si>
    <t>(pl)</t>
  </si>
  <si>
    <t>آخرین قیمت</t>
  </si>
  <si>
    <t>(pl)&gt;=(pc)</t>
  </si>
  <si>
    <t>نمایش نمادهایی که آخرین قیمت معامله آنها بیشتر یا مساوی قیمت پایانی می باشد</t>
  </si>
  <si>
    <t>(plc)</t>
  </si>
  <si>
    <t>تغییر آخرین قیمت</t>
  </si>
  <si>
    <t>(plc)&lt;=100</t>
  </si>
  <si>
    <t>نمایش نمادهایی که تغییر قیمت آخرین معامله ی کمتر یا مساوی صد ریال داشته اند</t>
  </si>
  <si>
    <t>(plp)</t>
  </si>
  <si>
    <t>درصد تغییر آخرین قیمت</t>
  </si>
  <si>
    <t>(plp)&lt;=1.5</t>
  </si>
  <si>
    <t>نمایش نمادهایی که درصد تغییر قیمت آخرین معامله ی کمتر یا مساوی یک و نیم درصد داشته اند</t>
  </si>
  <si>
    <t>(pc)</t>
  </si>
  <si>
    <t>قیمت پایانی</t>
  </si>
  <si>
    <t>(pcc)</t>
  </si>
  <si>
    <t>تغییر قیمت پایانی</t>
  </si>
  <si>
    <t>(pcc)&lt;=100</t>
  </si>
  <si>
    <t>نمایش نمادهایی که تغییر قیمت پایانی کمتر یا مساوی صد ریال داشته اند</t>
  </si>
  <si>
    <t>(pcp)</t>
  </si>
  <si>
    <t>درصد تغییر قیمت پایانی</t>
  </si>
  <si>
    <t>(pcp)&lt;=1.5</t>
  </si>
  <si>
    <t>نمایش نمادهایی که درصد تغییر قیمت پایانی کمتر یا مساوی یک و نیم درصد داشته اند</t>
  </si>
  <si>
    <t>(eps)</t>
  </si>
  <si>
    <t>eps</t>
  </si>
  <si>
    <t>(pe)</t>
  </si>
  <si>
    <t>p/e</t>
  </si>
  <si>
    <t>(tmin)</t>
  </si>
  <si>
    <t>آستانه مجاز پایین</t>
  </si>
  <si>
    <t>(tmax)</t>
  </si>
  <si>
    <t>آستانه مجاز بالا</t>
  </si>
  <si>
    <t>(z)</t>
  </si>
  <si>
    <t>تعداد سهام</t>
  </si>
  <si>
    <t>(mv)</t>
  </si>
  <si>
    <t>ارزش بازار</t>
  </si>
  <si>
    <t>(pd1)</t>
  </si>
  <si>
    <t>قیمت خرید - سطر اول</t>
  </si>
  <si>
    <t>(zd1)</t>
  </si>
  <si>
    <t>تعداد خریدار - سطر اول</t>
  </si>
  <si>
    <t>(qd1)</t>
  </si>
  <si>
    <t>حجم خرید- سطر اول</t>
  </si>
  <si>
    <t>(po1)</t>
  </si>
  <si>
    <t>قیمت فروش - سطر اول</t>
  </si>
  <si>
    <t>(zo1)</t>
  </si>
  <si>
    <t>تعداد فروشنده - سطر اول</t>
  </si>
  <si>
    <t>(qo1)</t>
  </si>
  <si>
    <t>حجم فروش- سطر اول</t>
  </si>
  <si>
    <t>(pd2)</t>
  </si>
  <si>
    <t>قیمت خرید - سطر دوم</t>
  </si>
  <si>
    <t>(zd2)</t>
  </si>
  <si>
    <t>تعداد خریدار - سطر دوم</t>
  </si>
  <si>
    <t>(qd2)</t>
  </si>
  <si>
    <t>حجم خرید- سطر دوم</t>
  </si>
  <si>
    <t>(po2)</t>
  </si>
  <si>
    <t>قیمت فروش - سطر دوم</t>
  </si>
  <si>
    <t>(zo2)</t>
  </si>
  <si>
    <t>تعداد فروشنده - سطر دوم</t>
  </si>
  <si>
    <t>(qo2)</t>
  </si>
  <si>
    <t>حجم فروش- سطر دوم</t>
  </si>
  <si>
    <t>(pd3)</t>
  </si>
  <si>
    <t>قیمت خرید - سطر سوم</t>
  </si>
  <si>
    <t>(zd3)</t>
  </si>
  <si>
    <t>تعداد خریدار - سطر سوم</t>
  </si>
  <si>
    <t>(qd3)</t>
  </si>
  <si>
    <t>حجم خرید- سطر سوم</t>
  </si>
  <si>
    <t>(po3)</t>
  </si>
  <si>
    <t>قیمت فروش - سطر سوم</t>
  </si>
  <si>
    <t>(zo3)</t>
  </si>
  <si>
    <t>تعداد فروشنده - سطر سوم</t>
  </si>
  <si>
    <t>(qo3)</t>
  </si>
  <si>
    <t>حجم فروش- سطر سوم</t>
  </si>
  <si>
    <t>(bvol)</t>
  </si>
  <si>
    <t>حجم مبنا</t>
  </si>
  <si>
    <t>(cs)</t>
  </si>
  <si>
    <t>گروه صنعت</t>
  </si>
  <si>
    <t>(l30).indexOf("x")!= -1</t>
  </si>
  <si>
    <t>[ih]</t>
  </si>
  <si>
    <t>اطلاعات سابقه معاملات</t>
  </si>
  <si>
    <t>[ih].length</t>
  </si>
  <si>
    <t>تعداد روز های سابقه معاملات</t>
  </si>
  <si>
    <t>در صورتی که نماد جدیدا تعریف شده باشد و یا در روزهای قبل متوقف باشد این ارایه می تواند کمتر از 60 روز باشد</t>
  </si>
  <si>
    <t>[ih][n]</t>
  </si>
  <si>
    <t>اطلاعات n روز قبل</t>
  </si>
  <si>
    <t>if(typeof [ih][10]!="undefined")</t>
  </si>
  <si>
    <t>{//do something}</t>
  </si>
  <si>
    <t>بررسی موجود بودن سابقه معاملات در 11 روز قبل</t>
  </si>
  <si>
    <t>[ih][n].PClosing</t>
  </si>
  <si>
    <t>قیمت پایانی در n روز قبل</t>
  </si>
  <si>
    <t>[ih][0].Pclosing&gt;[ih][1].PClosing</t>
  </si>
  <si>
    <t>قیمت پایانی یک روز قبل بیشتر از قیمت پایانی دو روز قبل باشد.</t>
  </si>
  <si>
    <t>[ih][n].PDrCotVal</t>
  </si>
  <si>
    <t>قیمت آخرین معامله در n روز قبل</t>
  </si>
  <si>
    <t>[ih][n].ZTotTran</t>
  </si>
  <si>
    <t>تعداد معاملات در n روز قبل</t>
  </si>
  <si>
    <t>[ih][n].QTotTran5J</t>
  </si>
  <si>
    <t>حجم معاملات در n روز قبل</t>
  </si>
  <si>
    <t>[ih][n].QTotCap</t>
  </si>
  <si>
    <t>ارزش معاملات در n روز قبل</t>
  </si>
  <si>
    <t>[ih][n].PriceMin</t>
  </si>
  <si>
    <t>کمترین قیمت در n روز قبل</t>
  </si>
  <si>
    <t>[ih][10].PriceMin!=0 &amp;&amp; [ih][10].PriceMin&lt;2000</t>
  </si>
  <si>
    <t>در روزهای بدون معامله مقدار کمترین قیمت و بیشترین قیمت صفر می باشد، برای کنترل دقیق ابتدا چک کنید که مقدار صفر نداشته باشید</t>
  </si>
  <si>
    <t>[ih][n].PriceMax</t>
  </si>
  <si>
    <t>بیشترین قیمت در n روز قبل</t>
  </si>
  <si>
    <t>[ih][n].PriceYesterday</t>
  </si>
  <si>
    <t>قیمت روز قبل در n روز قبل</t>
  </si>
  <si>
    <t>[ih][n].PriceFirst</t>
  </si>
  <si>
    <t>اولین قیمت در n روز قبل</t>
  </si>
  <si>
    <t>فیلد</t>
  </si>
  <si>
    <t>(ct).Buy_CountI</t>
  </si>
  <si>
    <t>تعداد خریدار حقیقی</t>
  </si>
  <si>
    <t>(ct).Buy_CountN</t>
  </si>
  <si>
    <t>تعداد خریدار حقوقی</t>
  </si>
  <si>
    <t>(ct).Buy_I_Volume</t>
  </si>
  <si>
    <t>حجم خرید حقیقی</t>
  </si>
  <si>
    <t>(ct).Buy_N_Volume</t>
  </si>
  <si>
    <t>حجم خرید حقوقی</t>
  </si>
  <si>
    <t>(ct).Sell_CountI</t>
  </si>
  <si>
    <t>تعداد فروشنده حقیقی</t>
  </si>
  <si>
    <t>(ct).Sell_CountN</t>
  </si>
  <si>
    <t>تعداد فروشنده حقوقی</t>
  </si>
  <si>
    <t>(ct).Sell_I_Volume</t>
  </si>
  <si>
    <t>حجم فروش حقیقی</t>
  </si>
  <si>
    <t>(ct).Sell_N_Volume</t>
  </si>
  <si>
    <t>حجم فروش حقوقی</t>
  </si>
  <si>
    <t>[is1]</t>
  </si>
  <si>
    <t>میانگین ارزش معاملات در 3 ماه گذشته</t>
  </si>
  <si>
    <t>[is2]</t>
  </si>
  <si>
    <t>میانگین ارزش معاملات در 12 ماه گذشته</t>
  </si>
  <si>
    <t>[is3]</t>
  </si>
  <si>
    <t>رتبه ارزش معاملات در 3 ماه گذشته</t>
  </si>
  <si>
    <t>[is4]</t>
  </si>
  <si>
    <t>رتبه ارزش معاملات در 12 ماه گذشته</t>
  </si>
  <si>
    <t>[is5]</t>
  </si>
  <si>
    <t>میانگین حجم معاملات در 3 ماه گذشته</t>
  </si>
  <si>
    <t>[is6]</t>
  </si>
  <si>
    <t>میانگین حجم معاملات در 12 ماه گذشت</t>
  </si>
  <si>
    <t>[is7]</t>
  </si>
  <si>
    <t>رتبه حجم معاملات در 3 ماه گذشته</t>
  </si>
  <si>
    <t>[is8]</t>
  </si>
  <si>
    <t>رتبه حجم معاملات در 12 ماه گذشته</t>
  </si>
  <si>
    <t>[is9]</t>
  </si>
  <si>
    <t>میانگین دفعات معاملات روزانه در 3 ماه گذشته</t>
  </si>
  <si>
    <t>[is10]</t>
  </si>
  <si>
    <t>میانگین دفعات معاملات روزانه در 12 ماه گذشته</t>
  </si>
  <si>
    <t>[is11]</t>
  </si>
  <si>
    <t>رتبه دفعات معاملات روزانه در 3 ماه گذشته</t>
  </si>
  <si>
    <t>[is12]</t>
  </si>
  <si>
    <t>رتبه دفعات معاملات روزانه در 12 ماه گذشته</t>
  </si>
  <si>
    <t>[is13]</t>
  </si>
  <si>
    <t>قیمت میانگین وزنی آخرین روز - بدون دخالت حجم مبنا</t>
  </si>
  <si>
    <t>[is14]</t>
  </si>
  <si>
    <t>قیمت میانگین وزنی آخرین روز - با دخالت حجم مبنا</t>
  </si>
  <si>
    <t>[is15]</t>
  </si>
  <si>
    <t>ارزش معاملات آخرین روز</t>
  </si>
  <si>
    <t>[is16]</t>
  </si>
  <si>
    <t>حجم معاملات آخرین روز</t>
  </si>
  <si>
    <t>[is17]</t>
  </si>
  <si>
    <t>دفعات معاملات در آخرین روز</t>
  </si>
  <si>
    <t>[is18]</t>
  </si>
  <si>
    <t>تعداد روزهای منفی در 3 ماه گذشته</t>
  </si>
  <si>
    <t>[is19]</t>
  </si>
  <si>
    <t>تعداد روزهای منفی در 12 ماه گذشته</t>
  </si>
  <si>
    <t>[is20]</t>
  </si>
  <si>
    <t>درصد روزهای منفی در 3 ماه گذشته</t>
  </si>
  <si>
    <t>[is21]</t>
  </si>
  <si>
    <t>درصد روزهای منفی در 12 ماه گذشته</t>
  </si>
  <si>
    <t>[is22]</t>
  </si>
  <si>
    <t>رتبه روزهای منفی در 3 ماه گذشته</t>
  </si>
  <si>
    <t>[is23]</t>
  </si>
  <si>
    <t>رتبه روزهای منفی در 12 ماه گذشته&lt;</t>
  </si>
  <si>
    <t>[is24]</t>
  </si>
  <si>
    <t>روزهای بدون معامله در 3 ماه گذشته</t>
  </si>
  <si>
    <t>[is25]</t>
  </si>
  <si>
    <t>روزهای بدون معامله در 12 ماه گذشته</t>
  </si>
  <si>
    <t>[is26]</t>
  </si>
  <si>
    <t>تعداد روزهای مثبت در 3 ماه گذشته</t>
  </si>
  <si>
    <t>[is27]</t>
  </si>
  <si>
    <t>تعداد روزهای مثبت در 12 ماه گذشته</t>
  </si>
  <si>
    <t>[is28]</t>
  </si>
  <si>
    <t>درصد روزهای مثبت در 3 ماه گذشته</t>
  </si>
  <si>
    <t>[is29]</t>
  </si>
  <si>
    <t>درصد روزهای مثبت در 12 ماه گذشته</t>
  </si>
  <si>
    <t>[is30]</t>
  </si>
  <si>
    <t>رتبه روزهای مثبت در 3 ماه گذشته</t>
  </si>
  <si>
    <t>[is31]</t>
  </si>
  <si>
    <t>رتبه روزهای مثبت در 12 ماه گذشته</t>
  </si>
  <si>
    <t>[is32]</t>
  </si>
  <si>
    <t>روزهای با معامله در 3 ماه گذشته</t>
  </si>
  <si>
    <t>[is33]</t>
  </si>
  <si>
    <t>روزهای با معامله در 12 ماه گذشته</t>
  </si>
  <si>
    <t>[is34]</t>
  </si>
  <si>
    <t>رتبه روزهای با معامله در 3 ماه گذشته</t>
  </si>
  <si>
    <t>[is35]</t>
  </si>
  <si>
    <t>رتبه روزهای با معامله در 12 ماه گذشته</t>
  </si>
  <si>
    <t>[is36]</t>
  </si>
  <si>
    <t>[is37]</t>
  </si>
  <si>
    <t>[is38]</t>
  </si>
  <si>
    <t>[is39]</t>
  </si>
  <si>
    <t>[is40]</t>
  </si>
  <si>
    <t>[is41]</t>
  </si>
  <si>
    <t>[is42]</t>
  </si>
  <si>
    <t>[is43]</t>
  </si>
  <si>
    <t>[is44]</t>
  </si>
  <si>
    <t>[is45]</t>
  </si>
  <si>
    <t>[is46]</t>
  </si>
  <si>
    <t>[is47]</t>
  </si>
  <si>
    <t>[is48]</t>
  </si>
  <si>
    <t>[is49]</t>
  </si>
  <si>
    <t>[is50]</t>
  </si>
  <si>
    <t>[is51]</t>
  </si>
  <si>
    <t>[is52]</t>
  </si>
  <si>
    <t>[is53]</t>
  </si>
  <si>
    <t>[is54]</t>
  </si>
  <si>
    <t>[is55]</t>
  </si>
  <si>
    <t>[is56]</t>
  </si>
  <si>
    <t>[is67]</t>
  </si>
  <si>
    <t>[is58]</t>
  </si>
  <si>
    <t>[is59]</t>
  </si>
  <si>
    <t>[is60]</t>
  </si>
  <si>
    <t>[is61]</t>
  </si>
  <si>
    <t>[is62]</t>
  </si>
  <si>
    <t>[is63]</t>
  </si>
  <si>
    <t>[is64]</t>
  </si>
  <si>
    <t>[is65]</t>
  </si>
  <si>
    <t>[is66]</t>
  </si>
  <si>
    <t>[is68]</t>
  </si>
  <si>
    <t>[is69]</t>
  </si>
  <si>
    <t>[is70]</t>
  </si>
  <si>
    <t>[is71]</t>
  </si>
  <si>
    <t>[is72]</t>
  </si>
  <si>
    <t>[is73]</t>
  </si>
  <si>
    <t>[is74]</t>
  </si>
  <si>
    <t>[is75]</t>
  </si>
  <si>
    <t>[is76]</t>
  </si>
  <si>
    <t>[is77]</t>
  </si>
  <si>
    <t>[is78]</t>
  </si>
  <si>
    <t>[is79]</t>
  </si>
  <si>
    <t>[is80]</t>
  </si>
  <si>
    <t>[is81]</t>
  </si>
  <si>
    <t>[is82]</t>
  </si>
  <si>
    <t>[is83]</t>
  </si>
  <si>
    <t>[is84]</t>
  </si>
  <si>
    <t>[is85]</t>
  </si>
  <si>
    <t>[is86]</t>
  </si>
  <si>
    <t>[is87]</t>
  </si>
  <si>
    <t>[is88]</t>
  </si>
  <si>
    <t>[is89]</t>
  </si>
  <si>
    <t>[is36] ارزش شرکت در آخرین روز</t>
  </si>
  <si>
    <t>[is37] رتبه ارزش شرکت در آخرین روز</t>
  </si>
  <si>
    <t>[is38] تعداد روزهای باز در 3 ماه گذشته</t>
  </si>
  <si>
    <t>[is39] تعداد روزهای باز در 12 ماه گذشته</t>
  </si>
  <si>
    <t>[is40] درصد روزهای باز در 3 ماه گذشته</t>
  </si>
  <si>
    <t>[is41] درصد روزهای باز در 12 ماه گذشته</t>
  </si>
  <si>
    <t>[is42] رتبه روزهای باز در 3 ماه گذشته</t>
  </si>
  <si>
    <t>[is43] رتبه روزهای باز در 12 ماه گذشته</t>
  </si>
  <si>
    <t>[is44] تعداد روزهای بسته در 3 ماه گذشته</t>
  </si>
  <si>
    <t>[is45] تعداد روزهای بسته در 12 ماه گذشته</t>
  </si>
  <si>
    <t>[is46] درصد روزهای بسته در 3 ماه گذشته</t>
  </si>
  <si>
    <t>[is47] درصد روزهای بسته در 12 ماه گذشته</t>
  </si>
  <si>
    <t>[is48] رتبه روزهای بسته در 3 ماه گذشته</t>
  </si>
  <si>
    <t>[is49] رتبه روزهای بسته در 12 ماه گذشته</t>
  </si>
  <si>
    <t>[is50] میانگین حجم خرید حقیقی در 3 ماه گذشته</t>
  </si>
  <si>
    <t>[is51] میانگین حجم خرید حقیقی در 12 ماه گذشته</t>
  </si>
  <si>
    <t>[is52] رتبه حجم خرید حقیقی در 3 ماه گذشته</t>
  </si>
  <si>
    <t>[is53] رتبه حجم خرید حقیقی در 12 ماه گذشته</t>
  </si>
  <si>
    <t>[is54] میانگین حجم خرید حقوقی در 3 ماه گذشته</t>
  </si>
  <si>
    <t>[is55] میانگین حجم خرید حقوقی در 12 ماه گذشته</t>
  </si>
  <si>
    <t>[is56] رتبه حجم خرید حقوقی در 3 ماه گذشته</t>
  </si>
  <si>
    <t>[is57] رتبه حجم خرید حقوقی در 12 ماه گذشته</t>
  </si>
  <si>
    <t>[is58] میانگین تعداد خریدار حقیقی در 3 ماه گذشته</t>
  </si>
  <si>
    <t>[is59] میانگین تعداد خریدار حقیقی در 12 ماه گذشته</t>
  </si>
  <si>
    <t>[is60] رتبه تعداد خریدار حقیقی در 3 ماه گذشته</t>
  </si>
  <si>
    <t>[is61] رتبه تعداد خریدار حقیقی در 12 ماه گذشته</t>
  </si>
  <si>
    <t>[is62] میانگین تعداد خریدار حقوقی در 3 ماه گذشته</t>
  </si>
  <si>
    <t>[is63] میانگین تعداد خریدار حقوقی در 12 ماه گذشته</t>
  </si>
  <si>
    <t>[is64] رتبه تعداد خریدار حقوقی در 3 ماه گذشته</t>
  </si>
  <si>
    <t>[is65] رتبه تعداد خریدار حقوقی در 12 ماه گذشته</t>
  </si>
  <si>
    <t>[is66] میانگین تعداد خریداران در 3 ماه گذشته</t>
  </si>
  <si>
    <t>[is67] میانگین تعداد خریداران در 12 ماه گذشته</t>
  </si>
  <si>
    <t>[is68] رتبه تعداد خریداران در 3 ماه گذشته</t>
  </si>
  <si>
    <t>[is69] رتبه تعداد خریداران در 12 ماه گذشته</t>
  </si>
  <si>
    <t>[is70] میانگین حجم فروش حقیقی در 3 ماه گذشته</t>
  </si>
  <si>
    <t>[is71] میانگین حجم فروش حقیقی در 12 ماه گذشته</t>
  </si>
  <si>
    <t>[is72] رتبه حجم فروش حقیقی در 3 ماه گذشته</t>
  </si>
  <si>
    <t>[is73] رتبه حجم فروش حقیقی در 12 ماه گذشته</t>
  </si>
  <si>
    <t>[is74] میانگین حجم فروش حقوقی در 3 ماه گذشته</t>
  </si>
  <si>
    <t>[is75] میانگین حجم فروش حقوقی در 12 ماه گذشته</t>
  </si>
  <si>
    <t>[is76] رتبه حجم فروش حقوقی در 3 ماه گذشته</t>
  </si>
  <si>
    <t>[is77] رتبه حجم فروش حقوقی در 12 ماه گذشته</t>
  </si>
  <si>
    <t>[is78] میانگین تعداد فروشنده حقیقی در 3 ماه گذشته</t>
  </si>
  <si>
    <t>[is79] میانگین تعداد فروشنده حقیقی در 12 ماه گذشته</t>
  </si>
  <si>
    <t>[is80] رتبه تعداد فروشنده حقیقی در 3 ماه گذشته</t>
  </si>
  <si>
    <t>[is81] رتبه تعداد فروشنده حقیقی در 12 ماه گذشته</t>
  </si>
  <si>
    <t>[is82] میانگین تعداد فروشنده حقوقی در 3 ماه گذشته</t>
  </si>
  <si>
    <t>[is83] میانگین تعداد فروشنده حقوقی در 12 ماه گذشته</t>
  </si>
  <si>
    <t>[is84] رتبه تعداد فروشنده حقوقی در 3 ماه گذشته</t>
  </si>
  <si>
    <t>[is85] رتبه تعداد فروشنده حقوقی در 12 ماه گذشته</t>
  </si>
  <si>
    <t>[is86] میانگین تعداد فروشندگان در 3 ماه گذشته</t>
  </si>
  <si>
    <t>[is87] میانگین تعداد فروشندگان در 12 ماه گذشته</t>
  </si>
  <si>
    <t>[is88] رتبه تعداد فروشندگان در 3 ماه گذشته</t>
  </si>
  <si>
    <t>[is89] رتبه تعداد فروشندگان در 12 ماه گذشته</t>
  </si>
  <si>
    <t>Column1</t>
  </si>
  <si>
    <t>Column2</t>
  </si>
  <si>
    <t>درصد خرید حقوقی</t>
  </si>
  <si>
    <t>درصد خرید حقیقی</t>
  </si>
  <si>
    <t>درصد فروش حقیقی</t>
  </si>
  <si>
    <t>واحد 4</t>
  </si>
  <si>
    <t>برق</t>
  </si>
  <si>
    <t>تلفن ها</t>
  </si>
  <si>
    <t>واحد 5</t>
  </si>
  <si>
    <t>واحد 2</t>
  </si>
  <si>
    <t>شماره کنتور</t>
  </si>
  <si>
    <t>105 13 88</t>
  </si>
  <si>
    <t>تانوما</t>
  </si>
  <si>
    <t>99 07 97 26</t>
  </si>
  <si>
    <t>هوشمند</t>
  </si>
  <si>
    <t>22 78 40 67</t>
  </si>
  <si>
    <t>خط 1</t>
  </si>
  <si>
    <t>خط 2</t>
  </si>
  <si>
    <t>22 58 99 09</t>
  </si>
  <si>
    <t>گاز</t>
  </si>
  <si>
    <t>خریدها / خرید درشت</t>
  </si>
  <si>
    <t>خرید ریز / خرید درشت</t>
  </si>
  <si>
    <t>فروش  / فروش درشت</t>
  </si>
  <si>
    <t>فروش ریز / فروش درشت</t>
  </si>
  <si>
    <t>برآیند معاملات حقیقی</t>
  </si>
  <si>
    <t>برآیند معاملات ریز</t>
  </si>
  <si>
    <t>برآیند معاملات درشت</t>
  </si>
  <si>
    <t>برآیند حقیقی / برآیند درشت</t>
  </si>
  <si>
    <t>برآیند ریز / برآیند درشت</t>
  </si>
  <si>
    <t>حقیقی</t>
  </si>
  <si>
    <t>حقوقی</t>
  </si>
  <si>
    <t>خرید</t>
  </si>
  <si>
    <t>فروش</t>
  </si>
  <si>
    <t>تعداد</t>
  </si>
  <si>
    <t>درصد</t>
  </si>
  <si>
    <t>ارزش</t>
  </si>
  <si>
    <t>درشت</t>
  </si>
  <si>
    <t>ریز</t>
  </si>
  <si>
    <t>فولاد</t>
  </si>
  <si>
    <t>سلکتور</t>
  </si>
  <si>
    <t>درصد فروش حقوقی</t>
  </si>
  <si>
    <r>
      <t> </t>
    </r>
    <r>
      <rPr>
        <sz val="11"/>
        <color rgb="FFDCDCAA"/>
        <rFont val="Consolas"/>
        <family val="3"/>
      </rPr>
      <t>parseFloat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document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querySelector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"#e0 &gt; div:nth-child(2)"</t>
    </r>
    <r>
      <rPr>
        <sz val="11"/>
        <color rgb="FFD4D4D4"/>
        <rFont val="Consolas"/>
        <family val="3"/>
      </rPr>
      <t>).</t>
    </r>
    <r>
      <rPr>
        <sz val="11"/>
        <color rgb="FFDCDCAA"/>
        <rFont val="Consolas"/>
        <family val="3"/>
      </rPr>
      <t>getAttribute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'title'</t>
    </r>
    <r>
      <rPr>
        <sz val="11"/>
        <color rgb="FFD4D4D4"/>
        <rFont val="Consolas"/>
        <family val="3"/>
      </rPr>
      <t>))</t>
    </r>
  </si>
  <si>
    <r>
      <t>parseFloat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document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querySelector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"#e3 &gt; div:nth-child(2)"</t>
    </r>
    <r>
      <rPr>
        <sz val="11"/>
        <color rgb="FFD4D4D4"/>
        <rFont val="Consolas"/>
        <family val="3"/>
      </rPr>
      <t>).</t>
    </r>
    <r>
      <rPr>
        <sz val="11"/>
        <color rgb="FFDCDCAA"/>
        <rFont val="Consolas"/>
        <family val="3"/>
      </rPr>
      <t>getAttribute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'title'</t>
    </r>
    <r>
      <rPr>
        <sz val="11"/>
        <color rgb="FFD4D4D4"/>
        <rFont val="Consolas"/>
        <family val="3"/>
      </rPr>
      <t>))</t>
    </r>
  </si>
  <si>
    <r>
      <t>parseFloat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document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querySelector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"#e1 &gt; div:nth-child(2)"</t>
    </r>
    <r>
      <rPr>
        <sz val="11"/>
        <color rgb="FFD4D4D4"/>
        <rFont val="Consolas"/>
        <family val="3"/>
      </rPr>
      <t>).</t>
    </r>
    <r>
      <rPr>
        <sz val="11"/>
        <color rgb="FFDCDCAA"/>
        <rFont val="Consolas"/>
        <family val="3"/>
      </rPr>
      <t>getAttribute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'title'</t>
    </r>
    <r>
      <rPr>
        <sz val="11"/>
        <color rgb="FFD4D4D4"/>
        <rFont val="Consolas"/>
        <family val="3"/>
      </rPr>
      <t>))</t>
    </r>
  </si>
  <si>
    <r>
      <t>parseFloat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document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querySelector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"#e4 &gt; div:nth-child(2)"</t>
    </r>
    <r>
      <rPr>
        <sz val="11"/>
        <color rgb="FFD4D4D4"/>
        <rFont val="Consolas"/>
        <family val="3"/>
      </rPr>
      <t>).</t>
    </r>
    <r>
      <rPr>
        <sz val="11"/>
        <color rgb="FFDCDCAA"/>
        <rFont val="Consolas"/>
        <family val="3"/>
      </rPr>
      <t>getAttribute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'title'</t>
    </r>
    <r>
      <rPr>
        <sz val="11"/>
        <color rgb="FFD4D4D4"/>
        <rFont val="Consolas"/>
        <family val="3"/>
      </rPr>
      <t>))</t>
    </r>
  </si>
  <si>
    <r>
      <t>parseInt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document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querySelector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"#e5"</t>
    </r>
    <r>
      <rPr>
        <sz val="11"/>
        <color rgb="FFD4D4D4"/>
        <rFont val="Consolas"/>
        <family val="3"/>
      </rPr>
      <t>).</t>
    </r>
    <r>
      <rPr>
        <sz val="11"/>
        <color rgb="FF9CDCFE"/>
        <rFont val="Consolas"/>
        <family val="3"/>
      </rPr>
      <t>textContent</t>
    </r>
    <r>
      <rPr>
        <sz val="11"/>
        <color rgb="FFD4D4D4"/>
        <rFont val="Consolas"/>
        <family val="3"/>
      </rPr>
      <t>)</t>
    </r>
  </si>
  <si>
    <r>
      <t>parseInt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document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querySelector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"#e6"</t>
    </r>
    <r>
      <rPr>
        <sz val="11"/>
        <color rgb="FFD4D4D4"/>
        <rFont val="Consolas"/>
        <family val="3"/>
      </rPr>
      <t>).</t>
    </r>
    <r>
      <rPr>
        <sz val="11"/>
        <color rgb="FF9CDCFE"/>
        <rFont val="Consolas"/>
        <family val="3"/>
      </rPr>
      <t>textContent</t>
    </r>
    <r>
      <rPr>
        <sz val="11"/>
        <color rgb="FFD4D4D4"/>
        <rFont val="Consolas"/>
        <family val="3"/>
      </rPr>
      <t>)</t>
    </r>
  </si>
  <si>
    <r>
      <t>parseInt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document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querySelector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"#e8"</t>
    </r>
    <r>
      <rPr>
        <sz val="11"/>
        <color rgb="FFD4D4D4"/>
        <rFont val="Consolas"/>
        <family val="3"/>
      </rPr>
      <t>).</t>
    </r>
    <r>
      <rPr>
        <sz val="11"/>
        <color rgb="FF9CDCFE"/>
        <rFont val="Consolas"/>
        <family val="3"/>
      </rPr>
      <t>textContent</t>
    </r>
    <r>
      <rPr>
        <sz val="11"/>
        <color rgb="FFD4D4D4"/>
        <rFont val="Consolas"/>
        <family val="3"/>
      </rPr>
      <t>)</t>
    </r>
  </si>
  <si>
    <r>
      <t>parseInt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document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querySelector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"#e9"</t>
    </r>
    <r>
      <rPr>
        <sz val="11"/>
        <color rgb="FFD4D4D4"/>
        <rFont val="Consolas"/>
        <family val="3"/>
      </rPr>
      <t>).</t>
    </r>
    <r>
      <rPr>
        <sz val="11"/>
        <color rgb="FF9CDCFE"/>
        <rFont val="Consolas"/>
        <family val="3"/>
      </rPr>
      <t>textContent</t>
    </r>
    <r>
      <rPr>
        <sz val="11"/>
        <color rgb="FFD4D4D4"/>
        <rFont val="Consolas"/>
        <family val="3"/>
      </rPr>
      <t>)</t>
    </r>
  </si>
  <si>
    <r>
      <t>parseFloat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document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querySelector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"#e4 &gt; div:nth-child(1)"</t>
    </r>
    <r>
      <rPr>
        <sz val="11"/>
        <color rgb="FFD4D4D4"/>
        <rFont val="Consolas"/>
        <family val="3"/>
      </rPr>
      <t>).</t>
    </r>
    <r>
      <rPr>
        <sz val="11"/>
        <color rgb="FFDCDCAA"/>
        <rFont val="Consolas"/>
        <family val="3"/>
      </rPr>
      <t>getAttribute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'title'</t>
    </r>
    <r>
      <rPr>
        <sz val="11"/>
        <color rgb="FFD4D4D4"/>
        <rFont val="Consolas"/>
        <family val="3"/>
      </rPr>
      <t>))</t>
    </r>
  </si>
  <si>
    <r>
      <t>parseFloat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document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querySelector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"#e1 &gt; div:nth-child(1)"</t>
    </r>
    <r>
      <rPr>
        <sz val="11"/>
        <color rgb="FFD4D4D4"/>
        <rFont val="Consolas"/>
        <family val="3"/>
      </rPr>
      <t>).</t>
    </r>
    <r>
      <rPr>
        <sz val="11"/>
        <color rgb="FFDCDCAA"/>
        <rFont val="Consolas"/>
        <family val="3"/>
      </rPr>
      <t>getAttribute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'title'</t>
    </r>
    <r>
      <rPr>
        <sz val="11"/>
        <color rgb="FFD4D4D4"/>
        <rFont val="Consolas"/>
        <family val="3"/>
      </rPr>
      <t>))</t>
    </r>
  </si>
  <si>
    <r>
      <t> </t>
    </r>
    <r>
      <rPr>
        <sz val="11"/>
        <color rgb="FFDCDCAA"/>
        <rFont val="Consolas"/>
        <family val="3"/>
      </rPr>
      <t>parseFloat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document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querySelector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"#e0 &gt; div:nth-child(1)"</t>
    </r>
    <r>
      <rPr>
        <sz val="11"/>
        <color rgb="FFD4D4D4"/>
        <rFont val="Consolas"/>
        <family val="3"/>
      </rPr>
      <t>).</t>
    </r>
    <r>
      <rPr>
        <sz val="11"/>
        <color rgb="FFDCDCAA"/>
        <rFont val="Consolas"/>
        <family val="3"/>
      </rPr>
      <t>getAttribute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'title'</t>
    </r>
    <r>
      <rPr>
        <sz val="11"/>
        <color rgb="FFD4D4D4"/>
        <rFont val="Consolas"/>
        <family val="3"/>
      </rPr>
      <t>))</t>
    </r>
  </si>
  <si>
    <r>
      <t>parseFloat</t>
    </r>
    <r>
      <rPr>
        <sz val="11"/>
        <color theme="1"/>
        <rFont val="Calibri"/>
        <family val="2"/>
        <scheme val="minor"/>
      </rPr>
      <t>(document.querySelector("#e3 &gt; div:nth-child(1)").getAttribute('title'))</t>
    </r>
  </si>
  <si>
    <t>تابلوی اول</t>
  </si>
  <si>
    <t>تابلوی دوم</t>
  </si>
  <si>
    <t>بورس</t>
  </si>
  <si>
    <t>فرابورس</t>
  </si>
  <si>
    <t>فلزی</t>
  </si>
  <si>
    <t>فملی</t>
  </si>
  <si>
    <t>فخوز</t>
  </si>
  <si>
    <t>کاوه</t>
  </si>
  <si>
    <t>فسازان</t>
  </si>
  <si>
    <t>وتوکا</t>
  </si>
  <si>
    <t>فاسمین</t>
  </si>
  <si>
    <t>فرآور</t>
  </si>
  <si>
    <t>فروس</t>
  </si>
  <si>
    <t>کویر</t>
  </si>
  <si>
    <t>فسپا</t>
  </si>
  <si>
    <t>فجر</t>
  </si>
  <si>
    <t>فایرا</t>
  </si>
  <si>
    <t>فباهنر</t>
  </si>
  <si>
    <t>فسرب</t>
  </si>
  <si>
    <t>فولاژ</t>
  </si>
  <si>
    <t>فنورد</t>
  </si>
  <si>
    <t>وبصادر</t>
  </si>
  <si>
    <t>وتجارت</t>
  </si>
  <si>
    <t>ونوین</t>
  </si>
  <si>
    <t>وسنا</t>
  </si>
  <si>
    <t>وپاسار</t>
  </si>
  <si>
    <t>وخاور</t>
  </si>
  <si>
    <t>وپست</t>
  </si>
  <si>
    <t>وکار</t>
  </si>
  <si>
    <t>ذوب</t>
  </si>
  <si>
    <t>ارفع</t>
  </si>
  <si>
    <t>هرمز</t>
  </si>
  <si>
    <t>فرزین</t>
  </si>
  <si>
    <t>فروی</t>
  </si>
  <si>
    <t>میدکو</t>
  </si>
  <si>
    <t>کیمیا</t>
  </si>
  <si>
    <t>فولای</t>
  </si>
  <si>
    <t>دی</t>
  </si>
  <si>
    <t>وملل</t>
  </si>
  <si>
    <t>بجهرم</t>
  </si>
  <si>
    <t>دماوند</t>
  </si>
  <si>
    <t>بزاگرس</t>
  </si>
  <si>
    <t>وهور</t>
  </si>
  <si>
    <t>بگیلان</t>
  </si>
  <si>
    <t>بکهنوج</t>
  </si>
  <si>
    <t>بپیوند</t>
  </si>
  <si>
    <t>بمپنا</t>
  </si>
  <si>
    <t>شگویا</t>
  </si>
  <si>
    <t>آریا</t>
  </si>
  <si>
    <t>شصدف</t>
  </si>
  <si>
    <t>شتوکا</t>
  </si>
  <si>
    <t>شبصیر</t>
  </si>
  <si>
    <t>شغدیر</t>
  </si>
  <si>
    <t>شاروم</t>
  </si>
  <si>
    <t>مارون</t>
  </si>
  <si>
    <t>کلر</t>
  </si>
  <si>
    <t>ساینا</t>
  </si>
  <si>
    <t>زاگرس</t>
  </si>
  <si>
    <t>گدنا</t>
  </si>
  <si>
    <t>ثبهساز</t>
  </si>
  <si>
    <t>زملارد</t>
  </si>
  <si>
    <t>امین</t>
  </si>
  <si>
    <t>سود نقدی</t>
  </si>
  <si>
    <t>غزر</t>
  </si>
  <si>
    <t>آبادا</t>
  </si>
  <si>
    <t>رافزا</t>
  </si>
  <si>
    <t>ولپارس</t>
  </si>
  <si>
    <t>سیتا</t>
  </si>
  <si>
    <t>وپویا</t>
  </si>
  <si>
    <t>پیزد</t>
  </si>
  <si>
    <t>غگیلا</t>
  </si>
  <si>
    <t>شستا</t>
  </si>
  <si>
    <t>صبا</t>
  </si>
  <si>
    <t>قیمت میانگین</t>
  </si>
  <si>
    <t>تغییر مالکیت حقوقی به حقیقی</t>
  </si>
  <si>
    <t>حجم</t>
  </si>
  <si>
    <t>bestLimitData[x]</t>
  </si>
  <si>
    <t>time</t>
  </si>
  <si>
    <t>row</t>
  </si>
  <si>
    <t>تعداد خریدار</t>
  </si>
  <si>
    <t>حجم خرید</t>
  </si>
  <si>
    <t>قیمت خرید</t>
  </si>
  <si>
    <t>قیمت فروش</t>
  </si>
  <si>
    <t>حجم فروش</t>
  </si>
  <si>
    <t>تعداد فروشنده</t>
  </si>
  <si>
    <t>ClosingPriceData[x]</t>
  </si>
  <si>
    <t>d10</t>
  </si>
  <si>
    <t>d09</t>
  </si>
  <si>
    <t>d08</t>
  </si>
  <si>
    <t>d05</t>
  </si>
  <si>
    <t>بیشترین</t>
  </si>
  <si>
    <t>کمترین</t>
  </si>
  <si>
    <t>d00</t>
  </si>
  <si>
    <t>آخرین معامله</t>
  </si>
  <si>
    <t>وضعیت</t>
  </si>
  <si>
    <t>آخرین معامله(زمان)</t>
  </si>
  <si>
    <t>ct</t>
  </si>
  <si>
    <t>ct4/ct0</t>
  </si>
  <si>
    <t>ct6/ct2</t>
  </si>
  <si>
    <t>ct5/ct1</t>
  </si>
  <si>
    <t>ct7/ct3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</si>
</sst>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_-* #,##0.00\-;_-* &quot;-&quot;??_-;_-@_-"/>
    <numFmt numFmtId="164" formatCode="_-* #,##0_-;_-* #,##0\-;_-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B Nazanin"/>
      <charset val="178"/>
    </font>
    <font>
      <sz val="18"/>
      <color theme="1"/>
      <name val="B Nazanin"/>
      <charset val="178"/>
    </font>
    <font>
      <sz val="18"/>
      <color theme="1"/>
      <name val="Calibri"/>
      <family val="2"/>
      <scheme val="minor"/>
    </font>
    <font>
      <sz val="18"/>
      <color theme="1"/>
      <name val="Times New Roman"/>
      <family val="1"/>
    </font>
    <font>
      <sz val="16"/>
      <color theme="1"/>
      <name val="Times New Roman"/>
      <family val="1"/>
    </font>
    <font>
      <sz val="20"/>
      <color theme="1"/>
      <name val="Times New Roman"/>
      <family val="1"/>
    </font>
    <font>
      <sz val="20"/>
      <color theme="1"/>
      <name val="B Nazanin"/>
      <charset val="178"/>
    </font>
    <font>
      <sz val="16"/>
      <color theme="1"/>
      <name val="Calibri"/>
      <family val="2"/>
      <scheme val="minor"/>
    </font>
    <font>
      <sz val="14"/>
      <color theme="1"/>
      <name val="B Nazanin"/>
      <charset val="178"/>
    </font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1"/>
      <color theme="1"/>
      <name val="B Titr"/>
      <charset val="178"/>
    </font>
    <font>
      <b/>
      <sz val="12"/>
      <color rgb="FF242424"/>
      <name val="Tahoma"/>
      <family val="2"/>
    </font>
    <font>
      <b/>
      <sz val="11"/>
      <color theme="1"/>
      <name val="Tahoma"/>
      <family val="2"/>
    </font>
    <font>
      <b/>
      <sz val="12"/>
      <color theme="1"/>
      <name val="Tahoma"/>
      <family val="2"/>
    </font>
    <font>
      <sz val="11"/>
      <color theme="1"/>
      <name val="Tahoma"/>
      <family val="2"/>
    </font>
    <font>
      <b/>
      <sz val="12"/>
      <color rgb="FF222222"/>
      <name val="Tahoma"/>
      <family val="2"/>
    </font>
    <font>
      <b/>
      <sz val="22"/>
      <color theme="1"/>
      <name val="B Titr"/>
      <charset val="178"/>
    </font>
    <font>
      <sz val="11"/>
      <color rgb="FFD4D4D4"/>
      <name val="Consolas"/>
      <family val="3"/>
    </font>
    <font>
      <sz val="11"/>
      <color rgb="FFDCDCAA"/>
      <name val="Consolas"/>
      <family val="3"/>
    </font>
    <font>
      <sz val="11"/>
      <color rgb="FF9CDCFE"/>
      <name val="Consolas"/>
      <family val="3"/>
    </font>
    <font>
      <sz val="11"/>
      <color rgb="FFCE9178"/>
      <name val="Consolas"/>
      <family val="3"/>
    </font>
    <font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136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9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1" fillId="0" borderId="0" xfId="0" applyFont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 readingOrder="2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3" fontId="15" fillId="0" borderId="0" xfId="0" applyNumberFormat="1" applyFont="1"/>
    <xf numFmtId="0" fontId="16" fillId="0" borderId="0" xfId="0" applyFont="1"/>
    <xf numFmtId="0" fontId="16" fillId="0" borderId="0" xfId="1" applyNumberFormat="1" applyFont="1"/>
    <xf numFmtId="0" fontId="22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164" fontId="21" fillId="0" borderId="0" xfId="1" applyNumberFormat="1" applyFont="1" applyAlignment="1">
      <alignment vertical="center"/>
    </xf>
    <xf numFmtId="43" fontId="19" fillId="0" borderId="0" xfId="1" applyFont="1" applyAlignment="1">
      <alignment vertical="center"/>
    </xf>
    <xf numFmtId="2" fontId="19" fillId="0" borderId="0" xfId="1" applyNumberFormat="1" applyFont="1" applyAlignment="1">
      <alignment vertical="center"/>
    </xf>
    <xf numFmtId="0" fontId="18" fillId="0" borderId="0" xfId="0" applyFont="1" applyFill="1" applyAlignment="1">
      <alignment vertical="center"/>
    </xf>
    <xf numFmtId="2" fontId="19" fillId="0" borderId="0" xfId="1" applyNumberFormat="1" applyFont="1" applyFill="1" applyAlignment="1">
      <alignment vertical="center"/>
    </xf>
    <xf numFmtId="0" fontId="18" fillId="4" borderId="12" xfId="0" applyFont="1" applyFill="1" applyBorder="1" applyAlignment="1">
      <alignment vertical="center"/>
    </xf>
    <xf numFmtId="0" fontId="18" fillId="4" borderId="14" xfId="0" applyFont="1" applyFill="1" applyBorder="1" applyAlignment="1">
      <alignment vertical="center"/>
    </xf>
    <xf numFmtId="0" fontId="18" fillId="4" borderId="16" xfId="0" applyFont="1" applyFill="1" applyBorder="1" applyAlignment="1">
      <alignment vertical="center"/>
    </xf>
    <xf numFmtId="10" fontId="19" fillId="4" borderId="13" xfId="2" applyNumberFormat="1" applyFont="1" applyFill="1" applyBorder="1" applyAlignment="1">
      <alignment vertical="center"/>
    </xf>
    <xf numFmtId="10" fontId="19" fillId="4" borderId="15" xfId="2" applyNumberFormat="1" applyFont="1" applyFill="1" applyBorder="1" applyAlignment="1">
      <alignment vertical="center"/>
    </xf>
    <xf numFmtId="10" fontId="19" fillId="4" borderId="17" xfId="2" applyNumberFormat="1" applyFont="1" applyFill="1" applyBorder="1" applyAlignment="1">
      <alignment vertical="center"/>
    </xf>
    <xf numFmtId="0" fontId="20" fillId="4" borderId="19" xfId="0" applyFont="1" applyFill="1" applyBorder="1" applyAlignment="1">
      <alignment vertical="center"/>
    </xf>
    <xf numFmtId="0" fontId="20" fillId="4" borderId="0" xfId="0" applyFont="1" applyFill="1" applyBorder="1" applyAlignment="1">
      <alignment vertical="center"/>
    </xf>
    <xf numFmtId="0" fontId="20" fillId="4" borderId="20" xfId="0" applyFont="1" applyFill="1" applyBorder="1" applyAlignment="1">
      <alignment vertical="center"/>
    </xf>
    <xf numFmtId="43" fontId="19" fillId="5" borderId="13" xfId="1" applyFont="1" applyFill="1" applyBorder="1" applyAlignment="1">
      <alignment vertical="center"/>
    </xf>
    <xf numFmtId="43" fontId="19" fillId="5" borderId="15" xfId="1" applyFont="1" applyFill="1" applyBorder="1" applyAlignment="1">
      <alignment vertical="center"/>
    </xf>
    <xf numFmtId="43" fontId="19" fillId="5" borderId="17" xfId="1" applyFont="1" applyFill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1" fontId="19" fillId="0" borderId="0" xfId="1" applyNumberFormat="1" applyFont="1" applyBorder="1" applyAlignment="1">
      <alignment vertical="center"/>
    </xf>
    <xf numFmtId="10" fontId="19" fillId="0" borderId="0" xfId="2" applyNumberFormat="1" applyFont="1" applyBorder="1" applyAlignment="1">
      <alignment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vertical="center"/>
    </xf>
    <xf numFmtId="0" fontId="18" fillId="3" borderId="0" xfId="0" applyFont="1" applyFill="1" applyBorder="1" applyAlignment="1">
      <alignment vertical="center"/>
    </xf>
    <xf numFmtId="1" fontId="19" fillId="3" borderId="0" xfId="1" applyNumberFormat="1" applyFont="1" applyFill="1" applyBorder="1" applyAlignment="1">
      <alignment vertical="center"/>
    </xf>
    <xf numFmtId="10" fontId="19" fillId="3" borderId="0" xfId="2" applyNumberFormat="1" applyFont="1" applyFill="1" applyBorder="1" applyAlignment="1">
      <alignment vertical="center"/>
    </xf>
    <xf numFmtId="0" fontId="18" fillId="3" borderId="20" xfId="0" applyFont="1" applyFill="1" applyBorder="1" applyAlignment="1">
      <alignment vertical="center"/>
    </xf>
    <xf numFmtId="1" fontId="19" fillId="3" borderId="20" xfId="1" applyNumberFormat="1" applyFont="1" applyFill="1" applyBorder="1" applyAlignment="1">
      <alignment vertical="center"/>
    </xf>
    <xf numFmtId="10" fontId="19" fillId="3" borderId="20" xfId="2" applyNumberFormat="1" applyFont="1" applyFill="1" applyBorder="1" applyAlignment="1">
      <alignment vertical="center"/>
    </xf>
    <xf numFmtId="43" fontId="19" fillId="4" borderId="0" xfId="1" applyFont="1" applyFill="1" applyBorder="1" applyAlignment="1">
      <alignment vertical="center"/>
    </xf>
    <xf numFmtId="43" fontId="19" fillId="4" borderId="15" xfId="1" applyFont="1" applyFill="1" applyBorder="1" applyAlignment="1">
      <alignment vertical="center"/>
    </xf>
    <xf numFmtId="43" fontId="19" fillId="4" borderId="17" xfId="1" applyFont="1" applyFill="1" applyBorder="1" applyAlignment="1">
      <alignment vertical="center"/>
    </xf>
    <xf numFmtId="2" fontId="19" fillId="6" borderId="19" xfId="1" applyNumberFormat="1" applyFont="1" applyFill="1" applyBorder="1" applyAlignment="1">
      <alignment vertical="center"/>
    </xf>
    <xf numFmtId="43" fontId="19" fillId="6" borderId="19" xfId="1" applyFont="1" applyFill="1" applyBorder="1" applyAlignment="1">
      <alignment vertical="center"/>
    </xf>
    <xf numFmtId="0" fontId="20" fillId="6" borderId="13" xfId="0" applyFont="1" applyFill="1" applyBorder="1" applyAlignment="1">
      <alignment vertical="center"/>
    </xf>
    <xf numFmtId="0" fontId="18" fillId="0" borderId="0" xfId="0" applyFont="1" applyBorder="1" applyAlignment="1">
      <alignment horizontal="center" vertical="center" wrapText="1"/>
    </xf>
    <xf numFmtId="1" fontId="19" fillId="4" borderId="18" xfId="1" applyNumberFormat="1" applyFont="1" applyFill="1" applyBorder="1" applyAlignment="1">
      <alignment vertical="center"/>
    </xf>
    <xf numFmtId="164" fontId="19" fillId="4" borderId="23" xfId="1" applyNumberFormat="1" applyFont="1" applyFill="1" applyBorder="1" applyAlignment="1">
      <alignment vertical="center"/>
    </xf>
    <xf numFmtId="1" fontId="19" fillId="0" borderId="18" xfId="1" applyNumberFormat="1" applyFont="1" applyBorder="1" applyAlignment="1">
      <alignment vertical="center"/>
    </xf>
    <xf numFmtId="0" fontId="18" fillId="0" borderId="25" xfId="0" applyFont="1" applyBorder="1" applyAlignment="1">
      <alignment vertical="center"/>
    </xf>
    <xf numFmtId="2" fontId="17" fillId="0" borderId="26" xfId="1" applyNumberFormat="1" applyFont="1" applyBorder="1" applyAlignment="1">
      <alignment vertical="center"/>
    </xf>
    <xf numFmtId="0" fontId="18" fillId="0" borderId="24" xfId="0" applyFont="1" applyBorder="1" applyAlignment="1">
      <alignment vertical="center"/>
    </xf>
    <xf numFmtId="2" fontId="17" fillId="0" borderId="27" xfId="1" applyNumberFormat="1" applyFont="1" applyBorder="1" applyAlignment="1">
      <alignment vertical="center"/>
    </xf>
    <xf numFmtId="164" fontId="17" fillId="0" borderId="17" xfId="1" applyNumberFormat="1" applyFont="1" applyBorder="1" applyAlignment="1">
      <alignment vertical="center"/>
    </xf>
    <xf numFmtId="43" fontId="19" fillId="4" borderId="23" xfId="1" applyNumberFormat="1" applyFont="1" applyFill="1" applyBorder="1" applyAlignment="1">
      <alignment vertical="center"/>
    </xf>
    <xf numFmtId="1" fontId="19" fillId="4" borderId="0" xfId="1" applyNumberFormat="1" applyFont="1" applyFill="1" applyBorder="1" applyAlignment="1">
      <alignment vertical="center"/>
    </xf>
    <xf numFmtId="0" fontId="11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 readingOrder="1"/>
    </xf>
    <xf numFmtId="0" fontId="6" fillId="2" borderId="1" xfId="0" applyFont="1" applyFill="1" applyBorder="1" applyAlignment="1">
      <alignment horizontal="left" vertical="center" wrapText="1" readingOrder="1"/>
    </xf>
    <xf numFmtId="0" fontId="9" fillId="0" borderId="2" xfId="0" applyFont="1" applyBorder="1" applyAlignment="1">
      <alignment horizontal="left" vertical="center" wrapText="1" readingOrder="1"/>
    </xf>
    <xf numFmtId="0" fontId="9" fillId="0" borderId="1" xfId="0" applyFont="1" applyBorder="1" applyAlignment="1">
      <alignment horizontal="left" vertical="center" wrapText="1" readingOrder="1"/>
    </xf>
    <xf numFmtId="0" fontId="2" fillId="0" borderId="0" xfId="0" applyFont="1" applyAlignment="1">
      <alignment horizontal="left" readingOrder="1"/>
    </xf>
    <xf numFmtId="0" fontId="11" fillId="2" borderId="1" xfId="0" applyFont="1" applyFill="1" applyBorder="1" applyAlignment="1">
      <alignment horizontal="right" vertical="center" wrapText="1"/>
    </xf>
    <xf numFmtId="0" fontId="11" fillId="0" borderId="2" xfId="0" applyFont="1" applyBorder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1" fillId="0" borderId="0" xfId="0" applyFont="1" applyAlignment="1">
      <alignment horizontal="right"/>
    </xf>
    <xf numFmtId="0" fontId="8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right" vertical="center" wrapText="1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0" fillId="0" borderId="0" xfId="0" applyFont="1"/>
    <xf numFmtId="0" fontId="27" fillId="0" borderId="0" xfId="0" applyFont="1"/>
    <xf numFmtId="0" fontId="0" fillId="0" borderId="0" xfId="0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 readingOrder="2"/>
    </xf>
    <xf numFmtId="0" fontId="0" fillId="0" borderId="3" xfId="0" applyBorder="1" applyAlignment="1">
      <alignment horizontal="center" vertical="center" wrapText="1" readingOrder="2"/>
    </xf>
    <xf numFmtId="0" fontId="0" fillId="0" borderId="4" xfId="0" applyBorder="1" applyAlignment="1">
      <alignment horizontal="center" vertical="center" wrapText="1" readingOrder="2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22" fillId="0" borderId="0" xfId="1" applyNumberFormat="1" applyFont="1" applyAlignment="1">
      <alignment horizontal="center" vertical="center" wrapText="1"/>
    </xf>
    <xf numFmtId="0" fontId="18" fillId="0" borderId="14" xfId="0" applyFont="1" applyBorder="1" applyAlignment="1">
      <alignment horizontal="center" vertical="center"/>
    </xf>
    <xf numFmtId="0" fontId="18" fillId="7" borderId="14" xfId="0" applyFont="1" applyFill="1" applyBorder="1" applyAlignment="1">
      <alignment horizontal="center" vertical="center"/>
    </xf>
    <xf numFmtId="0" fontId="18" fillId="7" borderId="16" xfId="0" applyFont="1" applyFill="1" applyBorder="1" applyAlignment="1">
      <alignment horizontal="center" vertical="center"/>
    </xf>
    <xf numFmtId="43" fontId="19" fillId="6" borderId="21" xfId="1" applyFont="1" applyFill="1" applyBorder="1" applyAlignment="1">
      <alignment horizontal="center" vertical="center"/>
    </xf>
    <xf numFmtId="43" fontId="19" fillId="6" borderId="22" xfId="1" applyFont="1" applyFill="1" applyBorder="1" applyAlignment="1">
      <alignment horizontal="center" vertical="center"/>
    </xf>
    <xf numFmtId="0" fontId="18" fillId="6" borderId="21" xfId="0" applyFont="1" applyFill="1" applyBorder="1" applyAlignment="1">
      <alignment horizontal="center" vertical="center"/>
    </xf>
    <xf numFmtId="0" fontId="18" fillId="6" borderId="22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1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4"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B91" totalsRowShown="0" headerRowBorderDxfId="3" tableBorderDxfId="2">
  <autoFilter ref="A2:B91"/>
  <tableColumns count="2">
    <tableColumn id="1" name="Column1" dataDxfId="1"/>
    <tableColumn id="2" name="Column2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zoomScaleNormal="100" workbookViewId="0">
      <selection activeCell="F4" sqref="F4"/>
    </sheetView>
  </sheetViews>
  <sheetFormatPr defaultRowHeight="18" x14ac:dyDescent="0.45"/>
  <cols>
    <col min="1" max="1" width="9.140625" style="1"/>
    <col min="2" max="2" width="24.42578125" style="1" customWidth="1"/>
    <col min="3" max="3" width="42" style="1" customWidth="1"/>
    <col min="4" max="16384" width="9.140625" style="1"/>
  </cols>
  <sheetData>
    <row r="1" spans="1:3" ht="24.75" x14ac:dyDescent="0.45">
      <c r="A1" s="3" t="s">
        <v>43</v>
      </c>
      <c r="B1" s="3" t="s">
        <v>0</v>
      </c>
      <c r="C1" s="3" t="s">
        <v>1</v>
      </c>
    </row>
    <row r="2" spans="1:3" ht="22.5" x14ac:dyDescent="0.45">
      <c r="A2" s="32" t="s">
        <v>2</v>
      </c>
      <c r="B2" s="32" t="s">
        <v>3</v>
      </c>
      <c r="C2" s="31" t="s">
        <v>4</v>
      </c>
    </row>
    <row r="3" spans="1:3" ht="22.5" x14ac:dyDescent="0.45">
      <c r="A3" s="32" t="s">
        <v>5</v>
      </c>
      <c r="B3" s="32" t="s">
        <v>6</v>
      </c>
      <c r="C3" s="31" t="s">
        <v>7</v>
      </c>
    </row>
    <row r="4" spans="1:3" ht="22.5" x14ac:dyDescent="0.45">
      <c r="A4" s="32" t="s">
        <v>8</v>
      </c>
      <c r="B4" s="32" t="s">
        <v>9</v>
      </c>
      <c r="C4" s="31" t="s">
        <v>10</v>
      </c>
    </row>
    <row r="5" spans="1:3" ht="22.5" x14ac:dyDescent="0.45">
      <c r="A5" s="32" t="s">
        <v>11</v>
      </c>
      <c r="B5" s="32" t="s">
        <v>12</v>
      </c>
      <c r="C5" s="31" t="s">
        <v>13</v>
      </c>
    </row>
    <row r="6" spans="1:3" ht="22.5" x14ac:dyDescent="0.45">
      <c r="A6" s="32" t="s">
        <v>14</v>
      </c>
      <c r="B6" s="32" t="s">
        <v>15</v>
      </c>
      <c r="C6" s="31" t="s">
        <v>16</v>
      </c>
    </row>
    <row r="7" spans="1:3" ht="22.5" x14ac:dyDescent="0.45">
      <c r="A7" s="32" t="s">
        <v>17</v>
      </c>
      <c r="B7" s="32" t="s">
        <v>18</v>
      </c>
      <c r="C7" s="31" t="s">
        <v>19</v>
      </c>
    </row>
    <row r="8" spans="1:3" ht="22.5" x14ac:dyDescent="0.45">
      <c r="A8" s="32" t="s">
        <v>20</v>
      </c>
      <c r="B8" s="32" t="s">
        <v>21</v>
      </c>
      <c r="C8" s="31" t="s">
        <v>22</v>
      </c>
    </row>
    <row r="9" spans="1:3" ht="22.5" x14ac:dyDescent="0.45">
      <c r="A9" s="32" t="s">
        <v>23</v>
      </c>
      <c r="B9" s="32" t="s">
        <v>24</v>
      </c>
      <c r="C9" s="31" t="s">
        <v>25</v>
      </c>
    </row>
    <row r="10" spans="1:3" ht="22.5" x14ac:dyDescent="0.45">
      <c r="A10" s="32" t="s">
        <v>26</v>
      </c>
      <c r="B10" s="32" t="s">
        <v>27</v>
      </c>
      <c r="C10" s="31" t="s">
        <v>28</v>
      </c>
    </row>
    <row r="11" spans="1:3" ht="22.5" x14ac:dyDescent="0.45">
      <c r="A11" s="32" t="s">
        <v>29</v>
      </c>
      <c r="B11" s="32" t="s">
        <v>30</v>
      </c>
      <c r="C11" s="31" t="s">
        <v>7</v>
      </c>
    </row>
    <row r="12" spans="1:3" ht="22.5" x14ac:dyDescent="0.45">
      <c r="A12" s="32" t="s">
        <v>31</v>
      </c>
      <c r="B12" s="32" t="s">
        <v>32</v>
      </c>
      <c r="C12" s="31" t="s">
        <v>33</v>
      </c>
    </row>
    <row r="13" spans="1:3" ht="22.5" x14ac:dyDescent="0.45">
      <c r="A13" s="32" t="s">
        <v>34</v>
      </c>
      <c r="B13" s="32" t="s">
        <v>35</v>
      </c>
      <c r="C13" s="31" t="s">
        <v>36</v>
      </c>
    </row>
    <row r="14" spans="1:3" ht="22.5" x14ac:dyDescent="0.45">
      <c r="A14" s="32" t="s">
        <v>37</v>
      </c>
      <c r="B14" s="32" t="s">
        <v>38</v>
      </c>
      <c r="C14" s="31" t="s">
        <v>39</v>
      </c>
    </row>
    <row r="15" spans="1:3" ht="22.5" x14ac:dyDescent="0.45">
      <c r="A15" s="32" t="s">
        <v>40</v>
      </c>
      <c r="B15" s="32" t="s">
        <v>41</v>
      </c>
      <c r="C15" s="31" t="s">
        <v>42</v>
      </c>
    </row>
    <row r="16" spans="1:3" ht="22.5" x14ac:dyDescent="0.55000000000000004">
      <c r="A16" s="33"/>
      <c r="B16" s="33"/>
      <c r="C16" s="33"/>
    </row>
    <row r="17" spans="1:3" ht="22.5" x14ac:dyDescent="0.55000000000000004">
      <c r="A17" s="33"/>
      <c r="B17" s="33"/>
      <c r="C17" s="33"/>
    </row>
    <row r="18" spans="1:3" ht="22.5" x14ac:dyDescent="0.55000000000000004">
      <c r="A18" s="33"/>
      <c r="B18" s="33"/>
      <c r="C18" s="33"/>
    </row>
    <row r="19" spans="1:3" ht="22.5" x14ac:dyDescent="0.55000000000000004">
      <c r="A19" s="33"/>
      <c r="B19" s="33"/>
      <c r="C19" s="33"/>
    </row>
    <row r="20" spans="1:3" ht="22.5" x14ac:dyDescent="0.55000000000000004">
      <c r="A20" s="33"/>
      <c r="B20" s="33"/>
      <c r="C20" s="33"/>
    </row>
    <row r="21" spans="1:3" ht="22.5" x14ac:dyDescent="0.55000000000000004">
      <c r="A21" s="33"/>
      <c r="B21" s="33"/>
      <c r="C21" s="33"/>
    </row>
    <row r="22" spans="1:3" ht="22.5" x14ac:dyDescent="0.55000000000000004">
      <c r="A22" s="33"/>
      <c r="B22" s="33"/>
      <c r="C22" s="33"/>
    </row>
    <row r="23" spans="1:3" ht="22.5" x14ac:dyDescent="0.55000000000000004">
      <c r="A23" s="33"/>
      <c r="B23" s="33"/>
      <c r="C23" s="33"/>
    </row>
    <row r="24" spans="1:3" ht="22.5" x14ac:dyDescent="0.55000000000000004">
      <c r="A24" s="33"/>
      <c r="B24" s="33"/>
      <c r="C24" s="33"/>
    </row>
    <row r="25" spans="1:3" ht="22.5" x14ac:dyDescent="0.55000000000000004">
      <c r="A25" s="33"/>
      <c r="B25" s="33"/>
      <c r="C25" s="33"/>
    </row>
    <row r="26" spans="1:3" ht="22.5" x14ac:dyDescent="0.55000000000000004">
      <c r="A26" s="33"/>
      <c r="B26" s="33"/>
      <c r="C26" s="33"/>
    </row>
    <row r="27" spans="1:3" ht="22.5" x14ac:dyDescent="0.55000000000000004">
      <c r="A27" s="33"/>
      <c r="B27" s="33"/>
      <c r="C27" s="33"/>
    </row>
    <row r="28" spans="1:3" ht="22.5" x14ac:dyDescent="0.55000000000000004">
      <c r="A28" s="33"/>
      <c r="B28" s="33"/>
      <c r="C28" s="33"/>
    </row>
    <row r="29" spans="1:3" ht="22.5" x14ac:dyDescent="0.55000000000000004">
      <c r="A29" s="33"/>
      <c r="B29" s="33"/>
      <c r="C29" s="33"/>
    </row>
    <row r="30" spans="1:3" ht="22.5" x14ac:dyDescent="0.55000000000000004">
      <c r="A30" s="33"/>
      <c r="B30" s="33"/>
      <c r="C30" s="33"/>
    </row>
    <row r="31" spans="1:3" ht="22.5" x14ac:dyDescent="0.55000000000000004">
      <c r="A31" s="33"/>
      <c r="B31" s="33"/>
      <c r="C31" s="33"/>
    </row>
    <row r="32" spans="1:3" ht="22.5" x14ac:dyDescent="0.55000000000000004">
      <c r="A32" s="33"/>
      <c r="B32" s="33"/>
      <c r="C32" s="33"/>
    </row>
    <row r="33" spans="1:3" ht="22.5" x14ac:dyDescent="0.55000000000000004">
      <c r="A33" s="33"/>
      <c r="B33" s="33"/>
      <c r="C33" s="33"/>
    </row>
    <row r="34" spans="1:3" ht="22.5" x14ac:dyDescent="0.55000000000000004">
      <c r="A34" s="33"/>
      <c r="B34" s="33"/>
      <c r="C34" s="33"/>
    </row>
    <row r="35" spans="1:3" ht="22.5" x14ac:dyDescent="0.55000000000000004">
      <c r="A35" s="33"/>
      <c r="B35" s="33"/>
      <c r="C35" s="33"/>
    </row>
    <row r="36" spans="1:3" ht="22.5" x14ac:dyDescent="0.55000000000000004">
      <c r="A36" s="33"/>
      <c r="B36" s="33"/>
      <c r="C36" s="33"/>
    </row>
    <row r="37" spans="1:3" ht="22.5" x14ac:dyDescent="0.55000000000000004">
      <c r="A37" s="33"/>
      <c r="B37" s="33"/>
      <c r="C37" s="33"/>
    </row>
    <row r="38" spans="1:3" ht="22.5" x14ac:dyDescent="0.55000000000000004">
      <c r="A38" s="33"/>
      <c r="B38" s="33"/>
      <c r="C38" s="33"/>
    </row>
    <row r="39" spans="1:3" ht="22.5" x14ac:dyDescent="0.55000000000000004">
      <c r="A39" s="33"/>
      <c r="B39" s="33"/>
      <c r="C39" s="33"/>
    </row>
    <row r="40" spans="1:3" ht="22.5" x14ac:dyDescent="0.55000000000000004">
      <c r="A40" s="33"/>
      <c r="B40" s="33"/>
      <c r="C40" s="33"/>
    </row>
    <row r="41" spans="1:3" ht="22.5" x14ac:dyDescent="0.55000000000000004">
      <c r="A41" s="33"/>
      <c r="B41" s="33"/>
      <c r="C41" s="33"/>
    </row>
    <row r="42" spans="1:3" ht="22.5" x14ac:dyDescent="0.55000000000000004">
      <c r="A42" s="33"/>
      <c r="B42" s="33"/>
      <c r="C42" s="33"/>
    </row>
    <row r="43" spans="1:3" ht="22.5" x14ac:dyDescent="0.55000000000000004">
      <c r="A43" s="33"/>
      <c r="B43" s="33"/>
      <c r="C43" s="33"/>
    </row>
    <row r="44" spans="1:3" ht="22.5" x14ac:dyDescent="0.55000000000000004">
      <c r="A44" s="33"/>
      <c r="B44" s="33"/>
      <c r="C44" s="33"/>
    </row>
    <row r="45" spans="1:3" ht="22.5" x14ac:dyDescent="0.55000000000000004">
      <c r="A45" s="33"/>
      <c r="B45" s="33"/>
      <c r="C45" s="33"/>
    </row>
    <row r="46" spans="1:3" ht="22.5" x14ac:dyDescent="0.55000000000000004">
      <c r="A46" s="33"/>
      <c r="B46" s="33"/>
      <c r="C46" s="33"/>
    </row>
    <row r="47" spans="1:3" ht="22.5" x14ac:dyDescent="0.55000000000000004">
      <c r="A47" s="33"/>
      <c r="B47" s="33"/>
      <c r="C47" s="33"/>
    </row>
    <row r="48" spans="1:3" ht="22.5" x14ac:dyDescent="0.55000000000000004">
      <c r="A48" s="33"/>
      <c r="B48" s="33"/>
      <c r="C48" s="33"/>
    </row>
    <row r="49" spans="1:3" ht="22.5" x14ac:dyDescent="0.55000000000000004">
      <c r="A49" s="33"/>
      <c r="B49" s="33"/>
      <c r="C49" s="33"/>
    </row>
    <row r="50" spans="1:3" ht="22.5" x14ac:dyDescent="0.55000000000000004">
      <c r="A50" s="33"/>
      <c r="B50" s="33"/>
      <c r="C50" s="33"/>
    </row>
    <row r="51" spans="1:3" ht="22.5" x14ac:dyDescent="0.55000000000000004">
      <c r="A51" s="33"/>
      <c r="B51" s="33"/>
      <c r="C51" s="33"/>
    </row>
    <row r="52" spans="1:3" ht="22.5" x14ac:dyDescent="0.55000000000000004">
      <c r="A52" s="33"/>
      <c r="B52" s="33"/>
      <c r="C52" s="33"/>
    </row>
    <row r="53" spans="1:3" ht="22.5" x14ac:dyDescent="0.55000000000000004">
      <c r="A53" s="33"/>
      <c r="B53" s="33"/>
      <c r="C53" s="33"/>
    </row>
    <row r="54" spans="1:3" ht="22.5" x14ac:dyDescent="0.55000000000000004">
      <c r="A54" s="33"/>
      <c r="B54" s="33"/>
      <c r="C54" s="33"/>
    </row>
    <row r="55" spans="1:3" ht="22.5" x14ac:dyDescent="0.55000000000000004">
      <c r="A55" s="33"/>
      <c r="B55" s="33"/>
      <c r="C55" s="33"/>
    </row>
    <row r="56" spans="1:3" ht="22.5" x14ac:dyDescent="0.55000000000000004">
      <c r="A56" s="33"/>
      <c r="B56" s="33"/>
      <c r="C56" s="33"/>
    </row>
    <row r="57" spans="1:3" ht="22.5" x14ac:dyDescent="0.55000000000000004">
      <c r="A57" s="33"/>
      <c r="B57" s="33"/>
      <c r="C57" s="3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sqref="A1:A1048576"/>
    </sheetView>
  </sheetViews>
  <sheetFormatPr defaultRowHeight="15" x14ac:dyDescent="0.25"/>
  <cols>
    <col min="5" max="5" width="27" customWidth="1"/>
    <col min="6" max="6" width="32.7109375" customWidth="1"/>
  </cols>
  <sheetData>
    <row r="1" spans="1:7" x14ac:dyDescent="0.25">
      <c r="A1">
        <v>1</v>
      </c>
      <c r="B1" t="s">
        <v>514</v>
      </c>
      <c r="C1">
        <v>10</v>
      </c>
      <c r="D1">
        <v>7</v>
      </c>
      <c r="G1">
        <f t="shared" ref="G1:G17" si="0">D1/C1</f>
        <v>0.7</v>
      </c>
    </row>
    <row r="2" spans="1:7" x14ac:dyDescent="0.25">
      <c r="A2">
        <v>2</v>
      </c>
      <c r="B2" t="s">
        <v>515</v>
      </c>
      <c r="C2">
        <v>14</v>
      </c>
      <c r="D2">
        <v>73</v>
      </c>
      <c r="G2">
        <f t="shared" si="0"/>
        <v>5.2142857142857144</v>
      </c>
    </row>
    <row r="3" spans="1:7" x14ac:dyDescent="0.25">
      <c r="A3">
        <v>3</v>
      </c>
      <c r="B3" t="s">
        <v>516</v>
      </c>
      <c r="C3">
        <v>15</v>
      </c>
      <c r="D3">
        <v>45</v>
      </c>
      <c r="G3">
        <f t="shared" si="0"/>
        <v>3</v>
      </c>
    </row>
    <row r="4" spans="1:7" x14ac:dyDescent="0.25">
      <c r="A4">
        <v>4</v>
      </c>
      <c r="B4" t="s">
        <v>517</v>
      </c>
      <c r="C4">
        <v>16</v>
      </c>
      <c r="D4">
        <v>64</v>
      </c>
      <c r="G4">
        <f t="shared" si="0"/>
        <v>4</v>
      </c>
    </row>
    <row r="5" spans="1:7" x14ac:dyDescent="0.25">
      <c r="A5">
        <v>5</v>
      </c>
      <c r="B5" t="s">
        <v>509</v>
      </c>
      <c r="C5">
        <v>14</v>
      </c>
      <c r="D5">
        <v>121</v>
      </c>
      <c r="G5">
        <f t="shared" si="0"/>
        <v>8.6428571428571423</v>
      </c>
    </row>
    <row r="6" spans="1:7" x14ac:dyDescent="0.25">
      <c r="A6">
        <v>6</v>
      </c>
      <c r="B6" t="s">
        <v>519</v>
      </c>
      <c r="C6">
        <v>15</v>
      </c>
      <c r="D6">
        <v>105</v>
      </c>
      <c r="E6">
        <v>80</v>
      </c>
      <c r="F6" t="s">
        <v>518</v>
      </c>
      <c r="G6">
        <f t="shared" si="0"/>
        <v>7</v>
      </c>
    </row>
    <row r="7" spans="1:7" x14ac:dyDescent="0.25">
      <c r="A7">
        <v>7</v>
      </c>
      <c r="B7" t="s">
        <v>499</v>
      </c>
      <c r="C7">
        <v>24</v>
      </c>
      <c r="D7">
        <v>53</v>
      </c>
      <c r="G7">
        <f t="shared" si="0"/>
        <v>2.2083333333333335</v>
      </c>
    </row>
    <row r="8" spans="1:7" x14ac:dyDescent="0.25">
      <c r="A8">
        <v>8</v>
      </c>
      <c r="B8" t="s">
        <v>520</v>
      </c>
      <c r="C8">
        <v>23</v>
      </c>
      <c r="D8">
        <v>121</v>
      </c>
      <c r="E8">
        <v>90</v>
      </c>
      <c r="G8">
        <f t="shared" si="0"/>
        <v>5.2608695652173916</v>
      </c>
    </row>
    <row r="9" spans="1:7" x14ac:dyDescent="0.25">
      <c r="A9">
        <v>9</v>
      </c>
      <c r="B9" t="s">
        <v>521</v>
      </c>
      <c r="C9">
        <v>32</v>
      </c>
      <c r="D9">
        <v>14</v>
      </c>
      <c r="G9">
        <f t="shared" si="0"/>
        <v>0.4375</v>
      </c>
    </row>
    <row r="10" spans="1:7" x14ac:dyDescent="0.25">
      <c r="A10">
        <v>10</v>
      </c>
      <c r="B10" t="s">
        <v>522</v>
      </c>
      <c r="C10">
        <v>39</v>
      </c>
      <c r="D10">
        <v>20</v>
      </c>
      <c r="G10">
        <f t="shared" si="0"/>
        <v>0.51282051282051277</v>
      </c>
    </row>
    <row r="11" spans="1:7" x14ac:dyDescent="0.25">
      <c r="A11">
        <v>11</v>
      </c>
      <c r="B11" t="s">
        <v>523</v>
      </c>
      <c r="C11">
        <v>26</v>
      </c>
      <c r="D11">
        <v>108</v>
      </c>
      <c r="E11">
        <v>53</v>
      </c>
      <c r="G11">
        <f t="shared" si="0"/>
        <v>4.1538461538461542</v>
      </c>
    </row>
    <row r="12" spans="1:7" x14ac:dyDescent="0.25">
      <c r="A12">
        <v>12</v>
      </c>
      <c r="B12" t="s">
        <v>524</v>
      </c>
      <c r="C12">
        <v>35</v>
      </c>
      <c r="D12">
        <v>323</v>
      </c>
      <c r="E12">
        <v>238</v>
      </c>
      <c r="G12">
        <f t="shared" si="0"/>
        <v>9.2285714285714278</v>
      </c>
    </row>
    <row r="13" spans="1:7" x14ac:dyDescent="0.25">
      <c r="A13">
        <v>13</v>
      </c>
      <c r="B13" t="s">
        <v>504</v>
      </c>
      <c r="C13">
        <v>47</v>
      </c>
      <c r="D13">
        <v>201</v>
      </c>
      <c r="E13">
        <v>114</v>
      </c>
      <c r="G13">
        <f t="shared" si="0"/>
        <v>4.2765957446808507</v>
      </c>
    </row>
    <row r="14" spans="1:7" x14ac:dyDescent="0.25">
      <c r="A14">
        <v>14</v>
      </c>
      <c r="B14" t="s">
        <v>525</v>
      </c>
      <c r="C14">
        <v>52</v>
      </c>
      <c r="D14">
        <v>250</v>
      </c>
      <c r="E14">
        <v>188</v>
      </c>
      <c r="G14">
        <f t="shared" si="0"/>
        <v>4.8076923076923075</v>
      </c>
    </row>
    <row r="15" spans="1:7" x14ac:dyDescent="0.25">
      <c r="A15">
        <v>15</v>
      </c>
      <c r="B15" t="s">
        <v>526</v>
      </c>
      <c r="C15">
        <v>76</v>
      </c>
      <c r="D15">
        <v>23</v>
      </c>
      <c r="G15">
        <f t="shared" si="0"/>
        <v>0.30263157894736842</v>
      </c>
    </row>
    <row r="16" spans="1:7" x14ac:dyDescent="0.25">
      <c r="A16">
        <v>16</v>
      </c>
      <c r="B16" t="s">
        <v>527</v>
      </c>
      <c r="C16">
        <v>68</v>
      </c>
      <c r="D16">
        <v>624</v>
      </c>
      <c r="E16">
        <v>320</v>
      </c>
      <c r="G16">
        <f t="shared" si="0"/>
        <v>9.1764705882352935</v>
      </c>
    </row>
    <row r="17" spans="1:7" x14ac:dyDescent="0.25">
      <c r="A17">
        <v>17</v>
      </c>
      <c r="B17" t="s">
        <v>528</v>
      </c>
      <c r="C17">
        <v>19</v>
      </c>
      <c r="D17">
        <v>128</v>
      </c>
      <c r="E17">
        <v>162</v>
      </c>
      <c r="G17">
        <f t="shared" si="0"/>
        <v>6.7368421052631575</v>
      </c>
    </row>
    <row r="18" spans="1:7" x14ac:dyDescent="0.25">
      <c r="A18">
        <v>18</v>
      </c>
      <c r="C18">
        <v>79</v>
      </c>
      <c r="D18">
        <v>239</v>
      </c>
    </row>
  </sheetData>
  <sortState ref="A1:G18">
    <sortCondition ref="A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7" zoomScale="130" zoomScaleNormal="130" workbookViewId="0">
      <selection activeCell="D55" sqref="D55"/>
    </sheetView>
  </sheetViews>
  <sheetFormatPr defaultRowHeight="15" x14ac:dyDescent="0.25"/>
  <cols>
    <col min="1" max="1" width="19.28515625" customWidth="1"/>
    <col min="2" max="2" width="20" customWidth="1"/>
    <col min="3" max="3" width="18.7109375" customWidth="1"/>
  </cols>
  <sheetData>
    <row r="1" spans="1:8" x14ac:dyDescent="0.25">
      <c r="B1" s="133" t="s">
        <v>458</v>
      </c>
      <c r="C1" s="133"/>
      <c r="D1" s="133" t="s">
        <v>459</v>
      </c>
      <c r="E1" s="133"/>
      <c r="F1" s="133"/>
      <c r="G1" s="133"/>
      <c r="H1" s="133"/>
    </row>
    <row r="2" spans="1:8" x14ac:dyDescent="0.25">
      <c r="B2" t="s">
        <v>456</v>
      </c>
      <c r="C2" t="s">
        <v>457</v>
      </c>
    </row>
    <row r="3" spans="1:8" x14ac:dyDescent="0.25">
      <c r="A3" t="s">
        <v>460</v>
      </c>
      <c r="B3" t="s">
        <v>441</v>
      </c>
      <c r="D3" t="s">
        <v>485</v>
      </c>
    </row>
    <row r="4" spans="1:8" x14ac:dyDescent="0.25">
      <c r="B4" t="s">
        <v>461</v>
      </c>
      <c r="D4" t="s">
        <v>486</v>
      </c>
    </row>
    <row r="5" spans="1:8" x14ac:dyDescent="0.25">
      <c r="B5" t="s">
        <v>462</v>
      </c>
      <c r="D5" t="s">
        <v>487</v>
      </c>
    </row>
    <row r="6" spans="1:8" x14ac:dyDescent="0.25">
      <c r="B6" t="s">
        <v>463</v>
      </c>
      <c r="D6" t="s">
        <v>488</v>
      </c>
    </row>
    <row r="7" spans="1:8" x14ac:dyDescent="0.25">
      <c r="B7" t="s">
        <v>464</v>
      </c>
      <c r="D7" t="s">
        <v>489</v>
      </c>
    </row>
    <row r="8" spans="1:8" x14ac:dyDescent="0.25">
      <c r="B8" t="s">
        <v>465</v>
      </c>
      <c r="D8" t="s">
        <v>490</v>
      </c>
    </row>
    <row r="9" spans="1:8" x14ac:dyDescent="0.25">
      <c r="B9" t="s">
        <v>466</v>
      </c>
      <c r="D9" t="s">
        <v>491</v>
      </c>
    </row>
    <row r="10" spans="1:8" x14ac:dyDescent="0.25">
      <c r="B10" t="s">
        <v>467</v>
      </c>
      <c r="D10" t="s">
        <v>492</v>
      </c>
    </row>
    <row r="11" spans="1:8" x14ac:dyDescent="0.25">
      <c r="B11" t="s">
        <v>468</v>
      </c>
    </row>
    <row r="12" spans="1:8" x14ac:dyDescent="0.25">
      <c r="B12" t="s">
        <v>469</v>
      </c>
    </row>
    <row r="13" spans="1:8" x14ac:dyDescent="0.25">
      <c r="B13" t="s">
        <v>470</v>
      </c>
    </row>
    <row r="14" spans="1:8" x14ac:dyDescent="0.25">
      <c r="B14" t="s">
        <v>471</v>
      </c>
    </row>
    <row r="15" spans="1:8" x14ac:dyDescent="0.25">
      <c r="B15" t="s">
        <v>472</v>
      </c>
    </row>
    <row r="16" spans="1:8" x14ac:dyDescent="0.25">
      <c r="B16" t="s">
        <v>473</v>
      </c>
    </row>
    <row r="17" spans="2:4" x14ac:dyDescent="0.25">
      <c r="B17" t="s">
        <v>474</v>
      </c>
    </row>
    <row r="18" spans="2:4" x14ac:dyDescent="0.25">
      <c r="B18" t="s">
        <v>475</v>
      </c>
    </row>
    <row r="19" spans="2:4" x14ac:dyDescent="0.25">
      <c r="B19" t="s">
        <v>476</v>
      </c>
    </row>
    <row r="22" spans="2:4" x14ac:dyDescent="0.25">
      <c r="B22" t="s">
        <v>477</v>
      </c>
      <c r="D22" t="s">
        <v>493</v>
      </c>
    </row>
    <row r="23" spans="2:4" x14ac:dyDescent="0.25">
      <c r="B23" t="s">
        <v>478</v>
      </c>
      <c r="D23" t="s">
        <v>494</v>
      </c>
    </row>
    <row r="24" spans="2:4" x14ac:dyDescent="0.25">
      <c r="B24" t="s">
        <v>479</v>
      </c>
    </row>
    <row r="25" spans="2:4" x14ac:dyDescent="0.25">
      <c r="B25" t="s">
        <v>480</v>
      </c>
    </row>
    <row r="26" spans="2:4" x14ac:dyDescent="0.25">
      <c r="B26" t="s">
        <v>481</v>
      </c>
    </row>
    <row r="27" spans="2:4" x14ac:dyDescent="0.25">
      <c r="B27" t="s">
        <v>482</v>
      </c>
    </row>
    <row r="28" spans="2:4" x14ac:dyDescent="0.25">
      <c r="B28" t="s">
        <v>483</v>
      </c>
    </row>
    <row r="29" spans="2:4" x14ac:dyDescent="0.25">
      <c r="B29" t="s">
        <v>484</v>
      </c>
    </row>
    <row r="31" spans="2:4" x14ac:dyDescent="0.25">
      <c r="D31" t="s">
        <v>495</v>
      </c>
    </row>
    <row r="32" spans="2:4" x14ac:dyDescent="0.25">
      <c r="D32" t="s">
        <v>496</v>
      </c>
    </row>
    <row r="33" spans="4:4" x14ac:dyDescent="0.25">
      <c r="D33" t="s">
        <v>497</v>
      </c>
    </row>
    <row r="34" spans="4:4" x14ac:dyDescent="0.25">
      <c r="D34" t="s">
        <v>498</v>
      </c>
    </row>
    <row r="35" spans="4:4" x14ac:dyDescent="0.25">
      <c r="D35" t="s">
        <v>499</v>
      </c>
    </row>
    <row r="36" spans="4:4" x14ac:dyDescent="0.25">
      <c r="D36" t="s">
        <v>500</v>
      </c>
    </row>
    <row r="37" spans="4:4" x14ac:dyDescent="0.25">
      <c r="D37" t="s">
        <v>501</v>
      </c>
    </row>
    <row r="38" spans="4:4" x14ac:dyDescent="0.25">
      <c r="D38" t="s">
        <v>502</v>
      </c>
    </row>
    <row r="44" spans="4:4" x14ac:dyDescent="0.25">
      <c r="D44" t="s">
        <v>503</v>
      </c>
    </row>
    <row r="45" spans="4:4" x14ac:dyDescent="0.25">
      <c r="D45" t="s">
        <v>504</v>
      </c>
    </row>
    <row r="46" spans="4:4" x14ac:dyDescent="0.25">
      <c r="D46" t="s">
        <v>505</v>
      </c>
    </row>
    <row r="47" spans="4:4" x14ac:dyDescent="0.25">
      <c r="D47" t="s">
        <v>506</v>
      </c>
    </row>
    <row r="48" spans="4:4" x14ac:dyDescent="0.25">
      <c r="D48" t="s">
        <v>507</v>
      </c>
    </row>
    <row r="49" spans="4:4" x14ac:dyDescent="0.25">
      <c r="D49" t="s">
        <v>508</v>
      </c>
    </row>
    <row r="50" spans="4:4" x14ac:dyDescent="0.25">
      <c r="D50" t="s">
        <v>509</v>
      </c>
    </row>
    <row r="51" spans="4:4" x14ac:dyDescent="0.25">
      <c r="D51" t="s">
        <v>510</v>
      </c>
    </row>
    <row r="52" spans="4:4" x14ac:dyDescent="0.25">
      <c r="D52" t="s">
        <v>511</v>
      </c>
    </row>
    <row r="53" spans="4:4" x14ac:dyDescent="0.25">
      <c r="D53" t="s">
        <v>512</v>
      </c>
    </row>
    <row r="54" spans="4:4" x14ac:dyDescent="0.25">
      <c r="D54" t="s">
        <v>513</v>
      </c>
    </row>
  </sheetData>
  <mergeCells count="2">
    <mergeCell ref="B1:C1"/>
    <mergeCell ref="D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A3" zoomScale="70" zoomScaleNormal="70" workbookViewId="0">
      <selection activeCell="D6" sqref="D6"/>
    </sheetView>
  </sheetViews>
  <sheetFormatPr defaultRowHeight="21.75" customHeight="1" x14ac:dyDescent="0.25"/>
  <cols>
    <col min="1" max="1" width="15.7109375" style="38" bestFit="1" customWidth="1"/>
    <col min="2" max="2" width="30" style="38" bestFit="1" customWidth="1"/>
    <col min="3" max="3" width="29.7109375" style="42" customWidth="1"/>
    <col min="4" max="4" width="29.28515625" style="41" customWidth="1"/>
    <col min="5" max="5" width="37.42578125" style="38" customWidth="1"/>
    <col min="6" max="6" width="22.7109375" style="38" bestFit="1" customWidth="1"/>
    <col min="7" max="7" width="26.28515625" style="38" customWidth="1"/>
    <col min="8" max="16384" width="9.140625" style="38"/>
  </cols>
  <sheetData>
    <row r="1" spans="1:5" ht="39.75" customHeight="1" x14ac:dyDescent="0.25">
      <c r="A1" s="37" t="s">
        <v>66</v>
      </c>
      <c r="C1" s="124"/>
      <c r="D1" s="124"/>
      <c r="E1" s="124"/>
    </row>
    <row r="2" spans="1:5" ht="21.75" customHeight="1" x14ac:dyDescent="0.25">
      <c r="A2" s="39" t="s">
        <v>83</v>
      </c>
      <c r="C2" s="134">
        <v>1000000</v>
      </c>
      <c r="D2" s="134"/>
      <c r="E2" s="134"/>
    </row>
    <row r="3" spans="1:5" ht="21.75" customHeight="1" thickBot="1" x14ac:dyDescent="0.3">
      <c r="B3" s="39"/>
      <c r="C3" s="40"/>
    </row>
    <row r="4" spans="1:5" ht="21.75" customHeight="1" x14ac:dyDescent="0.25">
      <c r="A4" s="57"/>
      <c r="B4" s="58"/>
      <c r="C4" s="73" t="s">
        <v>436</v>
      </c>
      <c r="D4" s="74" t="s">
        <v>437</v>
      </c>
      <c r="E4" s="75" t="s">
        <v>438</v>
      </c>
    </row>
    <row r="5" spans="1:5" ht="21.75" customHeight="1" x14ac:dyDescent="0.25">
      <c r="A5" s="125" t="s">
        <v>432</v>
      </c>
      <c r="B5" s="59" t="s">
        <v>434</v>
      </c>
      <c r="C5" s="60">
        <v>50</v>
      </c>
      <c r="D5" s="61">
        <v>0.8</v>
      </c>
      <c r="E5" s="71">
        <f>C2*D5</f>
        <v>800000</v>
      </c>
    </row>
    <row r="6" spans="1:5" ht="21.75" customHeight="1" x14ac:dyDescent="0.25">
      <c r="A6" s="125"/>
      <c r="B6" s="59" t="s">
        <v>435</v>
      </c>
      <c r="C6" s="60"/>
      <c r="D6" s="61"/>
      <c r="E6" s="71">
        <f>C2*D6</f>
        <v>0</v>
      </c>
    </row>
    <row r="7" spans="1:5" ht="21.75" customHeight="1" x14ac:dyDescent="0.25">
      <c r="A7" s="62"/>
      <c r="B7" s="59"/>
      <c r="C7" s="60"/>
      <c r="D7" s="61"/>
      <c r="E7" s="63"/>
    </row>
    <row r="8" spans="1:5" ht="21.75" customHeight="1" x14ac:dyDescent="0.25">
      <c r="A8" s="126" t="s">
        <v>433</v>
      </c>
      <c r="B8" s="64" t="s">
        <v>434</v>
      </c>
      <c r="C8" s="65"/>
      <c r="D8" s="66"/>
      <c r="E8" s="71">
        <f>C2*D8</f>
        <v>0</v>
      </c>
    </row>
    <row r="9" spans="1:5" ht="21.75" customHeight="1" thickBot="1" x14ac:dyDescent="0.3">
      <c r="A9" s="127"/>
      <c r="B9" s="67" t="s">
        <v>435</v>
      </c>
      <c r="C9" s="68"/>
      <c r="D9" s="69"/>
      <c r="E9" s="72">
        <f>C2*D9</f>
        <v>0</v>
      </c>
    </row>
    <row r="10" spans="1:5" ht="21.75" customHeight="1" thickBot="1" x14ac:dyDescent="0.3">
      <c r="B10" s="43"/>
      <c r="C10" s="44"/>
    </row>
    <row r="11" spans="1:5" ht="21.75" customHeight="1" thickBot="1" x14ac:dyDescent="0.3">
      <c r="B11" s="128" t="s">
        <v>439</v>
      </c>
      <c r="C11" s="129"/>
      <c r="D11" s="130" t="s">
        <v>440</v>
      </c>
      <c r="E11" s="131"/>
    </row>
    <row r="12" spans="1:5" ht="21.75" customHeight="1" thickBot="1" x14ac:dyDescent="0.3">
      <c r="B12" s="82" t="s">
        <v>436</v>
      </c>
      <c r="C12" s="83" t="s">
        <v>438</v>
      </c>
      <c r="D12" s="80" t="s">
        <v>436</v>
      </c>
      <c r="E12" s="81" t="s">
        <v>438</v>
      </c>
    </row>
    <row r="13" spans="1:5" ht="21.75" customHeight="1" thickTop="1" thickBot="1" x14ac:dyDescent="0.3">
      <c r="A13" s="76" t="s">
        <v>434</v>
      </c>
      <c r="B13" s="79"/>
      <c r="C13" s="79"/>
      <c r="D13" s="77"/>
      <c r="E13" s="86">
        <f>C2-C13</f>
        <v>1000000</v>
      </c>
    </row>
    <row r="14" spans="1:5" ht="21.75" customHeight="1" thickBot="1" x14ac:dyDescent="0.3">
      <c r="A14" s="76" t="s">
        <v>435</v>
      </c>
      <c r="B14" s="79"/>
      <c r="C14" s="84"/>
      <c r="D14" s="77"/>
      <c r="E14" s="78">
        <f>E6-C14</f>
        <v>0</v>
      </c>
    </row>
    <row r="15" spans="1:5" ht="21.75" customHeight="1" x14ac:dyDescent="0.25">
      <c r="B15" s="39"/>
    </row>
    <row r="16" spans="1:5" ht="21.75" customHeight="1" thickBot="1" x14ac:dyDescent="0.3">
      <c r="B16" s="39"/>
    </row>
    <row r="17" spans="2:4" ht="21.75" customHeight="1" x14ac:dyDescent="0.25">
      <c r="B17" s="45" t="s">
        <v>423</v>
      </c>
      <c r="C17" s="51"/>
      <c r="D17" s="48">
        <f>C13/E5</f>
        <v>0</v>
      </c>
    </row>
    <row r="18" spans="2:4" ht="21.75" customHeight="1" x14ac:dyDescent="0.25">
      <c r="B18" s="46" t="s">
        <v>424</v>
      </c>
      <c r="C18" s="52"/>
      <c r="D18" s="49">
        <f>C13/E13</f>
        <v>0</v>
      </c>
    </row>
    <row r="19" spans="2:4" ht="21.75" customHeight="1" x14ac:dyDescent="0.25">
      <c r="B19" s="46" t="s">
        <v>425</v>
      </c>
      <c r="C19" s="52"/>
      <c r="D19" s="49" t="e">
        <f>C14/E6</f>
        <v>#DIV/0!</v>
      </c>
    </row>
    <row r="20" spans="2:4" ht="21.75" customHeight="1" thickBot="1" x14ac:dyDescent="0.3">
      <c r="B20" s="47" t="s">
        <v>426</v>
      </c>
      <c r="C20" s="53"/>
      <c r="D20" s="50" t="e">
        <f>C14/E14</f>
        <v>#DIV/0!</v>
      </c>
    </row>
    <row r="21" spans="2:4" ht="21.75" customHeight="1" thickBot="1" x14ac:dyDescent="0.3">
      <c r="B21" s="39"/>
    </row>
    <row r="22" spans="2:4" ht="21.75" customHeight="1" x14ac:dyDescent="0.25">
      <c r="B22" s="45" t="s">
        <v>427</v>
      </c>
      <c r="C22" s="51"/>
      <c r="D22" s="54">
        <f>E5-E6</f>
        <v>800000</v>
      </c>
    </row>
    <row r="23" spans="2:4" ht="21.75" customHeight="1" x14ac:dyDescent="0.25">
      <c r="B23" s="46" t="s">
        <v>428</v>
      </c>
      <c r="C23" s="52"/>
      <c r="D23" s="55">
        <f>E13-E14</f>
        <v>1000000</v>
      </c>
    </row>
    <row r="24" spans="2:4" ht="21.75" customHeight="1" thickBot="1" x14ac:dyDescent="0.3">
      <c r="B24" s="47" t="s">
        <v>429</v>
      </c>
      <c r="C24" s="53"/>
      <c r="D24" s="56">
        <f>C13-C14</f>
        <v>0</v>
      </c>
    </row>
    <row r="25" spans="2:4" ht="21.75" customHeight="1" thickBot="1" x14ac:dyDescent="0.3">
      <c r="B25" s="39"/>
      <c r="C25" s="38"/>
      <c r="D25" s="42"/>
    </row>
    <row r="26" spans="2:4" ht="21.75" customHeight="1" x14ac:dyDescent="0.25">
      <c r="B26" s="45" t="s">
        <v>430</v>
      </c>
      <c r="C26" s="51"/>
      <c r="D26" s="48">
        <f>D24/D22</f>
        <v>0</v>
      </c>
    </row>
    <row r="27" spans="2:4" ht="21.75" customHeight="1" thickBot="1" x14ac:dyDescent="0.3">
      <c r="B27" s="47" t="s">
        <v>431</v>
      </c>
      <c r="C27" s="53"/>
      <c r="D27" s="50">
        <f>D24/D23</f>
        <v>0</v>
      </c>
    </row>
  </sheetData>
  <mergeCells count="6">
    <mergeCell ref="D11:E11"/>
    <mergeCell ref="C1:E1"/>
    <mergeCell ref="C2:E2"/>
    <mergeCell ref="B11:C11"/>
    <mergeCell ref="A5:A6"/>
    <mergeCell ref="A8:A9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2"/>
  <sheetViews>
    <sheetView rightToLeft="1" tabSelected="1" workbookViewId="0">
      <selection activeCell="R12" sqref="R12"/>
    </sheetView>
  </sheetViews>
  <sheetFormatPr defaultRowHeight="15" x14ac:dyDescent="0.25"/>
  <cols>
    <col min="1" max="1" width="17.7109375" customWidth="1"/>
    <col min="9" max="9" width="9.7109375" customWidth="1"/>
    <col min="10" max="10" width="14.7109375" customWidth="1"/>
  </cols>
  <sheetData>
    <row r="2" spans="1:18" x14ac:dyDescent="0.25">
      <c r="A2" t="s">
        <v>552</v>
      </c>
      <c r="B2" t="s">
        <v>432</v>
      </c>
      <c r="D2" t="s">
        <v>433</v>
      </c>
      <c r="F2" t="s">
        <v>432</v>
      </c>
      <c r="H2" t="s">
        <v>433</v>
      </c>
    </row>
    <row r="3" spans="1:18" x14ac:dyDescent="0.25">
      <c r="A3" t="s">
        <v>436</v>
      </c>
      <c r="B3">
        <v>0</v>
      </c>
      <c r="D3">
        <v>1</v>
      </c>
      <c r="F3">
        <v>2</v>
      </c>
      <c r="H3">
        <v>3</v>
      </c>
    </row>
    <row r="4" spans="1:18" x14ac:dyDescent="0.25">
      <c r="A4" t="s">
        <v>531</v>
      </c>
      <c r="B4">
        <v>4</v>
      </c>
      <c r="C4">
        <v>8</v>
      </c>
      <c r="D4">
        <v>5</v>
      </c>
      <c r="E4">
        <v>9</v>
      </c>
      <c r="F4">
        <v>6</v>
      </c>
      <c r="G4">
        <v>10</v>
      </c>
      <c r="H4">
        <v>7</v>
      </c>
      <c r="I4">
        <v>11</v>
      </c>
    </row>
    <row r="5" spans="1:18" x14ac:dyDescent="0.25">
      <c r="A5" t="s">
        <v>438</v>
      </c>
      <c r="B5">
        <v>12</v>
      </c>
      <c r="D5">
        <v>13</v>
      </c>
      <c r="F5">
        <v>14</v>
      </c>
      <c r="H5">
        <v>15</v>
      </c>
    </row>
    <row r="6" spans="1:18" x14ac:dyDescent="0.25">
      <c r="A6" t="s">
        <v>529</v>
      </c>
      <c r="B6">
        <v>16</v>
      </c>
      <c r="D6">
        <v>17</v>
      </c>
      <c r="F6">
        <v>18</v>
      </c>
      <c r="H6">
        <v>19</v>
      </c>
      <c r="R6" t="s">
        <v>553</v>
      </c>
    </row>
    <row r="7" spans="1:18" ht="30" x14ac:dyDescent="0.25">
      <c r="A7" s="107" t="s">
        <v>530</v>
      </c>
      <c r="B7" s="135">
        <v>20</v>
      </c>
      <c r="C7" s="135"/>
      <c r="D7" s="135"/>
      <c r="E7" s="135"/>
      <c r="F7" s="135"/>
      <c r="G7" s="135"/>
      <c r="H7" s="135"/>
      <c r="R7" t="s">
        <v>554</v>
      </c>
    </row>
    <row r="9" spans="1:18" x14ac:dyDescent="0.25">
      <c r="H9" t="s">
        <v>532</v>
      </c>
      <c r="L9" t="s">
        <v>541</v>
      </c>
      <c r="R9" t="s">
        <v>555</v>
      </c>
    </row>
    <row r="10" spans="1:18" x14ac:dyDescent="0.25">
      <c r="G10" t="s">
        <v>533</v>
      </c>
      <c r="H10">
        <v>0</v>
      </c>
      <c r="J10" t="s">
        <v>551</v>
      </c>
      <c r="K10">
        <v>0</v>
      </c>
      <c r="L10" t="s">
        <v>548</v>
      </c>
    </row>
    <row r="11" spans="1:18" x14ac:dyDescent="0.25">
      <c r="G11" t="s">
        <v>534</v>
      </c>
      <c r="H11">
        <v>1</v>
      </c>
      <c r="J11" t="s">
        <v>550</v>
      </c>
      <c r="K11">
        <v>1</v>
      </c>
      <c r="R11" t="s">
        <v>556</v>
      </c>
    </row>
    <row r="12" spans="1:18" x14ac:dyDescent="0.25">
      <c r="G12" t="s">
        <v>535</v>
      </c>
      <c r="H12">
        <v>2</v>
      </c>
      <c r="J12" t="s">
        <v>549</v>
      </c>
      <c r="K12">
        <v>2</v>
      </c>
    </row>
    <row r="13" spans="1:18" x14ac:dyDescent="0.25">
      <c r="G13" t="s">
        <v>536</v>
      </c>
      <c r="H13">
        <v>3</v>
      </c>
      <c r="J13" t="s">
        <v>115</v>
      </c>
      <c r="K13">
        <v>3</v>
      </c>
    </row>
    <row r="14" spans="1:18" x14ac:dyDescent="0.25">
      <c r="G14" t="s">
        <v>537</v>
      </c>
      <c r="H14">
        <v>4</v>
      </c>
      <c r="J14" t="s">
        <v>91</v>
      </c>
      <c r="K14">
        <v>4</v>
      </c>
    </row>
    <row r="15" spans="1:18" x14ac:dyDescent="0.25">
      <c r="G15" t="s">
        <v>538</v>
      </c>
      <c r="H15">
        <v>5</v>
      </c>
      <c r="J15" t="s">
        <v>87</v>
      </c>
      <c r="K15">
        <v>5</v>
      </c>
      <c r="L15" t="s">
        <v>545</v>
      </c>
    </row>
    <row r="16" spans="1:18" x14ac:dyDescent="0.25">
      <c r="G16" t="s">
        <v>539</v>
      </c>
      <c r="H16">
        <v>6</v>
      </c>
      <c r="J16" t="s">
        <v>546</v>
      </c>
      <c r="K16">
        <v>6</v>
      </c>
    </row>
    <row r="17" spans="7:12" x14ac:dyDescent="0.25">
      <c r="G17" t="s">
        <v>540</v>
      </c>
      <c r="H17">
        <v>7</v>
      </c>
      <c r="J17" t="s">
        <v>547</v>
      </c>
      <c r="K17">
        <v>7</v>
      </c>
    </row>
    <row r="18" spans="7:12" x14ac:dyDescent="0.25">
      <c r="J18" t="s">
        <v>75</v>
      </c>
      <c r="K18">
        <v>8</v>
      </c>
      <c r="L18" t="s">
        <v>544</v>
      </c>
    </row>
    <row r="19" spans="7:12" x14ac:dyDescent="0.25">
      <c r="J19" t="s">
        <v>79</v>
      </c>
      <c r="K19">
        <v>9</v>
      </c>
      <c r="L19" t="s">
        <v>543</v>
      </c>
    </row>
    <row r="20" spans="7:12" x14ac:dyDescent="0.25">
      <c r="J20" t="s">
        <v>83</v>
      </c>
      <c r="K20">
        <v>10</v>
      </c>
      <c r="L20" t="s">
        <v>542</v>
      </c>
    </row>
    <row r="21" spans="7:12" x14ac:dyDescent="0.25">
      <c r="K21">
        <v>11</v>
      </c>
    </row>
    <row r="22" spans="7:12" x14ac:dyDescent="0.25">
      <c r="K22">
        <v>12</v>
      </c>
    </row>
  </sheetData>
  <mergeCells count="1">
    <mergeCell ref="B7:H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30" zoomScaleNormal="130" workbookViewId="0">
      <selection activeCell="B14" sqref="B14"/>
    </sheetView>
  </sheetViews>
  <sheetFormatPr defaultRowHeight="15" x14ac:dyDescent="0.25"/>
  <cols>
    <col min="1" max="1" width="23.5703125" customWidth="1"/>
    <col min="2" max="2" width="48.7109375" customWidth="1"/>
  </cols>
  <sheetData>
    <row r="1" spans="1:2" ht="23.25" x14ac:dyDescent="0.25">
      <c r="A1" s="5" t="s">
        <v>1</v>
      </c>
      <c r="B1" s="5" t="s">
        <v>64</v>
      </c>
    </row>
    <row r="2" spans="1:2" ht="15.75" x14ac:dyDescent="0.25">
      <c r="A2" s="2" t="s">
        <v>44</v>
      </c>
      <c r="B2" s="2" t="s">
        <v>45</v>
      </c>
    </row>
    <row r="3" spans="1:2" ht="15.75" x14ac:dyDescent="0.25">
      <c r="A3" s="2" t="s">
        <v>46</v>
      </c>
      <c r="B3" s="2" t="s">
        <v>47</v>
      </c>
    </row>
    <row r="4" spans="1:2" ht="15.75" x14ac:dyDescent="0.25">
      <c r="A4" s="2" t="s">
        <v>48</v>
      </c>
      <c r="B4" s="2" t="s">
        <v>49</v>
      </c>
    </row>
    <row r="5" spans="1:2" ht="15.75" x14ac:dyDescent="0.25">
      <c r="A5" s="2" t="s">
        <v>50</v>
      </c>
      <c r="B5" s="2" t="s">
        <v>51</v>
      </c>
    </row>
    <row r="6" spans="1:2" ht="15.75" x14ac:dyDescent="0.25">
      <c r="A6" s="2" t="s">
        <v>52</v>
      </c>
      <c r="B6" s="2" t="s">
        <v>53</v>
      </c>
    </row>
    <row r="7" spans="1:2" ht="15.75" x14ac:dyDescent="0.25">
      <c r="A7" s="2" t="s">
        <v>54</v>
      </c>
      <c r="B7" s="2" t="s">
        <v>55</v>
      </c>
    </row>
    <row r="8" spans="1:2" ht="15.75" x14ac:dyDescent="0.25">
      <c r="A8" s="2" t="s">
        <v>56</v>
      </c>
      <c r="B8" s="2" t="s">
        <v>57</v>
      </c>
    </row>
    <row r="9" spans="1:2" ht="15.75" x14ac:dyDescent="0.25">
      <c r="A9" s="2" t="s">
        <v>58</v>
      </c>
      <c r="B9" s="2" t="s">
        <v>59</v>
      </c>
    </row>
    <row r="10" spans="1:2" ht="15.75" x14ac:dyDescent="0.25">
      <c r="A10" s="2" t="s">
        <v>60</v>
      </c>
      <c r="B10" s="2" t="s">
        <v>61</v>
      </c>
    </row>
    <row r="11" spans="1:2" ht="15.75" x14ac:dyDescent="0.25">
      <c r="A11" s="2" t="s">
        <v>62</v>
      </c>
      <c r="B11" s="2" t="s">
        <v>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zoomScale="55" zoomScaleNormal="55" workbookViewId="0">
      <selection activeCell="A74" sqref="A74"/>
    </sheetView>
  </sheetViews>
  <sheetFormatPr defaultRowHeight="31.5" x14ac:dyDescent="0.75"/>
  <cols>
    <col min="1" max="1" width="41.140625" style="6" customWidth="1"/>
    <col min="2" max="2" width="36.42578125" style="16" customWidth="1"/>
    <col min="3" max="3" width="120.42578125" style="1" customWidth="1"/>
    <col min="4" max="16384" width="9.140625" style="1"/>
  </cols>
  <sheetData>
    <row r="1" spans="1:3" x14ac:dyDescent="0.45">
      <c r="A1" s="4" t="s">
        <v>1</v>
      </c>
      <c r="B1" s="13" t="s">
        <v>0</v>
      </c>
      <c r="C1" s="4" t="s">
        <v>1</v>
      </c>
    </row>
    <row r="2" spans="1:3" ht="26.25" x14ac:dyDescent="0.45">
      <c r="A2" s="108" t="s">
        <v>65</v>
      </c>
      <c r="B2" s="111" t="s">
        <v>66</v>
      </c>
      <c r="C2" s="12" t="s">
        <v>67</v>
      </c>
    </row>
    <row r="3" spans="1:3" ht="18" x14ac:dyDescent="0.45">
      <c r="A3" s="109"/>
      <c r="B3" s="112"/>
      <c r="C3" s="114" t="s">
        <v>68</v>
      </c>
    </row>
    <row r="4" spans="1:3" ht="18" x14ac:dyDescent="0.45">
      <c r="A4" s="110"/>
      <c r="B4" s="113"/>
      <c r="C4" s="115"/>
    </row>
    <row r="5" spans="1:3" ht="26.25" x14ac:dyDescent="0.45">
      <c r="A5" s="108"/>
      <c r="B5" s="111"/>
      <c r="C5" s="12" t="s">
        <v>69</v>
      </c>
    </row>
    <row r="6" spans="1:3" ht="18" x14ac:dyDescent="0.45">
      <c r="A6" s="109"/>
      <c r="B6" s="112"/>
      <c r="C6" s="114" t="s">
        <v>70</v>
      </c>
    </row>
    <row r="7" spans="1:3" ht="18" x14ac:dyDescent="0.45">
      <c r="A7" s="110"/>
      <c r="B7" s="113"/>
      <c r="C7" s="115"/>
    </row>
    <row r="8" spans="1:3" ht="26.25" x14ac:dyDescent="0.45">
      <c r="A8" s="108" t="s">
        <v>71</v>
      </c>
      <c r="B8" s="111" t="s">
        <v>72</v>
      </c>
      <c r="C8" s="12" t="s">
        <v>176</v>
      </c>
    </row>
    <row r="9" spans="1:3" ht="18" x14ac:dyDescent="0.45">
      <c r="A9" s="109"/>
      <c r="B9" s="112"/>
      <c r="C9" s="114" t="s">
        <v>73</v>
      </c>
    </row>
    <row r="10" spans="1:3" ht="18" x14ac:dyDescent="0.45">
      <c r="A10" s="110"/>
      <c r="B10" s="113"/>
      <c r="C10" s="115"/>
    </row>
    <row r="11" spans="1:3" ht="26.25" x14ac:dyDescent="0.45">
      <c r="A11" s="108" t="s">
        <v>74</v>
      </c>
      <c r="B11" s="111" t="s">
        <v>75</v>
      </c>
      <c r="C11" s="12" t="s">
        <v>76</v>
      </c>
    </row>
    <row r="12" spans="1:3" ht="18" x14ac:dyDescent="0.45">
      <c r="A12" s="109"/>
      <c r="B12" s="112"/>
      <c r="C12" s="114" t="s">
        <v>77</v>
      </c>
    </row>
    <row r="13" spans="1:3" ht="18" x14ac:dyDescent="0.45">
      <c r="A13" s="110"/>
      <c r="B13" s="113"/>
      <c r="C13" s="115"/>
    </row>
    <row r="14" spans="1:3" ht="26.25" x14ac:dyDescent="0.45">
      <c r="A14" s="108" t="s">
        <v>78</v>
      </c>
      <c r="B14" s="111" t="s">
        <v>79</v>
      </c>
      <c r="C14" s="12" t="s">
        <v>80</v>
      </c>
    </row>
    <row r="15" spans="1:3" ht="18" x14ac:dyDescent="0.45">
      <c r="A15" s="109"/>
      <c r="B15" s="112"/>
      <c r="C15" s="114" t="s">
        <v>81</v>
      </c>
    </row>
    <row r="16" spans="1:3" ht="26.25" customHeight="1" x14ac:dyDescent="0.45">
      <c r="A16" s="110"/>
      <c r="B16" s="113"/>
      <c r="C16" s="115"/>
    </row>
    <row r="17" spans="1:3" ht="26.25" x14ac:dyDescent="0.45">
      <c r="A17" s="108" t="s">
        <v>82</v>
      </c>
      <c r="B17" s="111" t="s">
        <v>83</v>
      </c>
      <c r="C17" s="12" t="s">
        <v>84</v>
      </c>
    </row>
    <row r="18" spans="1:3" ht="18" x14ac:dyDescent="0.45">
      <c r="A18" s="109"/>
      <c r="B18" s="112"/>
      <c r="C18" s="114" t="s">
        <v>85</v>
      </c>
    </row>
    <row r="19" spans="1:3" ht="18" x14ac:dyDescent="0.45">
      <c r="A19" s="110"/>
      <c r="B19" s="113"/>
      <c r="C19" s="115"/>
    </row>
    <row r="20" spans="1:3" ht="26.25" x14ac:dyDescent="0.45">
      <c r="A20" s="108" t="s">
        <v>86</v>
      </c>
      <c r="B20" s="111" t="s">
        <v>87</v>
      </c>
      <c r="C20" s="12" t="s">
        <v>88</v>
      </c>
    </row>
    <row r="21" spans="1:3" ht="18" x14ac:dyDescent="0.45">
      <c r="A21" s="109"/>
      <c r="B21" s="112"/>
      <c r="C21" s="114" t="s">
        <v>89</v>
      </c>
    </row>
    <row r="22" spans="1:3" ht="18" x14ac:dyDescent="0.45">
      <c r="A22" s="110"/>
      <c r="B22" s="113"/>
      <c r="C22" s="115"/>
    </row>
    <row r="23" spans="1:3" ht="26.25" x14ac:dyDescent="0.45">
      <c r="A23" s="108" t="s">
        <v>90</v>
      </c>
      <c r="B23" s="111" t="s">
        <v>91</v>
      </c>
      <c r="C23" s="12" t="s">
        <v>92</v>
      </c>
    </row>
    <row r="24" spans="1:3" ht="18" x14ac:dyDescent="0.45">
      <c r="A24" s="109"/>
      <c r="B24" s="112"/>
      <c r="C24" s="114" t="s">
        <v>93</v>
      </c>
    </row>
    <row r="25" spans="1:3" ht="18" x14ac:dyDescent="0.45">
      <c r="A25" s="110"/>
      <c r="B25" s="113"/>
      <c r="C25" s="115"/>
    </row>
    <row r="26" spans="1:3" ht="26.25" x14ac:dyDescent="0.45">
      <c r="A26" s="108" t="s">
        <v>94</v>
      </c>
      <c r="B26" s="111" t="s">
        <v>95</v>
      </c>
      <c r="C26" s="12" t="s">
        <v>96</v>
      </c>
    </row>
    <row r="27" spans="1:3" ht="18" x14ac:dyDescent="0.45">
      <c r="A27" s="109"/>
      <c r="B27" s="112"/>
      <c r="C27" s="114" t="s">
        <v>97</v>
      </c>
    </row>
    <row r="28" spans="1:3" ht="18" x14ac:dyDescent="0.45">
      <c r="A28" s="110"/>
      <c r="B28" s="113"/>
      <c r="C28" s="115"/>
    </row>
    <row r="29" spans="1:3" ht="26.25" x14ac:dyDescent="0.45">
      <c r="A29" s="108" t="s">
        <v>98</v>
      </c>
      <c r="B29" s="111" t="s">
        <v>99</v>
      </c>
      <c r="C29" s="12" t="s">
        <v>100</v>
      </c>
    </row>
    <row r="30" spans="1:3" ht="18" x14ac:dyDescent="0.45">
      <c r="A30" s="109"/>
      <c r="B30" s="112"/>
      <c r="C30" s="114" t="s">
        <v>101</v>
      </c>
    </row>
    <row r="31" spans="1:3" ht="18" x14ac:dyDescent="0.45">
      <c r="A31" s="110"/>
      <c r="B31" s="113"/>
      <c r="C31" s="115"/>
    </row>
    <row r="32" spans="1:3" ht="26.25" x14ac:dyDescent="0.45">
      <c r="A32" s="108" t="s">
        <v>102</v>
      </c>
      <c r="B32" s="111" t="s">
        <v>103</v>
      </c>
      <c r="C32" s="12" t="s">
        <v>104</v>
      </c>
    </row>
    <row r="33" spans="1:3" ht="18" x14ac:dyDescent="0.45">
      <c r="A33" s="109"/>
      <c r="B33" s="112"/>
      <c r="C33" s="114" t="s">
        <v>105</v>
      </c>
    </row>
    <row r="34" spans="1:3" ht="18" x14ac:dyDescent="0.45">
      <c r="A34" s="110"/>
      <c r="B34" s="113"/>
      <c r="C34" s="115"/>
    </row>
    <row r="35" spans="1:3" ht="26.25" x14ac:dyDescent="0.45">
      <c r="A35" s="108" t="s">
        <v>106</v>
      </c>
      <c r="B35" s="111" t="s">
        <v>107</v>
      </c>
      <c r="C35" s="12" t="s">
        <v>108</v>
      </c>
    </row>
    <row r="36" spans="1:3" ht="18" x14ac:dyDescent="0.45">
      <c r="A36" s="109"/>
      <c r="B36" s="112"/>
      <c r="C36" s="114" t="s">
        <v>109</v>
      </c>
    </row>
    <row r="37" spans="1:3" ht="18" x14ac:dyDescent="0.45">
      <c r="A37" s="110"/>
      <c r="B37" s="113"/>
      <c r="C37" s="115"/>
    </row>
    <row r="38" spans="1:3" ht="26.25" x14ac:dyDescent="0.45">
      <c r="A38" s="108" t="s">
        <v>110</v>
      </c>
      <c r="B38" s="111" t="s">
        <v>111</v>
      </c>
      <c r="C38" s="12" t="s">
        <v>112</v>
      </c>
    </row>
    <row r="39" spans="1:3" ht="18" customHeight="1" x14ac:dyDescent="0.45">
      <c r="A39" s="109"/>
      <c r="B39" s="112"/>
      <c r="C39" s="114" t="s">
        <v>113</v>
      </c>
    </row>
    <row r="40" spans="1:3" ht="18" customHeight="1" x14ac:dyDescent="0.45">
      <c r="A40" s="110"/>
      <c r="B40" s="113"/>
      <c r="C40" s="115"/>
    </row>
    <row r="41" spans="1:3" ht="26.25" x14ac:dyDescent="0.45">
      <c r="A41" s="108" t="s">
        <v>114</v>
      </c>
      <c r="B41" s="111" t="s">
        <v>115</v>
      </c>
      <c r="C41" s="12" t="s">
        <v>104</v>
      </c>
    </row>
    <row r="42" spans="1:3" ht="18" x14ac:dyDescent="0.45">
      <c r="A42" s="109"/>
      <c r="B42" s="112"/>
      <c r="C42" s="114" t="s">
        <v>105</v>
      </c>
    </row>
    <row r="43" spans="1:3" ht="18" x14ac:dyDescent="0.45">
      <c r="A43" s="110"/>
      <c r="B43" s="113"/>
      <c r="C43" s="115"/>
    </row>
    <row r="44" spans="1:3" ht="26.25" x14ac:dyDescent="0.45">
      <c r="A44" s="108" t="s">
        <v>116</v>
      </c>
      <c r="B44" s="111" t="s">
        <v>117</v>
      </c>
      <c r="C44" s="12" t="s">
        <v>118</v>
      </c>
    </row>
    <row r="45" spans="1:3" ht="18" x14ac:dyDescent="0.45">
      <c r="A45" s="109"/>
      <c r="B45" s="112"/>
      <c r="C45" s="114" t="s">
        <v>119</v>
      </c>
    </row>
    <row r="46" spans="1:3" ht="18" x14ac:dyDescent="0.45">
      <c r="A46" s="110"/>
      <c r="B46" s="113"/>
      <c r="C46" s="115"/>
    </row>
    <row r="47" spans="1:3" ht="26.25" x14ac:dyDescent="0.45">
      <c r="A47" s="108" t="s">
        <v>120</v>
      </c>
      <c r="B47" s="111" t="s">
        <v>121</v>
      </c>
      <c r="C47" s="12" t="s">
        <v>122</v>
      </c>
    </row>
    <row r="48" spans="1:3" ht="18" x14ac:dyDescent="0.45">
      <c r="A48" s="109"/>
      <c r="B48" s="112"/>
      <c r="C48" s="114" t="s">
        <v>123</v>
      </c>
    </row>
    <row r="49" spans="1:3" ht="18" x14ac:dyDescent="0.45">
      <c r="A49" s="110"/>
      <c r="B49" s="113"/>
      <c r="C49" s="115"/>
    </row>
    <row r="50" spans="1:3" x14ac:dyDescent="0.45">
      <c r="A50" s="7" t="s">
        <v>124</v>
      </c>
      <c r="B50" s="14" t="s">
        <v>125</v>
      </c>
      <c r="C50" s="8"/>
    </row>
    <row r="51" spans="1:3" x14ac:dyDescent="0.45">
      <c r="A51" s="7" t="s">
        <v>126</v>
      </c>
      <c r="B51" s="14" t="s">
        <v>127</v>
      </c>
      <c r="C51" s="8"/>
    </row>
    <row r="52" spans="1:3" x14ac:dyDescent="0.45">
      <c r="A52" s="7" t="s">
        <v>128</v>
      </c>
      <c r="B52" s="14" t="s">
        <v>129</v>
      </c>
      <c r="C52" s="8"/>
    </row>
    <row r="53" spans="1:3" x14ac:dyDescent="0.45">
      <c r="A53" s="7" t="s">
        <v>130</v>
      </c>
      <c r="B53" s="14" t="s">
        <v>131</v>
      </c>
      <c r="C53" s="8"/>
    </row>
    <row r="54" spans="1:3" x14ac:dyDescent="0.45">
      <c r="A54" s="7" t="s">
        <v>132</v>
      </c>
      <c r="B54" s="14" t="s">
        <v>133</v>
      </c>
      <c r="C54" s="8"/>
    </row>
    <row r="55" spans="1:3" x14ac:dyDescent="0.45">
      <c r="A55" s="7" t="s">
        <v>134</v>
      </c>
      <c r="B55" s="14" t="s">
        <v>135</v>
      </c>
      <c r="C55" s="8"/>
    </row>
    <row r="56" spans="1:3" x14ac:dyDescent="0.45">
      <c r="A56" s="7" t="s">
        <v>136</v>
      </c>
      <c r="B56" s="14" t="s">
        <v>137</v>
      </c>
      <c r="C56" s="8"/>
    </row>
    <row r="57" spans="1:3" x14ac:dyDescent="0.45">
      <c r="A57" s="7" t="s">
        <v>138</v>
      </c>
      <c r="B57" s="14" t="s">
        <v>139</v>
      </c>
      <c r="C57" s="8"/>
    </row>
    <row r="58" spans="1:3" x14ac:dyDescent="0.45">
      <c r="A58" s="7" t="s">
        <v>140</v>
      </c>
      <c r="B58" s="14" t="s">
        <v>141</v>
      </c>
      <c r="C58" s="8"/>
    </row>
    <row r="59" spans="1:3" x14ac:dyDescent="0.45">
      <c r="A59" s="7" t="s">
        <v>142</v>
      </c>
      <c r="B59" s="14" t="s">
        <v>143</v>
      </c>
      <c r="C59" s="8"/>
    </row>
    <row r="60" spans="1:3" x14ac:dyDescent="0.45">
      <c r="A60" s="7" t="s">
        <v>144</v>
      </c>
      <c r="B60" s="14" t="s">
        <v>145</v>
      </c>
      <c r="C60" s="8"/>
    </row>
    <row r="61" spans="1:3" x14ac:dyDescent="0.45">
      <c r="A61" s="7" t="s">
        <v>146</v>
      </c>
      <c r="B61" s="14" t="s">
        <v>147</v>
      </c>
      <c r="C61" s="8"/>
    </row>
    <row r="62" spans="1:3" x14ac:dyDescent="0.45">
      <c r="A62" s="7" t="s">
        <v>148</v>
      </c>
      <c r="B62" s="14" t="s">
        <v>149</v>
      </c>
      <c r="C62" s="8"/>
    </row>
    <row r="63" spans="1:3" x14ac:dyDescent="0.45">
      <c r="A63" s="7" t="s">
        <v>150</v>
      </c>
      <c r="B63" s="14" t="s">
        <v>151</v>
      </c>
      <c r="C63" s="8"/>
    </row>
    <row r="64" spans="1:3" x14ac:dyDescent="0.45">
      <c r="A64" s="7" t="s">
        <v>152</v>
      </c>
      <c r="B64" s="14" t="s">
        <v>153</v>
      </c>
      <c r="C64" s="8"/>
    </row>
    <row r="65" spans="1:3" x14ac:dyDescent="0.45">
      <c r="A65" s="7" t="s">
        <v>154</v>
      </c>
      <c r="B65" s="14" t="s">
        <v>155</v>
      </c>
      <c r="C65" s="8"/>
    </row>
    <row r="66" spans="1:3" x14ac:dyDescent="0.45">
      <c r="A66" s="7" t="s">
        <v>156</v>
      </c>
      <c r="B66" s="14" t="s">
        <v>157</v>
      </c>
      <c r="C66" s="8"/>
    </row>
    <row r="67" spans="1:3" x14ac:dyDescent="0.45">
      <c r="A67" s="7" t="s">
        <v>158</v>
      </c>
      <c r="B67" s="14" t="s">
        <v>159</v>
      </c>
      <c r="C67" s="8"/>
    </row>
    <row r="68" spans="1:3" x14ac:dyDescent="0.45">
      <c r="A68" s="7" t="s">
        <v>160</v>
      </c>
      <c r="B68" s="14" t="s">
        <v>161</v>
      </c>
      <c r="C68" s="8"/>
    </row>
    <row r="69" spans="1:3" x14ac:dyDescent="0.45">
      <c r="A69" s="7" t="s">
        <v>162</v>
      </c>
      <c r="B69" s="14" t="s">
        <v>163</v>
      </c>
      <c r="C69" s="8"/>
    </row>
    <row r="70" spans="1:3" x14ac:dyDescent="0.45">
      <c r="A70" s="7" t="s">
        <v>164</v>
      </c>
      <c r="B70" s="14" t="s">
        <v>165</v>
      </c>
      <c r="C70" s="8"/>
    </row>
    <row r="71" spans="1:3" x14ac:dyDescent="0.45">
      <c r="A71" s="7" t="s">
        <v>166</v>
      </c>
      <c r="B71" s="14" t="s">
        <v>167</v>
      </c>
      <c r="C71" s="8"/>
    </row>
    <row r="72" spans="1:3" x14ac:dyDescent="0.45">
      <c r="A72" s="7" t="s">
        <v>168</v>
      </c>
      <c r="B72" s="14" t="s">
        <v>169</v>
      </c>
      <c r="C72" s="8"/>
    </row>
    <row r="73" spans="1:3" x14ac:dyDescent="0.45">
      <c r="A73" s="7" t="s">
        <v>170</v>
      </c>
      <c r="B73" s="14" t="s">
        <v>171</v>
      </c>
      <c r="C73" s="8"/>
    </row>
    <row r="74" spans="1:3" x14ac:dyDescent="0.45">
      <c r="A74" s="7" t="s">
        <v>172</v>
      </c>
      <c r="B74" s="14" t="s">
        <v>173</v>
      </c>
      <c r="C74" s="8"/>
    </row>
    <row r="75" spans="1:3" x14ac:dyDescent="0.45">
      <c r="A75" s="7" t="s">
        <v>174</v>
      </c>
      <c r="B75" s="14" t="s">
        <v>175</v>
      </c>
      <c r="C75" s="8"/>
    </row>
    <row r="76" spans="1:3" x14ac:dyDescent="0.75">
      <c r="A76" s="9"/>
      <c r="B76" s="15"/>
      <c r="C76" s="10"/>
    </row>
  </sheetData>
  <mergeCells count="48">
    <mergeCell ref="C45:C46"/>
    <mergeCell ref="C48:C49"/>
    <mergeCell ref="C27:C28"/>
    <mergeCell ref="C30:C31"/>
    <mergeCell ref="C33:C34"/>
    <mergeCell ref="C36:C37"/>
    <mergeCell ref="C39:C40"/>
    <mergeCell ref="C42:C43"/>
    <mergeCell ref="A47:A49"/>
    <mergeCell ref="B47:B49"/>
    <mergeCell ref="C3:C4"/>
    <mergeCell ref="C6:C7"/>
    <mergeCell ref="C9:C10"/>
    <mergeCell ref="C12:C13"/>
    <mergeCell ref="C15:C16"/>
    <mergeCell ref="C18:C19"/>
    <mergeCell ref="C21:C22"/>
    <mergeCell ref="C24:C25"/>
    <mergeCell ref="A38:A40"/>
    <mergeCell ref="B38:B40"/>
    <mergeCell ref="A41:A43"/>
    <mergeCell ref="B41:B43"/>
    <mergeCell ref="A44:A46"/>
    <mergeCell ref="B44:B46"/>
    <mergeCell ref="A29:A31"/>
    <mergeCell ref="B29:B31"/>
    <mergeCell ref="A32:A34"/>
    <mergeCell ref="B32:B34"/>
    <mergeCell ref="A35:A37"/>
    <mergeCell ref="B35:B37"/>
    <mergeCell ref="A20:A22"/>
    <mergeCell ref="B20:B22"/>
    <mergeCell ref="A23:A25"/>
    <mergeCell ref="B23:B25"/>
    <mergeCell ref="A26:A28"/>
    <mergeCell ref="B26:B28"/>
    <mergeCell ref="A11:A13"/>
    <mergeCell ref="B11:B13"/>
    <mergeCell ref="A14:A16"/>
    <mergeCell ref="B14:B16"/>
    <mergeCell ref="A17:A19"/>
    <mergeCell ref="B17:B19"/>
    <mergeCell ref="A2:A4"/>
    <mergeCell ref="B2:B4"/>
    <mergeCell ref="A5:A7"/>
    <mergeCell ref="B5:B7"/>
    <mergeCell ref="A8:A10"/>
    <mergeCell ref="B8:B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13" zoomScaleNormal="100" workbookViewId="0">
      <selection activeCell="F26" sqref="F26"/>
    </sheetView>
  </sheetViews>
  <sheetFormatPr defaultRowHeight="15" x14ac:dyDescent="0.25"/>
  <cols>
    <col min="1" max="1" width="35.42578125" style="19" customWidth="1"/>
    <col min="2" max="2" width="32.85546875" style="19" customWidth="1"/>
    <col min="3" max="3" width="65.85546875" style="19" customWidth="1"/>
    <col min="4" max="16384" width="9.140625" style="19"/>
  </cols>
  <sheetData>
    <row r="1" spans="1:3" ht="27.75" x14ac:dyDescent="0.25">
      <c r="A1" s="4" t="s">
        <v>209</v>
      </c>
      <c r="B1" s="4" t="s">
        <v>0</v>
      </c>
      <c r="C1" s="4" t="s">
        <v>1</v>
      </c>
    </row>
    <row r="2" spans="1:3" ht="20.25" x14ac:dyDescent="0.3">
      <c r="A2" s="108" t="s">
        <v>177</v>
      </c>
      <c r="B2" s="116" t="s">
        <v>178</v>
      </c>
      <c r="C2" s="9" t="s">
        <v>179</v>
      </c>
    </row>
    <row r="3" spans="1:3" x14ac:dyDescent="0.25">
      <c r="A3" s="109"/>
      <c r="B3" s="117"/>
      <c r="C3" s="122" t="s">
        <v>180</v>
      </c>
    </row>
    <row r="4" spans="1:3" x14ac:dyDescent="0.25">
      <c r="A4" s="109"/>
      <c r="B4" s="117"/>
      <c r="C4" s="122"/>
    </row>
    <row r="5" spans="1:3" x14ac:dyDescent="0.25">
      <c r="A5" s="109"/>
      <c r="B5" s="117"/>
      <c r="C5" s="122" t="s">
        <v>181</v>
      </c>
    </row>
    <row r="6" spans="1:3" x14ac:dyDescent="0.25">
      <c r="A6" s="110"/>
      <c r="B6" s="118"/>
      <c r="C6" s="123"/>
    </row>
    <row r="7" spans="1:3" ht="20.25" x14ac:dyDescent="0.25">
      <c r="A7" s="108" t="s">
        <v>182</v>
      </c>
      <c r="B7" s="116" t="s">
        <v>183</v>
      </c>
      <c r="C7" s="11" t="s">
        <v>184</v>
      </c>
    </row>
    <row r="8" spans="1:3" x14ac:dyDescent="0.25">
      <c r="A8" s="109"/>
      <c r="B8" s="117"/>
      <c r="C8" s="109" t="s">
        <v>185</v>
      </c>
    </row>
    <row r="9" spans="1:3" x14ac:dyDescent="0.25">
      <c r="A9" s="109"/>
      <c r="B9" s="117"/>
      <c r="C9" s="109"/>
    </row>
    <row r="10" spans="1:3" x14ac:dyDescent="0.25">
      <c r="A10" s="109"/>
      <c r="B10" s="117"/>
      <c r="C10" s="121" t="s">
        <v>186</v>
      </c>
    </row>
    <row r="11" spans="1:3" x14ac:dyDescent="0.25">
      <c r="A11" s="110"/>
      <c r="B11" s="118"/>
      <c r="C11" s="120"/>
    </row>
    <row r="12" spans="1:3" ht="20.25" x14ac:dyDescent="0.25">
      <c r="A12" s="108" t="s">
        <v>187</v>
      </c>
      <c r="B12" s="116" t="s">
        <v>188</v>
      </c>
      <c r="C12" s="11" t="s">
        <v>189</v>
      </c>
    </row>
    <row r="13" spans="1:3" x14ac:dyDescent="0.25">
      <c r="A13" s="109"/>
      <c r="B13" s="117"/>
      <c r="C13" s="17"/>
    </row>
    <row r="14" spans="1:3" x14ac:dyDescent="0.25">
      <c r="A14" s="110"/>
      <c r="B14" s="118"/>
      <c r="C14" s="18" t="s">
        <v>190</v>
      </c>
    </row>
    <row r="15" spans="1:3" ht="45" customHeight="1" x14ac:dyDescent="0.25">
      <c r="A15" s="108" t="s">
        <v>191</v>
      </c>
      <c r="B15" s="116" t="s">
        <v>192</v>
      </c>
      <c r="C15" s="119"/>
    </row>
    <row r="16" spans="1:3" x14ac:dyDescent="0.25">
      <c r="A16" s="110"/>
      <c r="B16" s="118"/>
      <c r="C16" s="120"/>
    </row>
    <row r="17" spans="1:3" ht="45" customHeight="1" x14ac:dyDescent="0.25">
      <c r="A17" s="108" t="s">
        <v>193</v>
      </c>
      <c r="B17" s="116" t="s">
        <v>194</v>
      </c>
      <c r="C17" s="119"/>
    </row>
    <row r="18" spans="1:3" x14ac:dyDescent="0.25">
      <c r="A18" s="110"/>
      <c r="B18" s="118"/>
      <c r="C18" s="120"/>
    </row>
    <row r="19" spans="1:3" ht="45" customHeight="1" x14ac:dyDescent="0.25">
      <c r="A19" s="108" t="s">
        <v>195</v>
      </c>
      <c r="B19" s="116" t="s">
        <v>196</v>
      </c>
      <c r="C19" s="119"/>
    </row>
    <row r="20" spans="1:3" x14ac:dyDescent="0.25">
      <c r="A20" s="110"/>
      <c r="B20" s="118"/>
      <c r="C20" s="120"/>
    </row>
    <row r="21" spans="1:3" ht="45" customHeight="1" x14ac:dyDescent="0.25">
      <c r="A21" s="108" t="s">
        <v>197</v>
      </c>
      <c r="B21" s="116" t="s">
        <v>198</v>
      </c>
      <c r="C21" s="119"/>
    </row>
    <row r="22" spans="1:3" x14ac:dyDescent="0.25">
      <c r="A22" s="110"/>
      <c r="B22" s="118"/>
      <c r="C22" s="120"/>
    </row>
    <row r="23" spans="1:3" ht="20.25" x14ac:dyDescent="0.25">
      <c r="A23" s="108" t="s">
        <v>199</v>
      </c>
      <c r="B23" s="116" t="s">
        <v>200</v>
      </c>
      <c r="C23" s="11" t="s">
        <v>201</v>
      </c>
    </row>
    <row r="24" spans="1:3" x14ac:dyDescent="0.25">
      <c r="A24" s="109"/>
      <c r="B24" s="117"/>
      <c r="C24" s="121" t="s">
        <v>202</v>
      </c>
    </row>
    <row r="25" spans="1:3" x14ac:dyDescent="0.25">
      <c r="A25" s="110"/>
      <c r="B25" s="118"/>
      <c r="C25" s="120"/>
    </row>
    <row r="26" spans="1:3" ht="15" customHeight="1" x14ac:dyDescent="0.25">
      <c r="A26" s="108" t="s">
        <v>203</v>
      </c>
      <c r="B26" s="116" t="s">
        <v>204</v>
      </c>
      <c r="C26" s="119"/>
    </row>
    <row r="27" spans="1:3" x14ac:dyDescent="0.25">
      <c r="A27" s="109"/>
      <c r="B27" s="117"/>
      <c r="C27" s="121"/>
    </row>
    <row r="28" spans="1:3" x14ac:dyDescent="0.25">
      <c r="A28" s="110"/>
      <c r="B28" s="118"/>
      <c r="C28" s="120"/>
    </row>
    <row r="29" spans="1:3" ht="20.25" x14ac:dyDescent="0.25">
      <c r="A29" s="7" t="s">
        <v>205</v>
      </c>
      <c r="B29" s="21" t="s">
        <v>206</v>
      </c>
      <c r="C29" s="20"/>
    </row>
    <row r="30" spans="1:3" ht="20.25" x14ac:dyDescent="0.25">
      <c r="A30" s="7" t="s">
        <v>207</v>
      </c>
      <c r="B30" s="21" t="s">
        <v>208</v>
      </c>
      <c r="C30" s="20"/>
    </row>
    <row r="31" spans="1:3" ht="20.25" x14ac:dyDescent="0.3">
      <c r="A31" s="9"/>
    </row>
    <row r="32" spans="1:3" ht="20.25" x14ac:dyDescent="0.3">
      <c r="A32" s="9"/>
    </row>
    <row r="33" spans="1:1" ht="20.25" x14ac:dyDescent="0.3">
      <c r="A33" s="9"/>
    </row>
    <row r="34" spans="1:1" ht="20.25" x14ac:dyDescent="0.3">
      <c r="A34" s="9"/>
    </row>
    <row r="35" spans="1:1" ht="20.25" x14ac:dyDescent="0.3">
      <c r="A35" s="9"/>
    </row>
    <row r="36" spans="1:1" ht="20.25" x14ac:dyDescent="0.3">
      <c r="A36" s="9"/>
    </row>
    <row r="37" spans="1:1" ht="20.25" x14ac:dyDescent="0.3">
      <c r="A37" s="9"/>
    </row>
    <row r="38" spans="1:1" ht="20.25" x14ac:dyDescent="0.3">
      <c r="A38" s="9"/>
    </row>
    <row r="39" spans="1:1" ht="20.25" x14ac:dyDescent="0.3">
      <c r="A39" s="9"/>
    </row>
  </sheetData>
  <mergeCells count="28">
    <mergeCell ref="C5:C6"/>
    <mergeCell ref="C3:C4"/>
    <mergeCell ref="C10:C11"/>
    <mergeCell ref="C8:C9"/>
    <mergeCell ref="C24:C25"/>
    <mergeCell ref="A23:A25"/>
    <mergeCell ref="B23:B25"/>
    <mergeCell ref="A26:A28"/>
    <mergeCell ref="B26:B28"/>
    <mergeCell ref="C26:C28"/>
    <mergeCell ref="A19:A20"/>
    <mergeCell ref="B19:B20"/>
    <mergeCell ref="C19:C20"/>
    <mergeCell ref="A21:A22"/>
    <mergeCell ref="B21:B22"/>
    <mergeCell ref="C21:C22"/>
    <mergeCell ref="A15:A16"/>
    <mergeCell ref="B15:B16"/>
    <mergeCell ref="C15:C16"/>
    <mergeCell ref="A17:A18"/>
    <mergeCell ref="B17:B18"/>
    <mergeCell ref="C17:C18"/>
    <mergeCell ref="A2:A6"/>
    <mergeCell ref="B2:B6"/>
    <mergeCell ref="A7:A11"/>
    <mergeCell ref="B7:B11"/>
    <mergeCell ref="A12:A14"/>
    <mergeCell ref="B12:B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5" sqref="C5"/>
    </sheetView>
  </sheetViews>
  <sheetFormatPr defaultRowHeight="15" x14ac:dyDescent="0.25"/>
  <cols>
    <col min="1" max="1" width="33.42578125" customWidth="1"/>
    <col min="2" max="2" width="35" customWidth="1"/>
    <col min="3" max="3" width="36.140625" customWidth="1"/>
    <col min="4" max="4" width="33.85546875" customWidth="1"/>
    <col min="5" max="5" width="27.28515625" customWidth="1"/>
  </cols>
  <sheetData>
    <row r="1" spans="1:4" ht="32.25" customHeight="1" x14ac:dyDescent="0.25">
      <c r="A1" s="4" t="s">
        <v>209</v>
      </c>
      <c r="B1" s="4" t="s">
        <v>0</v>
      </c>
    </row>
    <row r="2" spans="1:4" ht="45.75" customHeight="1" x14ac:dyDescent="0.4">
      <c r="A2" s="106" t="s">
        <v>210</v>
      </c>
      <c r="B2" s="106" t="s">
        <v>211</v>
      </c>
      <c r="C2" s="106"/>
      <c r="D2" s="106"/>
    </row>
    <row r="3" spans="1:4" ht="32.25" customHeight="1" x14ac:dyDescent="0.4">
      <c r="A3" s="106"/>
      <c r="B3" s="106"/>
      <c r="C3" s="106" t="s">
        <v>212</v>
      </c>
      <c r="D3" s="106" t="s">
        <v>213</v>
      </c>
    </row>
    <row r="4" spans="1:4" ht="46.5" customHeight="1" x14ac:dyDescent="0.4">
      <c r="A4" s="106" t="s">
        <v>214</v>
      </c>
      <c r="B4" s="106" t="s">
        <v>215</v>
      </c>
      <c r="C4" s="106"/>
      <c r="D4" s="106"/>
    </row>
    <row r="5" spans="1:4" ht="37.5" customHeight="1" x14ac:dyDescent="0.4">
      <c r="A5" s="106"/>
      <c r="B5" s="106"/>
      <c r="C5" s="106" t="s">
        <v>216</v>
      </c>
      <c r="D5" s="106" t="s">
        <v>217</v>
      </c>
    </row>
    <row r="6" spans="1:4" ht="34.5" customHeight="1" x14ac:dyDescent="0.4">
      <c r="A6" s="106" t="s">
        <v>218</v>
      </c>
      <c r="B6" s="106" t="s">
        <v>219</v>
      </c>
      <c r="C6" s="106"/>
      <c r="D6" s="106"/>
    </row>
    <row r="7" spans="1:4" ht="36" customHeight="1" x14ac:dyDescent="0.4">
      <c r="A7" s="106"/>
      <c r="B7" s="106"/>
      <c r="C7" s="106" t="s">
        <v>220</v>
      </c>
      <c r="D7" s="106" t="s">
        <v>221</v>
      </c>
    </row>
    <row r="8" spans="1:4" ht="55.5" customHeight="1" x14ac:dyDescent="0.4">
      <c r="A8" s="106" t="s">
        <v>222</v>
      </c>
      <c r="B8" s="106" t="s">
        <v>223</v>
      </c>
      <c r="C8" s="106"/>
      <c r="D8" s="106"/>
    </row>
    <row r="9" spans="1:4" ht="39" customHeight="1" x14ac:dyDescent="0.4">
      <c r="A9" s="106"/>
      <c r="B9" s="106"/>
      <c r="C9" s="106" t="s">
        <v>224</v>
      </c>
      <c r="D9" s="106" t="s">
        <v>225</v>
      </c>
    </row>
    <row r="10" spans="1:4" ht="26.25" x14ac:dyDescent="0.4">
      <c r="A10" s="106"/>
      <c r="B10" s="106"/>
      <c r="C10" s="106"/>
      <c r="D10" s="106"/>
    </row>
    <row r="11" spans="1:4" ht="26.25" x14ac:dyDescent="0.4">
      <c r="A11" s="106"/>
      <c r="B11" s="106"/>
      <c r="C11" s="106"/>
      <c r="D11" s="106"/>
    </row>
    <row r="12" spans="1:4" ht="58.5" customHeight="1" x14ac:dyDescent="0.25"/>
  </sheetData>
  <sortState ref="A2:B16">
    <sortCondition ref="A1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"/>
  <sheetViews>
    <sheetView topLeftCell="A70" workbookViewId="0">
      <selection activeCell="F11" sqref="F11"/>
    </sheetView>
  </sheetViews>
  <sheetFormatPr defaultRowHeight="20.100000000000001" customHeight="1" x14ac:dyDescent="0.25"/>
  <cols>
    <col min="1" max="1" width="27.28515625" style="19" customWidth="1"/>
    <col min="2" max="2" width="72.140625" style="19" customWidth="1"/>
    <col min="3" max="16384" width="9.140625" style="19"/>
  </cols>
  <sheetData>
    <row r="1" spans="1:2" ht="23.25" x14ac:dyDescent="0.25">
      <c r="A1" s="24" t="s">
        <v>209</v>
      </c>
      <c r="B1" s="24" t="s">
        <v>0</v>
      </c>
    </row>
    <row r="2" spans="1:2" ht="20.100000000000001" hidden="1" customHeight="1" x14ac:dyDescent="0.25">
      <c r="A2" s="29" t="s">
        <v>403</v>
      </c>
      <c r="B2" s="30" t="s">
        <v>404</v>
      </c>
    </row>
    <row r="3" spans="1:2" ht="20.100000000000001" customHeight="1" x14ac:dyDescent="0.25">
      <c r="A3" s="25" t="s">
        <v>226</v>
      </c>
      <c r="B3" s="26" t="s">
        <v>227</v>
      </c>
    </row>
    <row r="4" spans="1:2" ht="20.100000000000001" customHeight="1" x14ac:dyDescent="0.25">
      <c r="A4" s="25" t="s">
        <v>228</v>
      </c>
      <c r="B4" s="26" t="s">
        <v>229</v>
      </c>
    </row>
    <row r="5" spans="1:2" ht="20.100000000000001" customHeight="1" x14ac:dyDescent="0.25">
      <c r="A5" s="25" t="s">
        <v>230</v>
      </c>
      <c r="B5" s="26" t="s">
        <v>231</v>
      </c>
    </row>
    <row r="6" spans="1:2" ht="20.100000000000001" customHeight="1" x14ac:dyDescent="0.25">
      <c r="A6" s="25" t="s">
        <v>232</v>
      </c>
      <c r="B6" s="26" t="s">
        <v>233</v>
      </c>
    </row>
    <row r="7" spans="1:2" ht="20.100000000000001" customHeight="1" x14ac:dyDescent="0.25">
      <c r="A7" s="25" t="s">
        <v>234</v>
      </c>
      <c r="B7" s="26" t="s">
        <v>235</v>
      </c>
    </row>
    <row r="8" spans="1:2" ht="20.100000000000001" customHeight="1" x14ac:dyDescent="0.25">
      <c r="A8" s="25" t="s">
        <v>236</v>
      </c>
      <c r="B8" s="26" t="s">
        <v>237</v>
      </c>
    </row>
    <row r="9" spans="1:2" ht="20.100000000000001" customHeight="1" x14ac:dyDescent="0.25">
      <c r="A9" s="25" t="s">
        <v>238</v>
      </c>
      <c r="B9" s="26" t="s">
        <v>239</v>
      </c>
    </row>
    <row r="10" spans="1:2" ht="20.100000000000001" customHeight="1" x14ac:dyDescent="0.25">
      <c r="A10" s="25" t="s">
        <v>240</v>
      </c>
      <c r="B10" s="26" t="s">
        <v>241</v>
      </c>
    </row>
    <row r="11" spans="1:2" ht="20.100000000000001" customHeight="1" x14ac:dyDescent="0.25">
      <c r="A11" s="25" t="s">
        <v>242</v>
      </c>
      <c r="B11" s="26" t="s">
        <v>243</v>
      </c>
    </row>
    <row r="12" spans="1:2" ht="20.100000000000001" customHeight="1" x14ac:dyDescent="0.25">
      <c r="A12" s="25" t="s">
        <v>244</v>
      </c>
      <c r="B12" s="26" t="s">
        <v>245</v>
      </c>
    </row>
    <row r="13" spans="1:2" ht="20.100000000000001" customHeight="1" x14ac:dyDescent="0.25">
      <c r="A13" s="25" t="s">
        <v>246</v>
      </c>
      <c r="B13" s="26" t="s">
        <v>247</v>
      </c>
    </row>
    <row r="14" spans="1:2" ht="20.100000000000001" customHeight="1" x14ac:dyDescent="0.25">
      <c r="A14" s="25" t="s">
        <v>248</v>
      </c>
      <c r="B14" s="26" t="s">
        <v>249</v>
      </c>
    </row>
    <row r="15" spans="1:2" ht="20.100000000000001" customHeight="1" x14ac:dyDescent="0.25">
      <c r="A15" s="25" t="s">
        <v>250</v>
      </c>
      <c r="B15" s="26" t="s">
        <v>251</v>
      </c>
    </row>
    <row r="16" spans="1:2" ht="20.100000000000001" customHeight="1" x14ac:dyDescent="0.25">
      <c r="A16" s="25" t="s">
        <v>252</v>
      </c>
      <c r="B16" s="26" t="s">
        <v>253</v>
      </c>
    </row>
    <row r="17" spans="1:2" ht="20.100000000000001" customHeight="1" x14ac:dyDescent="0.25">
      <c r="A17" s="25" t="s">
        <v>254</v>
      </c>
      <c r="B17" s="26" t="s">
        <v>255</v>
      </c>
    </row>
    <row r="18" spans="1:2" ht="20.100000000000001" customHeight="1" x14ac:dyDescent="0.25">
      <c r="A18" s="25" t="s">
        <v>256</v>
      </c>
      <c r="B18" s="26" t="s">
        <v>257</v>
      </c>
    </row>
    <row r="19" spans="1:2" ht="20.100000000000001" customHeight="1" x14ac:dyDescent="0.25">
      <c r="A19" s="25" t="s">
        <v>258</v>
      </c>
      <c r="B19" s="26" t="s">
        <v>259</v>
      </c>
    </row>
    <row r="20" spans="1:2" ht="20.100000000000001" customHeight="1" x14ac:dyDescent="0.25">
      <c r="A20" s="25" t="s">
        <v>260</v>
      </c>
      <c r="B20" s="26" t="s">
        <v>261</v>
      </c>
    </row>
    <row r="21" spans="1:2" ht="20.100000000000001" customHeight="1" x14ac:dyDescent="0.25">
      <c r="A21" s="25" t="s">
        <v>262</v>
      </c>
      <c r="B21" s="26" t="s">
        <v>263</v>
      </c>
    </row>
    <row r="22" spans="1:2" ht="20.100000000000001" customHeight="1" x14ac:dyDescent="0.25">
      <c r="A22" s="25" t="s">
        <v>264</v>
      </c>
      <c r="B22" s="26" t="s">
        <v>265</v>
      </c>
    </row>
    <row r="23" spans="1:2" ht="20.100000000000001" customHeight="1" x14ac:dyDescent="0.25">
      <c r="A23" s="25" t="s">
        <v>266</v>
      </c>
      <c r="B23" s="26" t="s">
        <v>267</v>
      </c>
    </row>
    <row r="24" spans="1:2" ht="20.100000000000001" customHeight="1" x14ac:dyDescent="0.25">
      <c r="A24" s="25" t="s">
        <v>268</v>
      </c>
      <c r="B24" s="26" t="s">
        <v>269</v>
      </c>
    </row>
    <row r="25" spans="1:2" ht="20.100000000000001" customHeight="1" x14ac:dyDescent="0.25">
      <c r="A25" s="25" t="s">
        <v>270</v>
      </c>
      <c r="B25" s="26" t="s">
        <v>271</v>
      </c>
    </row>
    <row r="26" spans="1:2" ht="20.100000000000001" customHeight="1" x14ac:dyDescent="0.25">
      <c r="A26" s="25" t="s">
        <v>272</v>
      </c>
      <c r="B26" s="26" t="s">
        <v>273</v>
      </c>
    </row>
    <row r="27" spans="1:2" ht="20.100000000000001" customHeight="1" x14ac:dyDescent="0.25">
      <c r="A27" s="25" t="s">
        <v>274</v>
      </c>
      <c r="B27" s="26" t="s">
        <v>275</v>
      </c>
    </row>
    <row r="28" spans="1:2" ht="20.100000000000001" customHeight="1" x14ac:dyDescent="0.25">
      <c r="A28" s="25" t="s">
        <v>276</v>
      </c>
      <c r="B28" s="26" t="s">
        <v>277</v>
      </c>
    </row>
    <row r="29" spans="1:2" ht="20.100000000000001" customHeight="1" x14ac:dyDescent="0.25">
      <c r="A29" s="25" t="s">
        <v>278</v>
      </c>
      <c r="B29" s="26" t="s">
        <v>279</v>
      </c>
    </row>
    <row r="30" spans="1:2" ht="20.100000000000001" customHeight="1" x14ac:dyDescent="0.25">
      <c r="A30" s="25" t="s">
        <v>280</v>
      </c>
      <c r="B30" s="26" t="s">
        <v>281</v>
      </c>
    </row>
    <row r="31" spans="1:2" ht="20.100000000000001" customHeight="1" x14ac:dyDescent="0.25">
      <c r="A31" s="25" t="s">
        <v>282</v>
      </c>
      <c r="B31" s="26" t="s">
        <v>283</v>
      </c>
    </row>
    <row r="32" spans="1:2" ht="20.100000000000001" customHeight="1" x14ac:dyDescent="0.25">
      <c r="A32" s="25" t="s">
        <v>284</v>
      </c>
      <c r="B32" s="26" t="s">
        <v>285</v>
      </c>
    </row>
    <row r="33" spans="1:2" ht="20.100000000000001" customHeight="1" x14ac:dyDescent="0.25">
      <c r="A33" s="25" t="s">
        <v>286</v>
      </c>
      <c r="B33" s="26" t="s">
        <v>287</v>
      </c>
    </row>
    <row r="34" spans="1:2" ht="20.100000000000001" customHeight="1" x14ac:dyDescent="0.25">
      <c r="A34" s="25" t="s">
        <v>288</v>
      </c>
      <c r="B34" s="26" t="s">
        <v>289</v>
      </c>
    </row>
    <row r="35" spans="1:2" ht="20.100000000000001" customHeight="1" x14ac:dyDescent="0.25">
      <c r="A35" s="25" t="s">
        <v>290</v>
      </c>
      <c r="B35" s="26" t="s">
        <v>291</v>
      </c>
    </row>
    <row r="36" spans="1:2" ht="20.100000000000001" customHeight="1" x14ac:dyDescent="0.25">
      <c r="A36" s="25" t="s">
        <v>292</v>
      </c>
      <c r="B36" s="26" t="s">
        <v>293</v>
      </c>
    </row>
    <row r="37" spans="1:2" ht="20.100000000000001" customHeight="1" x14ac:dyDescent="0.25">
      <c r="A37" s="25" t="s">
        <v>294</v>
      </c>
      <c r="B37" s="26" t="s">
        <v>295</v>
      </c>
    </row>
    <row r="38" spans="1:2" ht="20.100000000000001" customHeight="1" x14ac:dyDescent="0.25">
      <c r="A38" s="25" t="s">
        <v>296</v>
      </c>
      <c r="B38" s="27" t="s">
        <v>349</v>
      </c>
    </row>
    <row r="39" spans="1:2" ht="20.100000000000001" customHeight="1" x14ac:dyDescent="0.25">
      <c r="A39" s="25" t="s">
        <v>297</v>
      </c>
      <c r="B39" s="28" t="s">
        <v>350</v>
      </c>
    </row>
    <row r="40" spans="1:2" ht="20.100000000000001" customHeight="1" x14ac:dyDescent="0.25">
      <c r="A40" s="25" t="s">
        <v>298</v>
      </c>
      <c r="B40" s="28" t="s">
        <v>351</v>
      </c>
    </row>
    <row r="41" spans="1:2" ht="20.100000000000001" customHeight="1" x14ac:dyDescent="0.25">
      <c r="A41" s="25" t="s">
        <v>299</v>
      </c>
      <c r="B41" s="28" t="s">
        <v>352</v>
      </c>
    </row>
    <row r="42" spans="1:2" ht="20.100000000000001" customHeight="1" x14ac:dyDescent="0.25">
      <c r="A42" s="25" t="s">
        <v>300</v>
      </c>
      <c r="B42" s="28" t="s">
        <v>353</v>
      </c>
    </row>
    <row r="43" spans="1:2" ht="20.100000000000001" customHeight="1" x14ac:dyDescent="0.25">
      <c r="A43" s="25" t="s">
        <v>301</v>
      </c>
      <c r="B43" s="28" t="s">
        <v>354</v>
      </c>
    </row>
    <row r="44" spans="1:2" ht="20.100000000000001" customHeight="1" x14ac:dyDescent="0.25">
      <c r="A44" s="25" t="s">
        <v>302</v>
      </c>
      <c r="B44" s="28" t="s">
        <v>355</v>
      </c>
    </row>
    <row r="45" spans="1:2" ht="20.100000000000001" customHeight="1" x14ac:dyDescent="0.25">
      <c r="A45" s="25" t="s">
        <v>303</v>
      </c>
      <c r="B45" s="28" t="s">
        <v>356</v>
      </c>
    </row>
    <row r="46" spans="1:2" ht="20.100000000000001" customHeight="1" x14ac:dyDescent="0.25">
      <c r="A46" s="25" t="s">
        <v>304</v>
      </c>
      <c r="B46" s="28" t="s">
        <v>357</v>
      </c>
    </row>
    <row r="47" spans="1:2" ht="20.100000000000001" customHeight="1" x14ac:dyDescent="0.25">
      <c r="A47" s="25" t="s">
        <v>305</v>
      </c>
      <c r="B47" s="28" t="s">
        <v>358</v>
      </c>
    </row>
    <row r="48" spans="1:2" ht="20.100000000000001" customHeight="1" x14ac:dyDescent="0.25">
      <c r="A48" s="25" t="s">
        <v>306</v>
      </c>
      <c r="B48" s="28" t="s">
        <v>359</v>
      </c>
    </row>
    <row r="49" spans="1:2" ht="20.100000000000001" customHeight="1" x14ac:dyDescent="0.25">
      <c r="A49" s="25" t="s">
        <v>307</v>
      </c>
      <c r="B49" s="28" t="s">
        <v>360</v>
      </c>
    </row>
    <row r="50" spans="1:2" ht="20.100000000000001" customHeight="1" x14ac:dyDescent="0.25">
      <c r="A50" s="25" t="s">
        <v>308</v>
      </c>
      <c r="B50" s="28" t="s">
        <v>361</v>
      </c>
    </row>
    <row r="51" spans="1:2" ht="20.100000000000001" customHeight="1" x14ac:dyDescent="0.25">
      <c r="A51" s="25" t="s">
        <v>309</v>
      </c>
      <c r="B51" s="28" t="s">
        <v>362</v>
      </c>
    </row>
    <row r="52" spans="1:2" ht="20.100000000000001" customHeight="1" x14ac:dyDescent="0.25">
      <c r="A52" s="25" t="s">
        <v>310</v>
      </c>
      <c r="B52" s="28" t="s">
        <v>363</v>
      </c>
    </row>
    <row r="53" spans="1:2" ht="20.100000000000001" customHeight="1" x14ac:dyDescent="0.25">
      <c r="A53" s="25" t="s">
        <v>311</v>
      </c>
      <c r="B53" s="28" t="s">
        <v>364</v>
      </c>
    </row>
    <row r="54" spans="1:2" ht="20.100000000000001" customHeight="1" x14ac:dyDescent="0.25">
      <c r="A54" s="25" t="s">
        <v>312</v>
      </c>
      <c r="B54" s="28" t="s">
        <v>365</v>
      </c>
    </row>
    <row r="55" spans="1:2" ht="20.100000000000001" customHeight="1" x14ac:dyDescent="0.25">
      <c r="A55" s="25" t="s">
        <v>313</v>
      </c>
      <c r="B55" s="28" t="s">
        <v>366</v>
      </c>
    </row>
    <row r="56" spans="1:2" ht="20.100000000000001" customHeight="1" x14ac:dyDescent="0.25">
      <c r="A56" s="25" t="s">
        <v>314</v>
      </c>
      <c r="B56" s="28" t="s">
        <v>367</v>
      </c>
    </row>
    <row r="57" spans="1:2" ht="20.100000000000001" customHeight="1" x14ac:dyDescent="0.25">
      <c r="A57" s="25" t="s">
        <v>315</v>
      </c>
      <c r="B57" s="28" t="s">
        <v>368</v>
      </c>
    </row>
    <row r="58" spans="1:2" ht="20.100000000000001" customHeight="1" x14ac:dyDescent="0.25">
      <c r="A58" s="25" t="s">
        <v>316</v>
      </c>
      <c r="B58" s="28" t="s">
        <v>369</v>
      </c>
    </row>
    <row r="59" spans="1:2" ht="20.100000000000001" customHeight="1" x14ac:dyDescent="0.25">
      <c r="A59" s="25" t="s">
        <v>317</v>
      </c>
      <c r="B59" s="28" t="s">
        <v>370</v>
      </c>
    </row>
    <row r="60" spans="1:2" ht="20.100000000000001" customHeight="1" x14ac:dyDescent="0.25">
      <c r="A60" s="25" t="s">
        <v>318</v>
      </c>
      <c r="B60" s="28" t="s">
        <v>371</v>
      </c>
    </row>
    <row r="61" spans="1:2" ht="20.100000000000001" customHeight="1" x14ac:dyDescent="0.25">
      <c r="A61" s="25" t="s">
        <v>319</v>
      </c>
      <c r="B61" s="28" t="s">
        <v>372</v>
      </c>
    </row>
    <row r="62" spans="1:2" ht="20.100000000000001" customHeight="1" x14ac:dyDescent="0.25">
      <c r="A62" s="25" t="s">
        <v>320</v>
      </c>
      <c r="B62" s="28" t="s">
        <v>373</v>
      </c>
    </row>
    <row r="63" spans="1:2" ht="20.100000000000001" customHeight="1" x14ac:dyDescent="0.25">
      <c r="A63" s="25" t="s">
        <v>321</v>
      </c>
      <c r="B63" s="28" t="s">
        <v>374</v>
      </c>
    </row>
    <row r="64" spans="1:2" ht="20.100000000000001" customHeight="1" x14ac:dyDescent="0.25">
      <c r="A64" s="25" t="s">
        <v>322</v>
      </c>
      <c r="B64" s="28" t="s">
        <v>375</v>
      </c>
    </row>
    <row r="65" spans="1:2" ht="20.100000000000001" customHeight="1" x14ac:dyDescent="0.25">
      <c r="A65" s="25" t="s">
        <v>323</v>
      </c>
      <c r="B65" s="28" t="s">
        <v>376</v>
      </c>
    </row>
    <row r="66" spans="1:2" ht="20.100000000000001" customHeight="1" x14ac:dyDescent="0.25">
      <c r="A66" s="25" t="s">
        <v>324</v>
      </c>
      <c r="B66" s="28" t="s">
        <v>377</v>
      </c>
    </row>
    <row r="67" spans="1:2" ht="20.100000000000001" customHeight="1" x14ac:dyDescent="0.25">
      <c r="A67" s="25" t="s">
        <v>325</v>
      </c>
      <c r="B67" s="28" t="s">
        <v>378</v>
      </c>
    </row>
    <row r="68" spans="1:2" ht="20.100000000000001" customHeight="1" x14ac:dyDescent="0.25">
      <c r="A68" s="25" t="s">
        <v>326</v>
      </c>
      <c r="B68" s="28" t="s">
        <v>379</v>
      </c>
    </row>
    <row r="69" spans="1:2" ht="20.100000000000001" customHeight="1" x14ac:dyDescent="0.25">
      <c r="A69" s="25" t="s">
        <v>317</v>
      </c>
      <c r="B69" s="28" t="s">
        <v>380</v>
      </c>
    </row>
    <row r="70" spans="1:2" ht="20.100000000000001" customHeight="1" x14ac:dyDescent="0.25">
      <c r="A70" s="25" t="s">
        <v>327</v>
      </c>
      <c r="B70" s="28" t="s">
        <v>381</v>
      </c>
    </row>
    <row r="71" spans="1:2" ht="20.100000000000001" customHeight="1" x14ac:dyDescent="0.25">
      <c r="A71" s="25" t="s">
        <v>328</v>
      </c>
      <c r="B71" s="28" t="s">
        <v>382</v>
      </c>
    </row>
    <row r="72" spans="1:2" ht="20.100000000000001" customHeight="1" x14ac:dyDescent="0.25">
      <c r="A72" s="25" t="s">
        <v>329</v>
      </c>
      <c r="B72" s="28" t="s">
        <v>383</v>
      </c>
    </row>
    <row r="73" spans="1:2" ht="20.100000000000001" customHeight="1" x14ac:dyDescent="0.25">
      <c r="A73" s="25" t="s">
        <v>330</v>
      </c>
      <c r="B73" s="28" t="s">
        <v>384</v>
      </c>
    </row>
    <row r="74" spans="1:2" ht="20.100000000000001" customHeight="1" x14ac:dyDescent="0.25">
      <c r="A74" s="25" t="s">
        <v>331</v>
      </c>
      <c r="B74" s="28" t="s">
        <v>385</v>
      </c>
    </row>
    <row r="75" spans="1:2" ht="20.100000000000001" customHeight="1" x14ac:dyDescent="0.25">
      <c r="A75" s="25" t="s">
        <v>332</v>
      </c>
      <c r="B75" s="28" t="s">
        <v>386</v>
      </c>
    </row>
    <row r="76" spans="1:2" ht="20.100000000000001" customHeight="1" x14ac:dyDescent="0.25">
      <c r="A76" s="25" t="s">
        <v>333</v>
      </c>
      <c r="B76" s="28" t="s">
        <v>387</v>
      </c>
    </row>
    <row r="77" spans="1:2" ht="20.100000000000001" customHeight="1" x14ac:dyDescent="0.25">
      <c r="A77" s="25" t="s">
        <v>334</v>
      </c>
      <c r="B77" s="28" t="s">
        <v>388</v>
      </c>
    </row>
    <row r="78" spans="1:2" ht="20.100000000000001" customHeight="1" x14ac:dyDescent="0.25">
      <c r="A78" s="25" t="s">
        <v>335</v>
      </c>
      <c r="B78" s="28" t="s">
        <v>389</v>
      </c>
    </row>
    <row r="79" spans="1:2" ht="20.100000000000001" customHeight="1" x14ac:dyDescent="0.25">
      <c r="A79" s="25" t="s">
        <v>336</v>
      </c>
      <c r="B79" s="28" t="s">
        <v>390</v>
      </c>
    </row>
    <row r="80" spans="1:2" ht="20.100000000000001" customHeight="1" x14ac:dyDescent="0.25">
      <c r="A80" s="25" t="s">
        <v>337</v>
      </c>
      <c r="B80" s="28" t="s">
        <v>391</v>
      </c>
    </row>
    <row r="81" spans="1:2" ht="20.100000000000001" customHeight="1" x14ac:dyDescent="0.25">
      <c r="A81" s="25" t="s">
        <v>338</v>
      </c>
      <c r="B81" s="28" t="s">
        <v>392</v>
      </c>
    </row>
    <row r="82" spans="1:2" ht="20.100000000000001" customHeight="1" x14ac:dyDescent="0.25">
      <c r="A82" s="25" t="s">
        <v>339</v>
      </c>
      <c r="B82" s="28" t="s">
        <v>393</v>
      </c>
    </row>
    <row r="83" spans="1:2" ht="20.100000000000001" customHeight="1" x14ac:dyDescent="0.25">
      <c r="A83" s="25" t="s">
        <v>340</v>
      </c>
      <c r="B83" s="28" t="s">
        <v>394</v>
      </c>
    </row>
    <row r="84" spans="1:2" ht="20.100000000000001" customHeight="1" x14ac:dyDescent="0.25">
      <c r="A84" s="25" t="s">
        <v>341</v>
      </c>
      <c r="B84" s="28" t="s">
        <v>395</v>
      </c>
    </row>
    <row r="85" spans="1:2" ht="20.100000000000001" customHeight="1" x14ac:dyDescent="0.25">
      <c r="A85" s="25" t="s">
        <v>342</v>
      </c>
      <c r="B85" s="28" t="s">
        <v>396</v>
      </c>
    </row>
    <row r="86" spans="1:2" ht="20.100000000000001" customHeight="1" x14ac:dyDescent="0.25">
      <c r="A86" s="25" t="s">
        <v>343</v>
      </c>
      <c r="B86" s="28" t="s">
        <v>397</v>
      </c>
    </row>
    <row r="87" spans="1:2" ht="20.100000000000001" customHeight="1" x14ac:dyDescent="0.25">
      <c r="A87" s="25" t="s">
        <v>344</v>
      </c>
      <c r="B87" s="28" t="s">
        <v>398</v>
      </c>
    </row>
    <row r="88" spans="1:2" ht="20.100000000000001" customHeight="1" x14ac:dyDescent="0.25">
      <c r="A88" s="25" t="s">
        <v>345</v>
      </c>
      <c r="B88" s="28" t="s">
        <v>399</v>
      </c>
    </row>
    <row r="89" spans="1:2" ht="20.100000000000001" customHeight="1" x14ac:dyDescent="0.25">
      <c r="A89" s="25" t="s">
        <v>346</v>
      </c>
      <c r="B89" s="28" t="s">
        <v>400</v>
      </c>
    </row>
    <row r="90" spans="1:2" ht="20.100000000000001" customHeight="1" x14ac:dyDescent="0.25">
      <c r="A90" s="25" t="s">
        <v>347</v>
      </c>
      <c r="B90" s="28" t="s">
        <v>401</v>
      </c>
    </row>
    <row r="91" spans="1:2" ht="20.100000000000001" customHeight="1" x14ac:dyDescent="0.25">
      <c r="A91" s="25" t="s">
        <v>348</v>
      </c>
      <c r="B91" s="28" t="s">
        <v>402</v>
      </c>
    </row>
    <row r="92" spans="1:2" ht="20.100000000000001" customHeight="1" x14ac:dyDescent="0.25">
      <c r="B92" s="22"/>
    </row>
    <row r="93" spans="1:2" ht="20.100000000000001" customHeight="1" x14ac:dyDescent="0.25">
      <c r="B93" s="22"/>
    </row>
    <row r="94" spans="1:2" ht="20.100000000000001" customHeight="1" x14ac:dyDescent="0.25">
      <c r="B94" s="22"/>
    </row>
    <row r="95" spans="1:2" ht="20.100000000000001" customHeight="1" x14ac:dyDescent="0.25">
      <c r="B95" s="22"/>
    </row>
    <row r="96" spans="1:2" ht="20.100000000000001" customHeight="1" x14ac:dyDescent="0.25">
      <c r="B96" s="22"/>
    </row>
    <row r="97" spans="2:2" ht="20.100000000000001" customHeight="1" x14ac:dyDescent="0.25">
      <c r="B97" s="22"/>
    </row>
    <row r="98" spans="2:2" ht="20.100000000000001" customHeight="1" x14ac:dyDescent="0.25">
      <c r="B98" s="22"/>
    </row>
    <row r="99" spans="2:2" ht="20.100000000000001" customHeight="1" x14ac:dyDescent="0.25">
      <c r="B99" s="22"/>
    </row>
    <row r="100" spans="2:2" ht="20.100000000000001" customHeight="1" x14ac:dyDescent="0.25">
      <c r="B100" s="22"/>
    </row>
    <row r="101" spans="2:2" ht="20.100000000000001" customHeight="1" x14ac:dyDescent="0.25">
      <c r="B101" s="22"/>
    </row>
    <row r="102" spans="2:2" ht="20.100000000000001" customHeight="1" x14ac:dyDescent="0.25">
      <c r="B102" s="22"/>
    </row>
    <row r="103" spans="2:2" ht="20.100000000000001" customHeight="1" x14ac:dyDescent="0.25">
      <c r="B103" s="22"/>
    </row>
    <row r="104" spans="2:2" ht="20.100000000000001" customHeight="1" x14ac:dyDescent="0.25">
      <c r="B104" s="22"/>
    </row>
    <row r="105" spans="2:2" ht="20.100000000000001" customHeight="1" x14ac:dyDescent="0.25">
      <c r="B105" s="22"/>
    </row>
    <row r="106" spans="2:2" ht="20.100000000000001" customHeight="1" x14ac:dyDescent="0.25">
      <c r="B106" s="22"/>
    </row>
    <row r="107" spans="2:2" ht="20.100000000000001" customHeight="1" x14ac:dyDescent="0.25">
      <c r="B107" s="22"/>
    </row>
    <row r="108" spans="2:2" ht="20.100000000000001" customHeight="1" x14ac:dyDescent="0.25">
      <c r="B108" s="22"/>
    </row>
    <row r="109" spans="2:2" ht="20.100000000000001" customHeight="1" x14ac:dyDescent="0.25">
      <c r="B109" s="22"/>
    </row>
    <row r="110" spans="2:2" ht="20.100000000000001" customHeight="1" x14ac:dyDescent="0.25">
      <c r="B110" s="22"/>
    </row>
    <row r="111" spans="2:2" ht="20.100000000000001" customHeight="1" x14ac:dyDescent="0.25">
      <c r="B111" s="22"/>
    </row>
    <row r="112" spans="2:2" ht="20.100000000000001" customHeight="1" x14ac:dyDescent="0.25">
      <c r="B112" s="22"/>
    </row>
    <row r="113" spans="2:2" ht="20.100000000000001" customHeight="1" x14ac:dyDescent="0.25">
      <c r="B113" s="22"/>
    </row>
    <row r="114" spans="2:2" ht="20.100000000000001" customHeight="1" x14ac:dyDescent="0.25">
      <c r="B114" s="22"/>
    </row>
    <row r="115" spans="2:2" ht="20.100000000000001" customHeight="1" x14ac:dyDescent="0.25">
      <c r="B115" s="22"/>
    </row>
    <row r="116" spans="2:2" ht="20.100000000000001" customHeight="1" x14ac:dyDescent="0.25">
      <c r="B116" s="22"/>
    </row>
    <row r="117" spans="2:2" ht="20.100000000000001" customHeight="1" x14ac:dyDescent="0.25">
      <c r="B117" s="22"/>
    </row>
    <row r="118" spans="2:2" ht="20.100000000000001" customHeight="1" x14ac:dyDescent="0.25">
      <c r="B118" s="22"/>
    </row>
    <row r="119" spans="2:2" ht="20.100000000000001" customHeight="1" x14ac:dyDescent="0.25">
      <c r="B119" s="22"/>
    </row>
    <row r="120" spans="2:2" ht="20.100000000000001" customHeight="1" x14ac:dyDescent="0.25">
      <c r="B120" s="22"/>
    </row>
    <row r="121" spans="2:2" ht="20.100000000000001" customHeight="1" x14ac:dyDescent="0.25">
      <c r="B121" s="22"/>
    </row>
    <row r="122" spans="2:2" ht="20.100000000000001" customHeight="1" x14ac:dyDescent="0.25">
      <c r="B122" s="22"/>
    </row>
    <row r="123" spans="2:2" ht="20.100000000000001" customHeight="1" x14ac:dyDescent="0.25">
      <c r="B123" s="22"/>
    </row>
    <row r="124" spans="2:2" ht="20.100000000000001" customHeight="1" x14ac:dyDescent="0.25">
      <c r="B124" s="22"/>
    </row>
    <row r="125" spans="2:2" ht="20.100000000000001" customHeight="1" x14ac:dyDescent="0.25">
      <c r="B125" s="22"/>
    </row>
    <row r="126" spans="2:2" ht="20.100000000000001" customHeight="1" x14ac:dyDescent="0.25">
      <c r="B126" s="22"/>
    </row>
    <row r="127" spans="2:2" ht="20.100000000000001" customHeight="1" x14ac:dyDescent="0.25">
      <c r="B127" s="22"/>
    </row>
    <row r="128" spans="2:2" ht="20.100000000000001" customHeight="1" x14ac:dyDescent="0.25">
      <c r="B128" s="22"/>
    </row>
    <row r="129" spans="2:2" ht="20.100000000000001" customHeight="1" x14ac:dyDescent="0.25">
      <c r="B129" s="22"/>
    </row>
    <row r="130" spans="2:2" ht="20.100000000000001" customHeight="1" x14ac:dyDescent="0.25">
      <c r="B130" s="22"/>
    </row>
    <row r="131" spans="2:2" ht="20.100000000000001" customHeight="1" x14ac:dyDescent="0.25">
      <c r="B131" s="22"/>
    </row>
    <row r="132" spans="2:2" ht="20.100000000000001" customHeight="1" x14ac:dyDescent="0.25">
      <c r="B132" s="22"/>
    </row>
    <row r="133" spans="2:2" ht="20.100000000000001" customHeight="1" x14ac:dyDescent="0.25">
      <c r="B133" s="22"/>
    </row>
    <row r="134" spans="2:2" ht="20.100000000000001" customHeight="1" x14ac:dyDescent="0.25">
      <c r="B134" s="22"/>
    </row>
    <row r="135" spans="2:2" ht="20.100000000000001" customHeight="1" x14ac:dyDescent="0.25">
      <c r="B135" s="22"/>
    </row>
    <row r="136" spans="2:2" ht="20.100000000000001" customHeight="1" x14ac:dyDescent="0.25">
      <c r="B136" s="22"/>
    </row>
    <row r="137" spans="2:2" ht="20.100000000000001" customHeight="1" x14ac:dyDescent="0.25">
      <c r="B137" s="22"/>
    </row>
    <row r="138" spans="2:2" ht="20.100000000000001" customHeight="1" x14ac:dyDescent="0.25">
      <c r="B138" s="22"/>
    </row>
    <row r="139" spans="2:2" ht="20.100000000000001" customHeight="1" x14ac:dyDescent="0.25">
      <c r="B139" s="22"/>
    </row>
    <row r="140" spans="2:2" ht="20.100000000000001" customHeight="1" x14ac:dyDescent="0.25">
      <c r="B140" s="22"/>
    </row>
    <row r="141" spans="2:2" ht="20.100000000000001" customHeight="1" x14ac:dyDescent="0.25">
      <c r="B141" s="22"/>
    </row>
    <row r="142" spans="2:2" ht="20.100000000000001" customHeight="1" x14ac:dyDescent="0.25">
      <c r="B142" s="22"/>
    </row>
    <row r="143" spans="2:2" ht="20.100000000000001" customHeight="1" x14ac:dyDescent="0.25">
      <c r="B143" s="22"/>
    </row>
    <row r="144" spans="2:2" ht="20.100000000000001" customHeight="1" x14ac:dyDescent="0.25">
      <c r="B144" s="2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opLeftCell="A10" zoomScale="85" zoomScaleNormal="85" workbookViewId="0">
      <selection activeCell="C23" sqref="C23"/>
    </sheetView>
  </sheetViews>
  <sheetFormatPr defaultRowHeight="31.5" x14ac:dyDescent="0.75"/>
  <cols>
    <col min="1" max="1" width="41.140625" style="92" customWidth="1"/>
    <col min="2" max="2" width="36.42578125" style="96" customWidth="1"/>
    <col min="3" max="3" width="120.42578125" style="1" customWidth="1"/>
    <col min="4" max="16384" width="9.140625" style="1"/>
  </cols>
  <sheetData>
    <row r="1" spans="1:3" x14ac:dyDescent="0.45">
      <c r="A1" s="89" t="s">
        <v>1</v>
      </c>
      <c r="B1" s="93" t="s">
        <v>0</v>
      </c>
      <c r="C1" s="4" t="s">
        <v>442</v>
      </c>
    </row>
    <row r="2" spans="1:3" ht="26.25" customHeight="1" x14ac:dyDescent="0.45">
      <c r="A2" s="90" t="s">
        <v>65</v>
      </c>
      <c r="B2" s="94" t="s">
        <v>66</v>
      </c>
      <c r="C2" s="12"/>
    </row>
    <row r="3" spans="1:3" ht="26.25" customHeight="1" x14ac:dyDescent="0.45">
      <c r="A3" s="90" t="s">
        <v>71</v>
      </c>
      <c r="B3" s="94" t="s">
        <v>72</v>
      </c>
      <c r="C3" s="12"/>
    </row>
    <row r="4" spans="1:3" ht="26.25" customHeight="1" x14ac:dyDescent="0.45">
      <c r="A4" s="90" t="s">
        <v>74</v>
      </c>
      <c r="B4" s="94" t="s">
        <v>75</v>
      </c>
      <c r="C4" s="12"/>
    </row>
    <row r="5" spans="1:3" ht="26.25" customHeight="1" x14ac:dyDescent="0.45">
      <c r="A5" s="90" t="s">
        <v>78</v>
      </c>
      <c r="B5" s="94" t="s">
        <v>79</v>
      </c>
      <c r="C5" s="12"/>
    </row>
    <row r="6" spans="1:3" ht="26.25" customHeight="1" x14ac:dyDescent="0.45">
      <c r="A6" s="90" t="s">
        <v>82</v>
      </c>
      <c r="B6" s="94" t="s">
        <v>83</v>
      </c>
      <c r="C6" s="12"/>
    </row>
    <row r="7" spans="1:3" ht="26.25" customHeight="1" x14ac:dyDescent="0.45">
      <c r="A7" s="90" t="s">
        <v>86</v>
      </c>
      <c r="B7" s="94" t="s">
        <v>87</v>
      </c>
      <c r="C7" s="12"/>
    </row>
    <row r="8" spans="1:3" ht="26.25" customHeight="1" x14ac:dyDescent="0.45">
      <c r="A8" s="90" t="s">
        <v>90</v>
      </c>
      <c r="B8" s="94" t="s">
        <v>91</v>
      </c>
      <c r="C8" s="12"/>
    </row>
    <row r="9" spans="1:3" ht="26.25" customHeight="1" x14ac:dyDescent="0.45">
      <c r="A9" s="90" t="s">
        <v>94</v>
      </c>
      <c r="B9" s="94" t="s">
        <v>95</v>
      </c>
      <c r="C9" s="12"/>
    </row>
    <row r="10" spans="1:3" ht="26.25" customHeight="1" x14ac:dyDescent="0.45">
      <c r="A10" s="90" t="s">
        <v>98</v>
      </c>
      <c r="B10" s="94" t="s">
        <v>99</v>
      </c>
      <c r="C10" s="12"/>
    </row>
    <row r="11" spans="1:3" ht="26.25" customHeight="1" x14ac:dyDescent="0.45">
      <c r="A11" s="90" t="s">
        <v>102</v>
      </c>
      <c r="B11" s="94" t="s">
        <v>103</v>
      </c>
      <c r="C11" s="12"/>
    </row>
    <row r="12" spans="1:3" x14ac:dyDescent="0.45">
      <c r="A12" s="90" t="s">
        <v>106</v>
      </c>
      <c r="B12" s="94" t="s">
        <v>107</v>
      </c>
      <c r="C12" s="12"/>
    </row>
    <row r="13" spans="1:3" ht="26.25" customHeight="1" x14ac:dyDescent="0.45">
      <c r="A13" s="90" t="s">
        <v>110</v>
      </c>
      <c r="B13" s="94" t="s">
        <v>111</v>
      </c>
      <c r="C13" s="12"/>
    </row>
    <row r="14" spans="1:3" ht="26.25" customHeight="1" x14ac:dyDescent="0.45">
      <c r="A14" s="90" t="s">
        <v>114</v>
      </c>
      <c r="B14" s="94" t="s">
        <v>115</v>
      </c>
      <c r="C14" s="12"/>
    </row>
    <row r="15" spans="1:3" ht="26.25" customHeight="1" x14ac:dyDescent="0.45">
      <c r="A15" s="90" t="s">
        <v>116</v>
      </c>
      <c r="B15" s="94" t="s">
        <v>117</v>
      </c>
      <c r="C15" s="12"/>
    </row>
    <row r="16" spans="1:3" ht="26.25" customHeight="1" x14ac:dyDescent="0.45">
      <c r="A16" s="88" t="s">
        <v>120</v>
      </c>
      <c r="B16" s="87" t="s">
        <v>121</v>
      </c>
      <c r="C16" s="12"/>
    </row>
    <row r="17" spans="1:3" x14ac:dyDescent="0.45">
      <c r="A17" s="91" t="s">
        <v>124</v>
      </c>
      <c r="B17" s="95" t="s">
        <v>125</v>
      </c>
      <c r="C17" s="8"/>
    </row>
    <row r="18" spans="1:3" x14ac:dyDescent="0.45">
      <c r="A18" s="91" t="s">
        <v>126</v>
      </c>
      <c r="B18" s="95" t="s">
        <v>127</v>
      </c>
      <c r="C18" s="8"/>
    </row>
    <row r="19" spans="1:3" x14ac:dyDescent="0.45">
      <c r="A19" s="91" t="s">
        <v>128</v>
      </c>
      <c r="B19" s="95" t="s">
        <v>129</v>
      </c>
      <c r="C19" s="8"/>
    </row>
    <row r="20" spans="1:3" x14ac:dyDescent="0.45">
      <c r="A20" s="91" t="s">
        <v>130</v>
      </c>
      <c r="B20" s="95" t="s">
        <v>131</v>
      </c>
      <c r="C20" s="8"/>
    </row>
    <row r="21" spans="1:3" x14ac:dyDescent="0.45">
      <c r="A21" s="91" t="s">
        <v>132</v>
      </c>
      <c r="B21" s="95" t="s">
        <v>133</v>
      </c>
      <c r="C21" s="8"/>
    </row>
    <row r="22" spans="1:3" x14ac:dyDescent="0.45">
      <c r="A22" s="91" t="s">
        <v>134</v>
      </c>
      <c r="B22" s="95" t="s">
        <v>135</v>
      </c>
      <c r="C22" s="8"/>
    </row>
    <row r="23" spans="1:3" x14ac:dyDescent="0.45">
      <c r="A23" s="91" t="s">
        <v>136</v>
      </c>
      <c r="B23" s="95" t="s">
        <v>137</v>
      </c>
      <c r="C23" s="8"/>
    </row>
    <row r="24" spans="1:3" x14ac:dyDescent="0.45">
      <c r="A24" s="91" t="s">
        <v>138</v>
      </c>
      <c r="B24" s="95" t="s">
        <v>139</v>
      </c>
      <c r="C24" s="8"/>
    </row>
    <row r="25" spans="1:3" x14ac:dyDescent="0.45">
      <c r="A25" s="91" t="s">
        <v>140</v>
      </c>
      <c r="B25" s="95" t="s">
        <v>141</v>
      </c>
      <c r="C25" s="8"/>
    </row>
    <row r="26" spans="1:3" x14ac:dyDescent="0.45">
      <c r="A26" s="91" t="s">
        <v>142</v>
      </c>
      <c r="B26" s="95" t="s">
        <v>143</v>
      </c>
      <c r="C26" s="8"/>
    </row>
    <row r="27" spans="1:3" x14ac:dyDescent="0.45">
      <c r="A27" s="91" t="s">
        <v>144</v>
      </c>
      <c r="B27" s="95" t="s">
        <v>145</v>
      </c>
      <c r="C27" s="8"/>
    </row>
    <row r="28" spans="1:3" x14ac:dyDescent="0.45">
      <c r="A28" s="91" t="s">
        <v>146</v>
      </c>
      <c r="B28" s="95" t="s">
        <v>147</v>
      </c>
      <c r="C28" s="8"/>
    </row>
    <row r="29" spans="1:3" x14ac:dyDescent="0.45">
      <c r="A29" s="91" t="s">
        <v>148</v>
      </c>
      <c r="B29" s="95" t="s">
        <v>149</v>
      </c>
      <c r="C29" s="8"/>
    </row>
    <row r="30" spans="1:3" x14ac:dyDescent="0.45">
      <c r="A30" s="91" t="s">
        <v>150</v>
      </c>
      <c r="B30" s="95" t="s">
        <v>151</v>
      </c>
      <c r="C30" s="8"/>
    </row>
    <row r="31" spans="1:3" x14ac:dyDescent="0.45">
      <c r="A31" s="91" t="s">
        <v>152</v>
      </c>
      <c r="B31" s="95" t="s">
        <v>153</v>
      </c>
      <c r="C31" s="8"/>
    </row>
    <row r="32" spans="1:3" x14ac:dyDescent="0.45">
      <c r="A32" s="91" t="s">
        <v>154</v>
      </c>
      <c r="B32" s="95" t="s">
        <v>155</v>
      </c>
      <c r="C32" s="8"/>
    </row>
    <row r="33" spans="1:3" x14ac:dyDescent="0.45">
      <c r="A33" s="91" t="s">
        <v>156</v>
      </c>
      <c r="B33" s="95" t="s">
        <v>157</v>
      </c>
      <c r="C33" s="8"/>
    </row>
    <row r="34" spans="1:3" x14ac:dyDescent="0.45">
      <c r="A34" s="91" t="s">
        <v>158</v>
      </c>
      <c r="B34" s="95" t="s">
        <v>159</v>
      </c>
      <c r="C34" s="8"/>
    </row>
    <row r="35" spans="1:3" x14ac:dyDescent="0.45">
      <c r="A35" s="91" t="s">
        <v>160</v>
      </c>
      <c r="B35" s="95" t="s">
        <v>161</v>
      </c>
      <c r="C35" s="8"/>
    </row>
    <row r="36" spans="1:3" x14ac:dyDescent="0.45">
      <c r="A36" s="91" t="s">
        <v>162</v>
      </c>
      <c r="B36" s="95" t="s">
        <v>163</v>
      </c>
      <c r="C36" s="8"/>
    </row>
    <row r="37" spans="1:3" x14ac:dyDescent="0.45">
      <c r="A37" s="91" t="s">
        <v>164</v>
      </c>
      <c r="B37" s="95" t="s">
        <v>165</v>
      </c>
      <c r="C37" s="8"/>
    </row>
    <row r="38" spans="1:3" x14ac:dyDescent="0.45">
      <c r="A38" s="91" t="s">
        <v>166</v>
      </c>
      <c r="B38" s="95" t="s">
        <v>167</v>
      </c>
      <c r="C38" s="8"/>
    </row>
    <row r="39" spans="1:3" x14ac:dyDescent="0.45">
      <c r="A39" s="91" t="s">
        <v>168</v>
      </c>
      <c r="B39" s="95" t="s">
        <v>169</v>
      </c>
      <c r="C39" s="8"/>
    </row>
    <row r="40" spans="1:3" x14ac:dyDescent="0.45">
      <c r="A40" s="91" t="s">
        <v>170</v>
      </c>
      <c r="B40" s="95" t="s">
        <v>171</v>
      </c>
      <c r="C40" s="8"/>
    </row>
    <row r="41" spans="1:3" x14ac:dyDescent="0.45">
      <c r="A41" s="91" t="s">
        <v>172</v>
      </c>
      <c r="B41" s="95" t="s">
        <v>173</v>
      </c>
      <c r="C41" s="8"/>
    </row>
    <row r="42" spans="1:3" x14ac:dyDescent="0.45">
      <c r="A42" s="91" t="s">
        <v>174</v>
      </c>
      <c r="B42" s="95" t="s">
        <v>175</v>
      </c>
      <c r="C42" s="8"/>
    </row>
    <row r="43" spans="1:3" ht="27.75" x14ac:dyDescent="0.45">
      <c r="A43" s="97" t="s">
        <v>210</v>
      </c>
      <c r="B43" s="98" t="s">
        <v>211</v>
      </c>
      <c r="C43" s="104" t="s">
        <v>448</v>
      </c>
    </row>
    <row r="44" spans="1:3" ht="27.75" x14ac:dyDescent="0.45">
      <c r="A44" s="99" t="s">
        <v>212</v>
      </c>
      <c r="B44" s="100" t="s">
        <v>213</v>
      </c>
      <c r="C44" s="104" t="s">
        <v>449</v>
      </c>
    </row>
    <row r="45" spans="1:3" ht="27.75" x14ac:dyDescent="0.45">
      <c r="A45" s="97" t="s">
        <v>214</v>
      </c>
      <c r="B45" s="98" t="s">
        <v>215</v>
      </c>
      <c r="C45" s="103" t="s">
        <v>454</v>
      </c>
    </row>
    <row r="46" spans="1:3" ht="27.75" x14ac:dyDescent="0.45">
      <c r="A46" s="99" t="s">
        <v>216</v>
      </c>
      <c r="B46" s="100" t="s">
        <v>217</v>
      </c>
      <c r="C46" s="104" t="s">
        <v>453</v>
      </c>
    </row>
    <row r="47" spans="1:3" ht="27.75" x14ac:dyDescent="0.45">
      <c r="A47" s="97" t="s">
        <v>218</v>
      </c>
      <c r="B47" s="98" t="s">
        <v>219</v>
      </c>
      <c r="C47" s="104" t="s">
        <v>450</v>
      </c>
    </row>
    <row r="48" spans="1:3" ht="27.75" x14ac:dyDescent="0.45">
      <c r="A48" s="99" t="s">
        <v>220</v>
      </c>
      <c r="B48" s="100" t="s">
        <v>221</v>
      </c>
      <c r="C48" s="104" t="s">
        <v>451</v>
      </c>
    </row>
    <row r="49" spans="1:3" ht="27.75" x14ac:dyDescent="0.45">
      <c r="A49" s="97" t="s">
        <v>222</v>
      </c>
      <c r="B49" s="98" t="s">
        <v>223</v>
      </c>
      <c r="C49" s="105" t="s">
        <v>455</v>
      </c>
    </row>
    <row r="50" spans="1:3" ht="27.75" x14ac:dyDescent="0.45">
      <c r="A50" s="101" t="s">
        <v>224</v>
      </c>
      <c r="B50" s="102" t="s">
        <v>225</v>
      </c>
      <c r="C50" s="104" t="s">
        <v>452</v>
      </c>
    </row>
    <row r="51" spans="1:3" x14ac:dyDescent="0.75">
      <c r="B51" s="96" t="s">
        <v>406</v>
      </c>
      <c r="C51" s="103" t="s">
        <v>444</v>
      </c>
    </row>
    <row r="52" spans="1:3" x14ac:dyDescent="0.75">
      <c r="B52" s="96" t="s">
        <v>405</v>
      </c>
      <c r="C52" s="104" t="s">
        <v>446</v>
      </c>
    </row>
    <row r="53" spans="1:3" x14ac:dyDescent="0.75">
      <c r="B53" s="96" t="s">
        <v>407</v>
      </c>
      <c r="C53" s="104" t="s">
        <v>445</v>
      </c>
    </row>
    <row r="54" spans="1:3" x14ac:dyDescent="0.75">
      <c r="B54" s="96" t="s">
        <v>443</v>
      </c>
      <c r="C54" s="104" t="s">
        <v>447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zoomScale="85" zoomScaleNormal="85" workbookViewId="0">
      <selection activeCell="C2" sqref="C2"/>
    </sheetView>
  </sheetViews>
  <sheetFormatPr defaultRowHeight="21.75" customHeight="1" x14ac:dyDescent="0.25"/>
  <cols>
    <col min="1" max="1" width="15.7109375" style="38" bestFit="1" customWidth="1"/>
    <col min="2" max="2" width="30" style="38" bestFit="1" customWidth="1"/>
    <col min="3" max="3" width="29.7109375" style="42" customWidth="1"/>
    <col min="4" max="4" width="39.140625" style="41" customWidth="1"/>
    <col min="5" max="5" width="37.42578125" style="38" customWidth="1"/>
    <col min="6" max="6" width="22.7109375" style="38" bestFit="1" customWidth="1"/>
    <col min="7" max="7" width="26.28515625" style="38" customWidth="1"/>
    <col min="8" max="16384" width="9.140625" style="38"/>
  </cols>
  <sheetData>
    <row r="1" spans="1:5" ht="39.75" customHeight="1" x14ac:dyDescent="0.25">
      <c r="A1" s="37" t="s">
        <v>66</v>
      </c>
      <c r="C1" s="124" t="s">
        <v>441</v>
      </c>
      <c r="D1" s="124"/>
      <c r="E1" s="124"/>
    </row>
    <row r="2" spans="1:5" ht="21.75" customHeight="1" x14ac:dyDescent="0.2">
      <c r="A2" s="39" t="s">
        <v>83</v>
      </c>
      <c r="C2" s="34">
        <v>5648079863240</v>
      </c>
      <c r="D2" s="40"/>
      <c r="E2" s="40"/>
    </row>
    <row r="3" spans="1:5" ht="21.75" customHeight="1" thickBot="1" x14ac:dyDescent="0.3">
      <c r="B3" s="39"/>
      <c r="C3" s="40"/>
    </row>
    <row r="4" spans="1:5" ht="21.75" customHeight="1" x14ac:dyDescent="0.25">
      <c r="A4" s="57"/>
      <c r="B4" s="58"/>
      <c r="C4" s="73" t="s">
        <v>436</v>
      </c>
      <c r="D4" s="74" t="s">
        <v>437</v>
      </c>
      <c r="E4" s="75" t="s">
        <v>438</v>
      </c>
    </row>
    <row r="5" spans="1:5" ht="21.75" customHeight="1" x14ac:dyDescent="0.25">
      <c r="A5" s="125" t="s">
        <v>432</v>
      </c>
      <c r="B5" s="59" t="s">
        <v>434</v>
      </c>
      <c r="C5" s="60">
        <v>20872</v>
      </c>
      <c r="D5" s="61">
        <v>0.64100000000000001</v>
      </c>
      <c r="E5" s="71">
        <f>C2*D5</f>
        <v>3620419192336.8398</v>
      </c>
    </row>
    <row r="6" spans="1:5" ht="21.75" customHeight="1" x14ac:dyDescent="0.25">
      <c r="A6" s="125"/>
      <c r="B6" s="59" t="s">
        <v>435</v>
      </c>
      <c r="C6" s="60">
        <v>17496</v>
      </c>
      <c r="D6" s="61">
        <v>0.92900000000000005</v>
      </c>
      <c r="E6" s="71">
        <f>C2*D6</f>
        <v>5247066192949.96</v>
      </c>
    </row>
    <row r="7" spans="1:5" ht="21.75" customHeight="1" x14ac:dyDescent="0.25">
      <c r="A7" s="62"/>
      <c r="B7" s="59"/>
      <c r="C7" s="60"/>
      <c r="D7" s="61"/>
      <c r="E7" s="63"/>
    </row>
    <row r="8" spans="1:5" ht="21.75" customHeight="1" x14ac:dyDescent="0.25">
      <c r="A8" s="126" t="s">
        <v>433</v>
      </c>
      <c r="B8" s="64" t="s">
        <v>434</v>
      </c>
      <c r="C8" s="65">
        <v>45</v>
      </c>
      <c r="D8" s="66">
        <v>0.35799999999999998</v>
      </c>
      <c r="E8" s="71">
        <f>C2*D8</f>
        <v>2022012591039.9199</v>
      </c>
    </row>
    <row r="9" spans="1:5" ht="21.75" customHeight="1" thickBot="1" x14ac:dyDescent="0.3">
      <c r="A9" s="127"/>
      <c r="B9" s="67" t="s">
        <v>435</v>
      </c>
      <c r="C9" s="68">
        <v>29</v>
      </c>
      <c r="D9" s="69">
        <v>7.0999999999999994E-2</v>
      </c>
      <c r="E9" s="72">
        <f>C2*D9</f>
        <v>401013670290.03998</v>
      </c>
    </row>
    <row r="10" spans="1:5" ht="21.75" customHeight="1" thickBot="1" x14ac:dyDescent="0.3">
      <c r="B10" s="43"/>
      <c r="C10" s="44"/>
    </row>
    <row r="11" spans="1:5" ht="21.75" customHeight="1" thickBot="1" x14ac:dyDescent="0.3">
      <c r="B11" s="128" t="s">
        <v>439</v>
      </c>
      <c r="C11" s="129"/>
      <c r="D11" s="130" t="s">
        <v>440</v>
      </c>
      <c r="E11" s="131"/>
    </row>
    <row r="12" spans="1:5" ht="21.75" customHeight="1" thickBot="1" x14ac:dyDescent="0.3">
      <c r="B12" s="82" t="s">
        <v>436</v>
      </c>
      <c r="C12" s="83" t="s">
        <v>438</v>
      </c>
      <c r="D12" s="80" t="s">
        <v>436</v>
      </c>
      <c r="E12" s="81" t="s">
        <v>438</v>
      </c>
    </row>
    <row r="13" spans="1:5" ht="21.75" customHeight="1" thickTop="1" thickBot="1" x14ac:dyDescent="0.3">
      <c r="A13" s="76" t="s">
        <v>434</v>
      </c>
      <c r="B13" s="79">
        <v>159</v>
      </c>
      <c r="C13" s="70">
        <v>432202331015</v>
      </c>
      <c r="D13" s="77">
        <f>C5-B13</f>
        <v>20713</v>
      </c>
      <c r="E13" s="70">
        <f>E5-C13</f>
        <v>3188216861321.8398</v>
      </c>
    </row>
    <row r="14" spans="1:5" ht="21.75" customHeight="1" thickBot="1" x14ac:dyDescent="0.3">
      <c r="A14" s="76" t="s">
        <v>435</v>
      </c>
      <c r="B14" s="79">
        <v>130</v>
      </c>
      <c r="C14" s="70">
        <v>448828528107</v>
      </c>
      <c r="D14" s="77">
        <f>C6-B14</f>
        <v>17366</v>
      </c>
      <c r="E14" s="85">
        <f>E6-C14</f>
        <v>4798237664842.96</v>
      </c>
    </row>
    <row r="15" spans="1:5" ht="21.75" customHeight="1" x14ac:dyDescent="0.25">
      <c r="B15" s="39"/>
    </row>
    <row r="16" spans="1:5" ht="21.75" customHeight="1" thickBot="1" x14ac:dyDescent="0.3">
      <c r="B16" s="39"/>
    </row>
    <row r="17" spans="2:4" ht="21.75" customHeight="1" x14ac:dyDescent="0.25">
      <c r="B17" s="45" t="s">
        <v>423</v>
      </c>
      <c r="C17" s="51"/>
      <c r="D17" s="48">
        <f>C13/E5</f>
        <v>0.1193790851429086</v>
      </c>
    </row>
    <row r="18" spans="2:4" ht="21.75" customHeight="1" x14ac:dyDescent="0.25">
      <c r="B18" s="46" t="s">
        <v>424</v>
      </c>
      <c r="C18" s="52"/>
      <c r="D18" s="49">
        <f>C13/E13</f>
        <v>0.13556240049361265</v>
      </c>
    </row>
    <row r="19" spans="2:4" ht="21.75" customHeight="1" x14ac:dyDescent="0.25">
      <c r="B19" s="46" t="s">
        <v>425</v>
      </c>
      <c r="C19" s="52"/>
      <c r="D19" s="49">
        <f>C14/E6</f>
        <v>8.5538949119805849E-2</v>
      </c>
    </row>
    <row r="20" spans="2:4" ht="21.75" customHeight="1" thickBot="1" x14ac:dyDescent="0.3">
      <c r="B20" s="47" t="s">
        <v>426</v>
      </c>
      <c r="C20" s="53"/>
      <c r="D20" s="50">
        <f>C14/E14</f>
        <v>9.3540286967358791E-2</v>
      </c>
    </row>
    <row r="21" spans="2:4" ht="21.75" customHeight="1" thickBot="1" x14ac:dyDescent="0.3">
      <c r="B21" s="39"/>
    </row>
    <row r="22" spans="2:4" ht="21.75" customHeight="1" x14ac:dyDescent="0.25">
      <c r="B22" s="45" t="s">
        <v>427</v>
      </c>
      <c r="C22" s="51"/>
      <c r="D22" s="54">
        <f>E5-E6</f>
        <v>-1626647000613.1201</v>
      </c>
    </row>
    <row r="23" spans="2:4" ht="21.75" customHeight="1" x14ac:dyDescent="0.25">
      <c r="B23" s="46" t="s">
        <v>428</v>
      </c>
      <c r="C23" s="52"/>
      <c r="D23" s="55">
        <f>E13-E14</f>
        <v>-1610020803521.1201</v>
      </c>
    </row>
    <row r="24" spans="2:4" ht="21.75" customHeight="1" thickBot="1" x14ac:dyDescent="0.3">
      <c r="B24" s="47" t="s">
        <v>429</v>
      </c>
      <c r="C24" s="53"/>
      <c r="D24" s="56">
        <f>C13-C14</f>
        <v>-16626197092</v>
      </c>
    </row>
    <row r="25" spans="2:4" ht="21.75" customHeight="1" thickBot="1" x14ac:dyDescent="0.3">
      <c r="B25" s="39"/>
      <c r="C25" s="38"/>
      <c r="D25" s="42"/>
    </row>
    <row r="26" spans="2:4" ht="21.75" customHeight="1" x14ac:dyDescent="0.25">
      <c r="B26" s="45" t="s">
        <v>430</v>
      </c>
      <c r="C26" s="51"/>
      <c r="D26" s="48">
        <f>D24/D22</f>
        <v>1.0221146373941741E-2</v>
      </c>
    </row>
    <row r="27" spans="2:4" ht="21.75" customHeight="1" thickBot="1" x14ac:dyDescent="0.3">
      <c r="B27" s="47" t="s">
        <v>431</v>
      </c>
      <c r="C27" s="53"/>
      <c r="D27" s="50">
        <f>D24/D23</f>
        <v>1.0326697056111609E-2</v>
      </c>
    </row>
  </sheetData>
  <mergeCells count="5">
    <mergeCell ref="C1:E1"/>
    <mergeCell ref="A5:A6"/>
    <mergeCell ref="A8:A9"/>
    <mergeCell ref="B11:C11"/>
    <mergeCell ref="D11:E1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8" sqref="C8"/>
    </sheetView>
  </sheetViews>
  <sheetFormatPr defaultRowHeight="15" x14ac:dyDescent="0.25"/>
  <cols>
    <col min="2" max="2" width="10.5703125" bestFit="1" customWidth="1"/>
    <col min="3" max="3" width="27" customWidth="1"/>
  </cols>
  <sheetData>
    <row r="1" spans="1:10" ht="22.5" x14ac:dyDescent="0.6">
      <c r="A1" s="35"/>
      <c r="B1" s="132" t="s">
        <v>408</v>
      </c>
      <c r="C1" s="132"/>
      <c r="D1" s="35"/>
      <c r="E1" s="132" t="s">
        <v>411</v>
      </c>
      <c r="F1" s="132"/>
      <c r="G1" s="35"/>
      <c r="H1" s="132" t="s">
        <v>412</v>
      </c>
      <c r="I1" s="132"/>
      <c r="J1" s="35"/>
    </row>
    <row r="2" spans="1:10" ht="22.5" x14ac:dyDescent="0.6">
      <c r="A2" s="35"/>
      <c r="B2" s="35"/>
      <c r="C2" s="35"/>
      <c r="D2" s="35"/>
      <c r="E2" s="35"/>
      <c r="F2" s="35"/>
      <c r="G2" s="35"/>
      <c r="H2" s="35"/>
      <c r="I2" s="35"/>
      <c r="J2" s="35"/>
    </row>
    <row r="3" spans="1:10" ht="22.5" x14ac:dyDescent="0.6">
      <c r="A3" s="35" t="s">
        <v>409</v>
      </c>
      <c r="B3" s="35" t="s">
        <v>413</v>
      </c>
      <c r="C3" s="36" t="s">
        <v>414</v>
      </c>
      <c r="D3" s="35"/>
      <c r="E3" s="35"/>
      <c r="F3" s="35"/>
      <c r="G3" s="35"/>
      <c r="H3" s="35"/>
      <c r="I3" s="35"/>
      <c r="J3" s="35"/>
    </row>
    <row r="4" spans="1:10" ht="22.5" x14ac:dyDescent="0.6">
      <c r="A4" s="35" t="s">
        <v>422</v>
      </c>
      <c r="B4" s="35" t="s">
        <v>413</v>
      </c>
      <c r="C4" s="36"/>
      <c r="D4" s="35"/>
      <c r="E4" s="35"/>
      <c r="F4" s="35"/>
      <c r="G4" s="35"/>
      <c r="H4" s="35"/>
      <c r="I4" s="35"/>
      <c r="J4" s="35"/>
    </row>
    <row r="5" spans="1:10" ht="22.5" x14ac:dyDescent="0.6">
      <c r="A5" s="35" t="s">
        <v>410</v>
      </c>
      <c r="B5" s="35" t="s">
        <v>415</v>
      </c>
      <c r="C5" s="35" t="s">
        <v>416</v>
      </c>
      <c r="D5" s="35"/>
      <c r="E5" s="35"/>
      <c r="F5" s="35"/>
      <c r="G5" s="35"/>
      <c r="H5" s="35"/>
      <c r="I5" s="35"/>
      <c r="J5" s="35"/>
    </row>
    <row r="6" spans="1:10" ht="22.5" x14ac:dyDescent="0.6">
      <c r="A6" s="35"/>
      <c r="B6" s="35" t="s">
        <v>417</v>
      </c>
      <c r="C6" s="35" t="s">
        <v>418</v>
      </c>
      <c r="D6" s="35"/>
      <c r="E6" s="35"/>
      <c r="F6" s="35"/>
      <c r="G6" s="35"/>
      <c r="H6" s="35"/>
      <c r="I6" s="35"/>
      <c r="J6" s="35"/>
    </row>
    <row r="7" spans="1:10" ht="22.5" x14ac:dyDescent="0.6">
      <c r="A7" s="35"/>
      <c r="B7" s="35" t="s">
        <v>419</v>
      </c>
      <c r="C7" s="35" t="s">
        <v>421</v>
      </c>
      <c r="D7" s="35"/>
      <c r="E7" s="35"/>
      <c r="F7" s="35"/>
      <c r="G7" s="35"/>
      <c r="H7" s="35"/>
      <c r="I7" s="35"/>
      <c r="J7" s="35"/>
    </row>
    <row r="8" spans="1:10" ht="22.5" x14ac:dyDescent="0.6">
      <c r="A8" s="35"/>
      <c r="B8" s="35" t="s">
        <v>420</v>
      </c>
      <c r="C8" s="35"/>
      <c r="D8" s="35"/>
      <c r="E8" s="35"/>
      <c r="F8" s="35"/>
      <c r="G8" s="35"/>
      <c r="H8" s="35"/>
      <c r="I8" s="35"/>
      <c r="J8" s="35"/>
    </row>
    <row r="9" spans="1:10" ht="22.5" x14ac:dyDescent="0.6">
      <c r="A9" s="35"/>
      <c r="B9" s="35"/>
      <c r="C9" s="35"/>
      <c r="D9" s="35"/>
      <c r="E9" s="35"/>
      <c r="F9" s="35"/>
      <c r="G9" s="35"/>
      <c r="H9" s="35"/>
      <c r="I9" s="35"/>
      <c r="J9" s="35"/>
    </row>
  </sheetData>
  <mergeCells count="3">
    <mergeCell ref="B1:C1"/>
    <mergeCell ref="E1:F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عملگرها</vt:lpstr>
      <vt:lpstr>توابع</vt:lpstr>
      <vt:lpstr>Simple_field</vt:lpstr>
      <vt:lpstr>سابقه قیمت</vt:lpstr>
      <vt:lpstr>حقیقی حقوقی</vt:lpstr>
      <vt:lpstr>آمار کلیدی</vt:lpstr>
      <vt:lpstr>selectors</vt:lpstr>
      <vt:lpstr>Sheet2 (2)</vt:lpstr>
      <vt:lpstr>Sheet1</vt:lpstr>
      <vt:lpstr>Sheet2</vt:lpstr>
      <vt:lpstr>بازارهای بورس</vt:lpstr>
      <vt:lpstr>تابلوخوانی</vt:lpstr>
      <vt:lpstr>صفحه سابقه قیمت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2020-10-03T00:16:05Z</dcterms:modified>
</cp:coreProperties>
</file>