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ADE3D823-4176-4B6C-9AB9-161D367905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_Entry" sheetId="2" r:id="rId1"/>
    <sheet name="BOM_Entry (2)" sheetId="3" r:id="rId2"/>
  </sheets>
  <externalReferences>
    <externalReference r:id="rId3"/>
  </externalReferences>
  <definedNames>
    <definedName name="alcritical">#REF!</definedName>
    <definedName name="AV">#REF!</definedName>
    <definedName name="fandischarge">#REF!</definedName>
    <definedName name="Filtermounting">[1]Master_Details!$A$142:$A$148</definedName>
    <definedName name="motormount">#REF!</definedName>
    <definedName name="motormounting">#REF!</definedName>
    <definedName name="_xlnm.Print_Area" localSheetId="0">BOM_Entry!$A$1:$H$8</definedName>
    <definedName name="_xlnm.Print_Area" localSheetId="1">'BOM_Entry (2)'!$A$1:$H$164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9" i="3" l="1"/>
  <c r="D61" i="3" s="1"/>
  <c r="H57" i="3"/>
  <c r="D57" i="3"/>
  <c r="H56" i="3"/>
  <c r="D56" i="3"/>
  <c r="H55" i="3"/>
  <c r="D55" i="3"/>
  <c r="F54" i="3"/>
  <c r="H54" i="3" s="1"/>
  <c r="B54" i="3"/>
  <c r="H53" i="3"/>
  <c r="B53" i="3"/>
  <c r="H52" i="3"/>
  <c r="B52" i="3"/>
  <c r="F51" i="3"/>
  <c r="H51" i="3" s="1"/>
  <c r="B51" i="3"/>
  <c r="F50" i="3"/>
  <c r="H50" i="3" s="1"/>
  <c r="B50" i="3"/>
  <c r="D50" i="3" s="1"/>
  <c r="H49" i="3"/>
  <c r="F49" i="3"/>
  <c r="D49" i="3"/>
  <c r="B49" i="3" s="1"/>
  <c r="F48" i="3"/>
  <c r="H48" i="3" s="1"/>
  <c r="D48" i="3"/>
  <c r="B48" i="3" s="1"/>
  <c r="F47" i="3"/>
  <c r="H47" i="3" s="1"/>
  <c r="D47" i="3"/>
  <c r="B47" i="3"/>
  <c r="D46" i="3"/>
  <c r="H44" i="3"/>
  <c r="H43" i="3"/>
  <c r="H42" i="3"/>
  <c r="H41" i="3"/>
  <c r="H39" i="3"/>
  <c r="H38" i="3"/>
  <c r="H37" i="3"/>
  <c r="H36" i="3"/>
  <c r="H35" i="3"/>
  <c r="H34" i="3"/>
  <c r="D34" i="3"/>
  <c r="H33" i="3"/>
  <c r="D33" i="3"/>
  <c r="H32" i="3"/>
  <c r="D32" i="3"/>
  <c r="H30" i="3"/>
  <c r="B30" i="3"/>
  <c r="H29" i="3"/>
  <c r="B29" i="3"/>
  <c r="H28" i="3"/>
  <c r="B28" i="3"/>
  <c r="B27" i="3"/>
  <c r="F26" i="3"/>
  <c r="F27" i="3" s="1"/>
  <c r="H27" i="3" s="1"/>
  <c r="D26" i="3"/>
  <c r="B26" i="3" s="1"/>
  <c r="H24" i="3"/>
  <c r="B24" i="3"/>
  <c r="H23" i="3"/>
  <c r="F23" i="3"/>
  <c r="B23" i="3"/>
  <c r="H22" i="3"/>
  <c r="H21" i="3"/>
  <c r="D21" i="3"/>
  <c r="B21" i="3" s="1"/>
  <c r="H20" i="3"/>
  <c r="D20" i="3"/>
  <c r="B20" i="3"/>
  <c r="H19" i="3"/>
  <c r="B19" i="3"/>
  <c r="D19" i="3" s="1"/>
  <c r="H18" i="3"/>
  <c r="D18" i="3"/>
  <c r="B18" i="3"/>
  <c r="H17" i="3"/>
  <c r="B17" i="3"/>
  <c r="F16" i="3"/>
  <c r="H16" i="3" s="1"/>
  <c r="B16" i="3"/>
  <c r="F15" i="3"/>
  <c r="H15" i="3" s="1"/>
  <c r="B15" i="3"/>
  <c r="H14" i="3"/>
  <c r="F14" i="3"/>
  <c r="B14" i="3"/>
  <c r="D14" i="3" s="1"/>
  <c r="H13" i="3"/>
  <c r="F13" i="3"/>
  <c r="B13" i="3"/>
  <c r="D13" i="3" s="1"/>
  <c r="F12" i="3"/>
  <c r="H12" i="3" s="1"/>
  <c r="D12" i="3"/>
  <c r="B12" i="3" s="1"/>
  <c r="D11" i="3"/>
  <c r="B11" i="3"/>
  <c r="F10" i="3"/>
  <c r="F11" i="3" s="1"/>
  <c r="H11" i="3" s="1"/>
  <c r="D10" i="3"/>
  <c r="B10" i="3"/>
  <c r="H10" i="3" l="1"/>
  <c r="H26" i="3"/>
  <c r="D60" i="3" a="1"/>
  <c r="D60" i="3" s="1"/>
</calcChain>
</file>

<file path=xl/sharedStrings.xml><?xml version="1.0" encoding="utf-8"?>
<sst xmlns="http://schemas.openxmlformats.org/spreadsheetml/2006/main" count="397" uniqueCount="211">
  <si>
    <t>LUFTEK ENGINEERING (P) LTD</t>
  </si>
  <si>
    <t>TITLE:</t>
  </si>
  <si>
    <t>DIAL - T3</t>
  </si>
  <si>
    <t>PREPARED BY  :   V.ASHOK KUMAR</t>
  </si>
  <si>
    <t>PRODUCT:</t>
  </si>
  <si>
    <t>AHU</t>
  </si>
  <si>
    <t>CHECKED BY    :    K.PREM KUMAR</t>
  </si>
  <si>
    <t>CAPACITY :</t>
  </si>
  <si>
    <t>6700  CFM</t>
  </si>
  <si>
    <t>APPROVED BY  :   J.WAHAB</t>
  </si>
  <si>
    <t>QTY:</t>
  </si>
  <si>
    <t xml:space="preserve">1 </t>
  </si>
  <si>
    <t>DATE                  :    09-02-09</t>
  </si>
  <si>
    <t>MODEL:</t>
  </si>
  <si>
    <t xml:space="preserve">EHF 108 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</si>
  <si>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</si>
  <si>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</si>
  <si>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</si>
  <si>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</si>
  <si>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</si>
  <si>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</si>
  <si>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</si>
  <si>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</si>
  <si>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</si>
  <si>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BILL OF MATERIALS.</t>
  </si>
  <si>
    <t>AHU CASING</t>
  </si>
  <si>
    <t>Casing Inner Sheet</t>
  </si>
  <si>
    <t>Kgs</t>
  </si>
  <si>
    <t>Casing Outer Sheet</t>
  </si>
  <si>
    <t>Aluminum Corner Profile</t>
  </si>
  <si>
    <t>Mts</t>
  </si>
  <si>
    <t>Omega Profile</t>
  </si>
  <si>
    <t>Sec Joining Profile</t>
  </si>
  <si>
    <t>POLYOL</t>
  </si>
  <si>
    <t>Isol</t>
  </si>
  <si>
    <t>ISOL</t>
  </si>
  <si>
    <t>Rockwool</t>
  </si>
  <si>
    <t>ROCKWOOL INSULATION 25MM THICK 65KG/M3</t>
  </si>
  <si>
    <t>3way corner - End</t>
  </si>
  <si>
    <t>Nos</t>
  </si>
  <si>
    <t>Omega Joint</t>
  </si>
  <si>
    <t>Section Joint Corner</t>
  </si>
  <si>
    <t>EPDM Panel Gasket</t>
  </si>
  <si>
    <t>EPDM Junction and Door Gasket</t>
  </si>
  <si>
    <t>Panel fixing Screws</t>
  </si>
  <si>
    <t>GI M4.2x19 TRUSS HEAD WITH PHILIPS RECESS SELF DRILLING SCREW</t>
  </si>
  <si>
    <t>Blank off, Omega , drain tray fixing Screws</t>
  </si>
  <si>
    <t>BLANK OFF &amp; OTHERS</t>
  </si>
  <si>
    <t>Drain Pan</t>
  </si>
  <si>
    <t>Blank Off, Guides</t>
  </si>
  <si>
    <t>GI sheet 1.2mm THK 120 GSM</t>
  </si>
  <si>
    <t>GI sheet 1mm THK 120 GSM</t>
  </si>
  <si>
    <t>Unitbase</t>
  </si>
  <si>
    <t>GI sheet 1.6mm THK 120 GSM</t>
  </si>
  <si>
    <t>GI sheet 2mm THK 120 GSM</t>
  </si>
  <si>
    <t>SUPPLY FAN  ASSEMBLY</t>
  </si>
  <si>
    <t>Blower</t>
  </si>
  <si>
    <t>No</t>
  </si>
  <si>
    <t>Fan pulley</t>
  </si>
  <si>
    <t>Fan Pulley Bush Size and Diameter</t>
  </si>
  <si>
    <t>Antivibrant / Spring Isolator</t>
  </si>
  <si>
    <t>45 mm</t>
  </si>
  <si>
    <t>Fan Omega</t>
  </si>
  <si>
    <t>Set</t>
  </si>
  <si>
    <t>Fan Critical</t>
  </si>
  <si>
    <t>Fan &amp; Motor Base</t>
  </si>
  <si>
    <t>N/A</t>
  </si>
  <si>
    <t>Square washer</t>
  </si>
  <si>
    <t>MOTOR ASSEMBLY</t>
  </si>
  <si>
    <t>Motor kW</t>
  </si>
  <si>
    <t>Motor pulley</t>
  </si>
  <si>
    <t>95x2SPA</t>
  </si>
  <si>
    <t>Belts</t>
  </si>
  <si>
    <t>SPA875</t>
  </si>
  <si>
    <t>Motor base</t>
  </si>
  <si>
    <t>SX3</t>
  </si>
  <si>
    <t>Water Coil-1</t>
  </si>
  <si>
    <t>Coil</t>
  </si>
  <si>
    <t>Fin</t>
  </si>
  <si>
    <t>Tube</t>
  </si>
  <si>
    <t>End Plate &amp; Side Plates</t>
  </si>
  <si>
    <t>Header</t>
  </si>
  <si>
    <t>m</t>
  </si>
  <si>
    <t>"U" Bend</t>
  </si>
  <si>
    <t>1/2 Inch Copper U Bend 0.5mm Thick</t>
  </si>
  <si>
    <t>"C" Bend</t>
  </si>
  <si>
    <t>1/2 Inch Copper C Bend 0.5mm Thick</t>
  </si>
  <si>
    <t>"S" Bend</t>
  </si>
  <si>
    <t>1/2 Inch Copper S Bend 0.5mm Thick</t>
  </si>
  <si>
    <t>Copper Straight Stub</t>
  </si>
  <si>
    <t>12.7mm OD with 0.5 mm Wall Thickness Plain Tube Seamless LWC Copper</t>
  </si>
  <si>
    <t>H Gromet (Coil Boot)</t>
  </si>
  <si>
    <t>LCCC14930</t>
  </si>
  <si>
    <t>Drain Plug</t>
  </si>
  <si>
    <t>LAHR05262</t>
  </si>
  <si>
    <t>Air Vent Purge Nipple</t>
  </si>
  <si>
    <t>Eliminator</t>
  </si>
  <si>
    <t>Eliminator 2 Pass</t>
  </si>
  <si>
    <t>Eliminator Blades</t>
  </si>
  <si>
    <t>Comb</t>
  </si>
  <si>
    <t>DX  COIL SECTION</t>
  </si>
  <si>
    <t>W1/-10-6R-30Tx1350-13NC</t>
  </si>
  <si>
    <t>Drainpan assy</t>
  </si>
  <si>
    <t>CDP 5001</t>
  </si>
  <si>
    <t>Intermediate Drainpan assy</t>
  </si>
  <si>
    <t>CIDP 5001</t>
  </si>
  <si>
    <t>Drain Pan Sheet</t>
  </si>
  <si>
    <t>End Plate Sheet</t>
  </si>
  <si>
    <t>Top &amp; Bottom Plate Sheets</t>
  </si>
  <si>
    <t>Copper Tubes</t>
  </si>
  <si>
    <t>Aluminum</t>
  </si>
  <si>
    <t>Copper "S" Stub</t>
  </si>
  <si>
    <t>Bolt, Nut, Spring washer &amp; Plate Washer</t>
  </si>
  <si>
    <t>M6 x 25mm</t>
  </si>
  <si>
    <t>Drain Nipple</t>
  </si>
  <si>
    <t>38 mm x 5 inches length</t>
  </si>
  <si>
    <t>Drain Pan Insulation</t>
  </si>
  <si>
    <t>25mm Nitrile Foam</t>
  </si>
  <si>
    <t>Sq.mts</t>
  </si>
  <si>
    <t>Coil top guide assy</t>
  </si>
  <si>
    <t>CTG</t>
  </si>
  <si>
    <t>PVC Brided Hose.</t>
  </si>
  <si>
    <t>40mm</t>
  </si>
  <si>
    <t>Drain Pan Nipple Dummy &amp; Boot</t>
  </si>
  <si>
    <t>38mm</t>
  </si>
  <si>
    <t>38 mm</t>
  </si>
  <si>
    <t>Coil Side Blank</t>
  </si>
  <si>
    <t>Inlet Distributor - 1</t>
  </si>
  <si>
    <t>Inlet Distributor - 2</t>
  </si>
  <si>
    <t>Inlet Distributor - 3</t>
  </si>
  <si>
    <t>Outlet Header</t>
  </si>
  <si>
    <t>PANEL FILTER SECTION</t>
  </si>
  <si>
    <t>PREFILTER - 1</t>
  </si>
  <si>
    <t>595   (W) x 595 (H) x 50 (D)</t>
  </si>
  <si>
    <t>PREFILTER - 2</t>
  </si>
  <si>
    <t>595   (W) x 290 (H) x 50 (D)</t>
  </si>
  <si>
    <t>PREFILTER - 3</t>
  </si>
  <si>
    <t>290   (W) x 595 (H) x 50 (D)</t>
  </si>
  <si>
    <t>PREFILTER - 4</t>
  </si>
  <si>
    <t>290   (W) x 290 (H) x 50 (D)</t>
  </si>
  <si>
    <t>BAG FILTER SECTION</t>
  </si>
  <si>
    <t>BAG FILTER - 1</t>
  </si>
  <si>
    <t>BAG FILTER - 2</t>
  </si>
  <si>
    <t>BAG FILTER - 3</t>
  </si>
  <si>
    <t>BAG FILTER - 4</t>
  </si>
  <si>
    <t>PANEL &amp; BAG FILTER COMBO SECTION</t>
  </si>
  <si>
    <t>RIGID FILTER SECTION</t>
  </si>
  <si>
    <t>RIGID FILTER - 1</t>
  </si>
  <si>
    <t>RIGID FILTER - 2</t>
  </si>
  <si>
    <t>RIGID FILTER - 3</t>
  </si>
  <si>
    <t>RIGID FILTER - 4</t>
  </si>
  <si>
    <t>CARBON FILTER SECTION</t>
  </si>
  <si>
    <t>CARBON FILTER - 1</t>
  </si>
  <si>
    <t>CARBON FILTER - 2</t>
  </si>
  <si>
    <t>CARBON FILTER - 3</t>
  </si>
  <si>
    <t>CARBON FILTER - 4</t>
  </si>
  <si>
    <t>HEPA FILTER SECTION</t>
  </si>
  <si>
    <t>HEPA FILTER - 1</t>
  </si>
  <si>
    <t>HEPA FILTER - 2</t>
  </si>
  <si>
    <t>HEPA FILTER - 3</t>
  </si>
  <si>
    <t>HEPA FILTER - 4</t>
  </si>
  <si>
    <t>DAMPERS / FLEXIBLE &amp; OTHER COMPONENTS</t>
  </si>
  <si>
    <t>Return Air Damper</t>
  </si>
  <si>
    <t>1000 mm x 1000mm x 125mm</t>
  </si>
  <si>
    <t>Fresh Air Damper</t>
  </si>
  <si>
    <t>Return Air Spigot</t>
  </si>
  <si>
    <t>Fresh Air Spigot</t>
  </si>
  <si>
    <t>RA Damper Actuator</t>
  </si>
  <si>
    <t>Make &amp; Model No</t>
  </si>
  <si>
    <t>FA Damper Actuator</t>
  </si>
  <si>
    <t>Handles</t>
  </si>
  <si>
    <t>Hinges</t>
  </si>
  <si>
    <t>Inspection Window</t>
  </si>
  <si>
    <t>ELECTRICAL COIL SECTION</t>
  </si>
  <si>
    <t>Size</t>
  </si>
  <si>
    <t>Capacity</t>
  </si>
  <si>
    <t>HEAT RECOVERY SECTION</t>
  </si>
  <si>
    <t>Make</t>
  </si>
  <si>
    <t>ACCESSORIES</t>
  </si>
  <si>
    <t>Stickers</t>
  </si>
  <si>
    <t>ETA</t>
  </si>
  <si>
    <t>Big</t>
  </si>
  <si>
    <t>Wiring Diagram</t>
  </si>
  <si>
    <t>-</t>
  </si>
  <si>
    <t>Warning</t>
  </si>
  <si>
    <t>Small</t>
  </si>
  <si>
    <t>Caution</t>
  </si>
  <si>
    <t>Drain</t>
  </si>
  <si>
    <t>Power symbol</t>
  </si>
  <si>
    <t>Data plate</t>
  </si>
  <si>
    <t>QC Passed</t>
  </si>
  <si>
    <t>Coil Name Plate</t>
  </si>
  <si>
    <t>Fan, Coil, Mixing Box Stickers</t>
  </si>
  <si>
    <t>set</t>
  </si>
  <si>
    <t>ACC</t>
  </si>
  <si>
    <t>Door Handles</t>
  </si>
  <si>
    <t>Door Hinges</t>
  </si>
  <si>
    <t>Door Knobs</t>
  </si>
  <si>
    <t>Limit Switch</t>
  </si>
  <si>
    <t>Bulk Head Lamp</t>
  </si>
  <si>
    <t>PACKING MATERIALS</t>
  </si>
  <si>
    <t>Wooden Crate</t>
  </si>
  <si>
    <t>Green Sheet</t>
  </si>
  <si>
    <t>Strech film</t>
  </si>
  <si>
    <t>23 mic thick</t>
  </si>
  <si>
    <t>Kg</t>
  </si>
  <si>
    <t>Packing tape</t>
  </si>
  <si>
    <t xml:space="preserve">3" </t>
  </si>
  <si>
    <t>U clamp</t>
  </si>
  <si>
    <t>3/4 "</t>
  </si>
  <si>
    <t>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</si>
</sst>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0"/>
      <name val="Calibri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2" fillId="0" borderId="0" xfId="1" applyFont="1" applyAlignment="1">
      <alignment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  <xf numFmtId="2" fontId="6" fillId="0" borderId="8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" fontId="2" fillId="0" borderId="7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6" fillId="3" borderId="7" xfId="1" applyNumberFormat="1" applyFont="1" applyFill="1" applyBorder="1" applyAlignment="1">
      <alignment horizontal="center" vertical="center"/>
    </xf>
    <xf numFmtId="1" fontId="2" fillId="3" borderId="7" xfId="1" applyNumberFormat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2" fontId="2" fillId="0" borderId="7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" fontId="2" fillId="0" borderId="8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8" fillId="0" borderId="0" xfId="1" applyFont="1" applyAlignment="1" applyProtection="1">
      <alignment horizontal="center"/>
      <protection hidden="1"/>
    </xf>
    <xf numFmtId="0" fontId="8" fillId="0" borderId="0" xfId="1" applyFont="1" applyProtection="1">
      <protection hidden="1"/>
    </xf>
    <xf numFmtId="2" fontId="2" fillId="0" borderId="0" xfId="1" applyNumberFormat="1" applyFont="1" applyProtection="1">
      <protection hidden="1"/>
    </xf>
    <xf numFmtId="0" fontId="2" fillId="0" borderId="1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</cellXfs>
  <cellStyles count="2">
    <cellStyle name="Normal" xfId="0" builtinId="0"/>
    <cellStyle name="Normal 4" xfId="1" xr:uid="{C2F78AFA-274C-4945-A0DB-7B15AF4A7E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28575</xdr:colOff>
      <xdr:row>0</xdr:row>
      <xdr:rowOff>0</xdr:rowOff>
    </xdr:from>
    <xdr:to>
      <xdr:col>39</xdr:col>
      <xdr:colOff>200025</xdr:colOff>
      <xdr:row>3</xdr:row>
      <xdr:rowOff>66675</xdr:rowOff>
    </xdr:to>
    <xdr:pic>
      <xdr:nvPicPr>
        <xdr:cNvPr id="2" name="Picture 4" descr="_AHULOGO.jpg">
          <a:extLst>
            <a:ext uri="{FF2B5EF4-FFF2-40B4-BE49-F238E27FC236}">
              <a16:creationId xmlns:a16="http://schemas.microsoft.com/office/drawing/2014/main" id="{77E9B147-708E-44DB-B90C-C85545CB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0" y="0"/>
          <a:ext cx="13906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28575</xdr:colOff>
      <xdr:row>0</xdr:row>
      <xdr:rowOff>0</xdr:rowOff>
    </xdr:from>
    <xdr:to>
      <xdr:col>39</xdr:col>
      <xdr:colOff>200025</xdr:colOff>
      <xdr:row>3</xdr:row>
      <xdr:rowOff>66675</xdr:rowOff>
    </xdr:to>
    <xdr:pic>
      <xdr:nvPicPr>
        <xdr:cNvPr id="2" name="Picture 4" descr="_AHULOGO.jpg">
          <a:extLst>
            <a:ext uri="{FF2B5EF4-FFF2-40B4-BE49-F238E27FC236}">
              <a16:creationId xmlns:a16="http://schemas.microsoft.com/office/drawing/2014/main" id="{FBD0704B-80B0-46F0-9F10-9593042F6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0" y="0"/>
          <a:ext cx="13906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ftek%20BOM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_Data"/>
      <sheetName val="Coil"/>
      <sheetName val="Filters"/>
      <sheetName val="Master_Details"/>
      <sheetName val=" G.I Components"/>
      <sheetName val="BOM_Entry"/>
      <sheetName val="Production Order"/>
      <sheetName val="ERPBOM_Template"/>
      <sheetName val="Item_Master"/>
    </sheetNames>
    <sheetDataSet>
      <sheetData sheetId="0">
        <row r="4">
          <cell r="E4" t="str">
            <v>PRECOATED GI SHEET 0.6mm THK RAL 9002</v>
          </cell>
        </row>
        <row r="5">
          <cell r="E5" t="str">
            <v>GI sheet 0.6mm THK 120 GSM</v>
          </cell>
        </row>
        <row r="7">
          <cell r="E7" t="str">
            <v>ALUMINUM CORNER PROFILE - 40-23 MM ROUNDED NTBK</v>
          </cell>
        </row>
        <row r="11">
          <cell r="C11" t="str">
            <v>BDB 355 CM KRUGER MAKE</v>
          </cell>
        </row>
        <row r="200">
          <cell r="F200">
            <v>62.241794999999996</v>
          </cell>
        </row>
        <row r="202">
          <cell r="F202">
            <v>7.0131600000000001</v>
          </cell>
        </row>
        <row r="203">
          <cell r="F203">
            <v>4.67544</v>
          </cell>
        </row>
        <row r="204">
          <cell r="F204">
            <v>13.8</v>
          </cell>
        </row>
        <row r="205">
          <cell r="C205" t="str">
            <v>LAHC23702</v>
          </cell>
          <cell r="F205">
            <v>12.420000000000002</v>
          </cell>
        </row>
        <row r="206">
          <cell r="C206" t="str">
            <v>LAHC23701</v>
          </cell>
        </row>
        <row r="207">
          <cell r="C207" t="str">
            <v>LAHC15201</v>
          </cell>
        </row>
        <row r="208">
          <cell r="C208" t="str">
            <v>LAHC15202</v>
          </cell>
        </row>
        <row r="209">
          <cell r="C209">
            <v>0</v>
          </cell>
        </row>
        <row r="210">
          <cell r="C210" t="str">
            <v>PE GASKETS 20MM x 3MM THK WITH ONE SIDE SELF ADHESIVE - 10m Rolls</v>
          </cell>
        </row>
      </sheetData>
      <sheetData sheetId="1">
        <row r="5">
          <cell r="C5" t="str">
            <v>ALUMINIUM FIN STOCK - 0.12mm Thick - 230mm Width for 1/2 (PLAIN)</v>
          </cell>
          <cell r="E5">
            <v>38.371881600000002</v>
          </cell>
        </row>
        <row r="6">
          <cell r="C6" t="str">
            <v>12.7mm OD with 0.36 mm Wall Thickness Plain Tube Seamless LWC Copper</v>
          </cell>
          <cell r="E6">
            <v>38.371881600000002</v>
          </cell>
          <cell r="F6">
            <v>160</v>
          </cell>
        </row>
        <row r="7">
          <cell r="C7" t="str">
            <v>GI sheet 1.6mm THK 180 GSM</v>
          </cell>
          <cell r="E7">
            <v>18.637833984</v>
          </cell>
        </row>
        <row r="8">
          <cell r="C8" t="str">
            <v>MS</v>
          </cell>
        </row>
        <row r="9">
          <cell r="C9" t="str">
            <v>2 1/2</v>
          </cell>
          <cell r="D9" t="str">
            <v>LAHR06504</v>
          </cell>
          <cell r="E9">
            <v>4.7640000000000002</v>
          </cell>
        </row>
        <row r="10">
          <cell r="C10">
            <v>1016</v>
          </cell>
        </row>
        <row r="11">
          <cell r="C11">
            <v>1300</v>
          </cell>
        </row>
        <row r="12">
          <cell r="C12">
            <v>6</v>
          </cell>
        </row>
        <row r="14">
          <cell r="F14">
            <v>0.96</v>
          </cell>
        </row>
        <row r="15">
          <cell r="C15" t="str">
            <v>SS SHEET 304 GRADE 0.8mm THK</v>
          </cell>
          <cell r="E15">
            <v>6.0918000000000001</v>
          </cell>
        </row>
        <row r="16">
          <cell r="D16" t="str">
            <v/>
          </cell>
        </row>
      </sheetData>
      <sheetData sheetId="2"/>
      <sheetData sheetId="3">
        <row r="142">
          <cell r="A142" t="str">
            <v>None</v>
          </cell>
        </row>
        <row r="143">
          <cell r="A143" t="str">
            <v>Outside</v>
          </cell>
        </row>
        <row r="144">
          <cell r="A144" t="str">
            <v>Inside - PreFilter</v>
          </cell>
        </row>
        <row r="145">
          <cell r="A145" t="str">
            <v>Pre &amp; Bag Common</v>
          </cell>
        </row>
        <row r="146">
          <cell r="A146" t="str">
            <v>Filter Frame</v>
          </cell>
        </row>
        <row r="147">
          <cell r="A147" t="str">
            <v>Inside - Header Type (25mm)</v>
          </cell>
        </row>
        <row r="148">
          <cell r="A148" t="str">
            <v>Inside - Box Type (292 mm)</v>
          </cell>
        </row>
      </sheetData>
      <sheetData sheetId="4"/>
      <sheetData sheetId="5"/>
      <sheetData sheetId="6"/>
      <sheetData sheetId="7"/>
      <sheetData sheetId="8">
        <row r="5">
          <cell r="A5" t="str">
            <v>LCCR07527</v>
          </cell>
          <cell r="B5" t="str">
            <v>0.6mm Inner GI / 0.6mm Outer Prepainted - 25mm Sandwich Panel</v>
          </cell>
        </row>
        <row r="6">
          <cell r="A6" t="str">
            <v>LCCR07528</v>
          </cell>
          <cell r="B6" t="str">
            <v>0.6mm Inner GI / 0.6mm Outer Prepainted - 50mm Sandwich Panel</v>
          </cell>
        </row>
        <row r="7">
          <cell r="A7" t="str">
            <v>LAHR05285</v>
          </cell>
          <cell r="B7" t="str">
            <v>1 1/2  Inches Brass Threaded Adaptor</v>
          </cell>
        </row>
        <row r="8">
          <cell r="A8" t="str">
            <v>LCCH32503</v>
          </cell>
          <cell r="B8" t="str">
            <v>1 1/2 inch PVC DUMMY WITH INTERNAL THREAD</v>
          </cell>
        </row>
        <row r="9">
          <cell r="A9" t="str">
            <v>LAHR06502</v>
          </cell>
          <cell r="B9" t="str">
            <v>1 1/2 inch Seamless MS Pipe</v>
          </cell>
        </row>
        <row r="10">
          <cell r="A10" t="str">
            <v>LAHR17226</v>
          </cell>
          <cell r="B10" t="str">
            <v>1 1/2 Inches Copper End Cap</v>
          </cell>
        </row>
        <row r="11">
          <cell r="A11" t="str">
            <v>LAHR17219</v>
          </cell>
          <cell r="B11" t="str">
            <v>1 1/2 Inches Copper Hard Pipe</v>
          </cell>
        </row>
        <row r="12">
          <cell r="A12" t="str">
            <v>LCCH32502</v>
          </cell>
          <cell r="B12" t="str">
            <v>1 1/4 inch PVC DUMMY WITH INTERNAL THREAD</v>
          </cell>
        </row>
        <row r="13">
          <cell r="A13" t="str">
            <v>LAHR17208</v>
          </cell>
          <cell r="B13" t="str">
            <v>1 1/8 Copper T Joint</v>
          </cell>
        </row>
        <row r="14">
          <cell r="A14" t="str">
            <v>LAHR17203</v>
          </cell>
          <cell r="B14" t="str">
            <v>1 1/8 Inches Copper Elbow</v>
          </cell>
        </row>
        <row r="15">
          <cell r="A15" t="str">
            <v>LAHR17239</v>
          </cell>
          <cell r="B15" t="str">
            <v>1 1/8 Inches Copper Hard Pipe</v>
          </cell>
        </row>
        <row r="16">
          <cell r="A16" t="str">
            <v>LAHR05279</v>
          </cell>
          <cell r="B16" t="str">
            <v>1 1/8 Inlet x 22 Way Brass Refrigerant Distributor</v>
          </cell>
        </row>
        <row r="17">
          <cell r="A17" t="str">
            <v>LAHR05263</v>
          </cell>
          <cell r="B17" t="str">
            <v>1 1/8 Inlet x 24 Way Brass Refrigerant Distributor</v>
          </cell>
        </row>
        <row r="18">
          <cell r="A18" t="str">
            <v>LAHR05267</v>
          </cell>
          <cell r="B18" t="str">
            <v>1 1/8 Inlet x 26 Way Brass Refrigerant Distributor</v>
          </cell>
        </row>
        <row r="19">
          <cell r="A19" t="str">
            <v>LAHR05268</v>
          </cell>
          <cell r="B19" t="str">
            <v>1 1/8 Inlet x 28 Way Brass Refrigerant Distributor</v>
          </cell>
        </row>
        <row r="20">
          <cell r="A20" t="str">
            <v>LAHR17213</v>
          </cell>
          <cell r="B20" t="str">
            <v>1 1/8 x 7/8 Inch Copper Reducer</v>
          </cell>
        </row>
        <row r="21">
          <cell r="A21" t="str">
            <v>LAHR17209</v>
          </cell>
          <cell r="B21" t="str">
            <v>1 3/8 Copper T Joint</v>
          </cell>
        </row>
        <row r="22">
          <cell r="A22" t="str">
            <v>LAHR17204</v>
          </cell>
          <cell r="B22" t="str">
            <v>1 3/8 Inches Copper Elbow</v>
          </cell>
        </row>
        <row r="23">
          <cell r="A23" t="str">
            <v>LAHR17227</v>
          </cell>
          <cell r="B23" t="str">
            <v>1 3/8 Inches Copper End Cap</v>
          </cell>
        </row>
        <row r="24">
          <cell r="A24" t="str">
            <v>LAHR05264</v>
          </cell>
          <cell r="B24" t="str">
            <v>1 3/8 Inlet x 24 Way Brass Refrigerant Distributor</v>
          </cell>
        </row>
        <row r="25">
          <cell r="A25" t="str">
            <v>LAHR05269</v>
          </cell>
          <cell r="B25" t="str">
            <v>1 3/8 Inlet x 30 Way Brass Refrigerant Distributor</v>
          </cell>
        </row>
        <row r="26">
          <cell r="A26" t="str">
            <v>LAHR05270</v>
          </cell>
          <cell r="B26" t="str">
            <v>1 3/8 Inlet x 32 Way Brass Refrigerant Distributor</v>
          </cell>
        </row>
        <row r="27">
          <cell r="A27" t="str">
            <v>LAHR05271</v>
          </cell>
          <cell r="B27" t="str">
            <v>1 3/8 Inlet x 34 Way Brass Refrigerant Distributor</v>
          </cell>
        </row>
        <row r="28">
          <cell r="A28" t="str">
            <v>LAHR05272</v>
          </cell>
          <cell r="B28" t="str">
            <v>1 3/8 Inlet x 36 Way Brass Refrigerant Distributor</v>
          </cell>
        </row>
        <row r="29">
          <cell r="A29" t="str">
            <v>LAHR05273</v>
          </cell>
          <cell r="B29" t="str">
            <v>1 3/8 Inlet x 38 Way Brass Refrigerant Distributor</v>
          </cell>
        </row>
        <row r="30">
          <cell r="A30" t="str">
            <v>LAHR05274</v>
          </cell>
          <cell r="B30" t="str">
            <v>1 3/8 Inlet x 40 Way Brass Refrigerant Distributor</v>
          </cell>
        </row>
        <row r="31">
          <cell r="A31" t="str">
            <v>LAHR05265</v>
          </cell>
          <cell r="B31" t="str">
            <v>1 3/8 Inlet x 42 Way Brass Refrigerant Distributor</v>
          </cell>
        </row>
        <row r="32">
          <cell r="A32" t="str">
            <v>LAHR05275</v>
          </cell>
          <cell r="B32" t="str">
            <v>1 3/8 Inlet x 44 Way Brass Refrigerant Distributor</v>
          </cell>
        </row>
        <row r="33">
          <cell r="A33" t="str">
            <v>LAHR05276</v>
          </cell>
          <cell r="B33" t="str">
            <v>1 3/8 Inlet x 46 Way Brass Refrigerant Distributor</v>
          </cell>
        </row>
        <row r="34">
          <cell r="A34" t="str">
            <v>LAHR05277</v>
          </cell>
          <cell r="B34" t="str">
            <v>1 3/8 Inlet x 48 Way Brass Refrigerant Distributor</v>
          </cell>
        </row>
        <row r="35">
          <cell r="A35" t="str">
            <v>LAHR17214</v>
          </cell>
          <cell r="B35" t="str">
            <v>1 3/8 x 7/8 Inch Copper Reducer</v>
          </cell>
        </row>
        <row r="36">
          <cell r="A36" t="str">
            <v>LAHR17210</v>
          </cell>
          <cell r="B36" t="str">
            <v>1 5/8 Copper T Joint</v>
          </cell>
        </row>
        <row r="37">
          <cell r="A37" t="str">
            <v>LAHR17228</v>
          </cell>
          <cell r="B37" t="str">
            <v>1 5/8 Inches Copper End Cap</v>
          </cell>
        </row>
        <row r="38">
          <cell r="A38" t="str">
            <v>LAHR17241</v>
          </cell>
          <cell r="B38" t="str">
            <v>1 5/8 Inches Copper Hard Pipe</v>
          </cell>
        </row>
        <row r="39">
          <cell r="A39" t="str">
            <v>LAHR05266</v>
          </cell>
          <cell r="B39" t="str">
            <v>1 5/8 Inlet x 42 Way Brass Refrigerant Distributor</v>
          </cell>
        </row>
        <row r="40">
          <cell r="A40" t="str">
            <v>LAHR05284</v>
          </cell>
          <cell r="B40" t="str">
            <v>1 Inch Brass Threaded Adaptor</v>
          </cell>
        </row>
        <row r="41">
          <cell r="A41" t="str">
            <v>LAHR17225</v>
          </cell>
          <cell r="B41" t="str">
            <v>1 Inch Copper End Cap</v>
          </cell>
        </row>
        <row r="42">
          <cell r="A42" t="str">
            <v>LAHR17218</v>
          </cell>
          <cell r="B42" t="str">
            <v>1 inch Copper Hard Pipe</v>
          </cell>
        </row>
        <row r="43">
          <cell r="A43" t="str">
            <v>LCCE25669</v>
          </cell>
          <cell r="B43" t="str">
            <v>1 Inch DIN Rail for Connecter</v>
          </cell>
        </row>
        <row r="44">
          <cell r="A44" t="str">
            <v>LCCH32501</v>
          </cell>
          <cell r="B44" t="str">
            <v>1 inch PVC DUMMY WITH INTERNAL THREAD</v>
          </cell>
        </row>
        <row r="45">
          <cell r="A45" t="str">
            <v>LAHR06501</v>
          </cell>
          <cell r="B45" t="str">
            <v>1 inch Seamless MS Pipe</v>
          </cell>
        </row>
        <row r="46">
          <cell r="A46" t="str">
            <v>LCCE27024</v>
          </cell>
          <cell r="B46" t="str">
            <v>1/15 HP SINGLE PHASE 6 POLE MOTOR - WITH CAPACITIOR</v>
          </cell>
        </row>
        <row r="47">
          <cell r="A47" t="str">
            <v>LAHR17217</v>
          </cell>
          <cell r="B47" t="str">
            <v>1/2 Inch Copper C Bend 0.5mm Thick</v>
          </cell>
        </row>
        <row r="48">
          <cell r="A48" t="str">
            <v>LAHR17224</v>
          </cell>
          <cell r="B48" t="str">
            <v>1/2 Inch Copper End Cap</v>
          </cell>
        </row>
        <row r="49">
          <cell r="A49" t="str">
            <v>LAHR17215</v>
          </cell>
          <cell r="B49" t="str">
            <v>1/2 Inch Copper S Bend 0.5mm Thick</v>
          </cell>
        </row>
        <row r="50">
          <cell r="A50" t="str">
            <v>LAHR17216</v>
          </cell>
          <cell r="B50" t="str">
            <v>1/2 Inch Copper U Bend 0.5mm Thick</v>
          </cell>
        </row>
        <row r="51">
          <cell r="A51" t="str">
            <v>LAHR06256</v>
          </cell>
          <cell r="B51" t="str">
            <v>1/4 inch OD with 0.7mm Wall thickness Plain Seamless tube LWC Copper</v>
          </cell>
        </row>
        <row r="52">
          <cell r="A52" t="str">
            <v>LCCG00001</v>
          </cell>
          <cell r="B52" t="str">
            <v>100 mm Base Punch Tool</v>
          </cell>
        </row>
        <row r="53">
          <cell r="A53" t="str">
            <v>LCCC12866</v>
          </cell>
          <cell r="B53" t="str">
            <v>100 x 2B</v>
          </cell>
        </row>
        <row r="54">
          <cell r="A54" t="str">
            <v>LCCG00002</v>
          </cell>
          <cell r="B54" t="str">
            <v>100mm Base Embossing Tool</v>
          </cell>
        </row>
        <row r="55">
          <cell r="A55" t="str">
            <v>LCCC12871</v>
          </cell>
          <cell r="B55" t="str">
            <v>100x 1A</v>
          </cell>
        </row>
        <row r="56">
          <cell r="A56" t="str">
            <v>LCCC12705</v>
          </cell>
          <cell r="B56" t="str">
            <v>100x 2A</v>
          </cell>
        </row>
        <row r="57">
          <cell r="A57" t="str">
            <v>LCCC12725</v>
          </cell>
          <cell r="B57" t="str">
            <v>100x 3A</v>
          </cell>
        </row>
        <row r="58">
          <cell r="A58" t="str">
            <v>LCCC12864</v>
          </cell>
          <cell r="B58" t="str">
            <v>106 x 1A</v>
          </cell>
        </row>
        <row r="59">
          <cell r="A59" t="str">
            <v>LCCC12867</v>
          </cell>
          <cell r="B59" t="str">
            <v>106 x 2B</v>
          </cell>
        </row>
        <row r="60">
          <cell r="A60" t="str">
            <v>LCCC12706</v>
          </cell>
          <cell r="B60" t="str">
            <v>106x 2A</v>
          </cell>
        </row>
        <row r="61">
          <cell r="A61" t="str">
            <v>LCCC12726</v>
          </cell>
          <cell r="B61" t="str">
            <v>106x 3A</v>
          </cell>
        </row>
        <row r="62">
          <cell r="A62" t="str">
            <v>LCEA00016</v>
          </cell>
          <cell r="B62" t="str">
            <v>10mm hole punching Die</v>
          </cell>
        </row>
        <row r="63">
          <cell r="A63" t="str">
            <v>LCCC12872</v>
          </cell>
          <cell r="B63" t="str">
            <v>112x 1A</v>
          </cell>
        </row>
        <row r="64">
          <cell r="A64" t="str">
            <v>LCCC12707</v>
          </cell>
          <cell r="B64" t="str">
            <v>112x 2A</v>
          </cell>
        </row>
        <row r="65">
          <cell r="A65" t="str">
            <v>LCCC12727</v>
          </cell>
          <cell r="B65" t="str">
            <v>112x 3A</v>
          </cell>
        </row>
        <row r="66">
          <cell r="A66" t="str">
            <v>LCCC12873</v>
          </cell>
          <cell r="B66" t="str">
            <v>118x 1A</v>
          </cell>
        </row>
        <row r="67">
          <cell r="A67" t="str">
            <v>LCCC12708</v>
          </cell>
          <cell r="B67" t="str">
            <v>118x 2A</v>
          </cell>
        </row>
        <row r="68">
          <cell r="A68" t="str">
            <v>LCCC12728</v>
          </cell>
          <cell r="B68" t="str">
            <v>118x 3A</v>
          </cell>
        </row>
        <row r="69">
          <cell r="A69" t="str">
            <v>LAHS63011</v>
          </cell>
          <cell r="B69" t="str">
            <v>12 TR Condensing Unit - Compressor Model</v>
          </cell>
        </row>
        <row r="70">
          <cell r="A70" t="str">
            <v>LAHS63010</v>
          </cell>
          <cell r="B70" t="str">
            <v>12 TR Condensing Unit - Without Compressor Model</v>
          </cell>
        </row>
        <row r="71">
          <cell r="A71" t="str">
            <v>LAHR06251</v>
          </cell>
          <cell r="B71" t="str">
            <v>12.7mm OD with 0.36 mm Wall Thickness Plain Tube Seamless LWC Copper</v>
          </cell>
        </row>
        <row r="72">
          <cell r="A72" t="str">
            <v>LAHR06252</v>
          </cell>
          <cell r="B72" t="str">
            <v>12.7mm OD with 0.5 mm Wall Thickness Plain Tube Seamless LWC Copper</v>
          </cell>
        </row>
        <row r="73">
          <cell r="A73" t="str">
            <v>LAHR06253</v>
          </cell>
          <cell r="B73" t="str">
            <v>12.7mm OD with 0.68 mm Wall Thickness Plain Tube Seamless Copper</v>
          </cell>
        </row>
        <row r="74">
          <cell r="A74" t="str">
            <v>LCCC12874</v>
          </cell>
          <cell r="B74" t="str">
            <v>125x 1A</v>
          </cell>
        </row>
        <row r="75">
          <cell r="A75" t="str">
            <v>LCCC12709</v>
          </cell>
          <cell r="B75" t="str">
            <v>125x 2A</v>
          </cell>
        </row>
        <row r="76">
          <cell r="A76" t="str">
            <v>LCCC12729</v>
          </cell>
          <cell r="B76" t="str">
            <v>125x 3A</v>
          </cell>
        </row>
        <row r="77">
          <cell r="A77" t="str">
            <v>LCCC12741</v>
          </cell>
          <cell r="B77" t="str">
            <v>125x2B</v>
          </cell>
        </row>
        <row r="78">
          <cell r="A78" t="str">
            <v>LCCC12761</v>
          </cell>
          <cell r="B78" t="str">
            <v>125x3B</v>
          </cell>
        </row>
        <row r="79">
          <cell r="A79" t="str">
            <v>LAHC24754</v>
          </cell>
          <cell r="B79" t="str">
            <v>12mm THK POLYOLEFIN– XPE – INSULATION WITH ONE SIDE SELF ADHESIVE (Size : 1 m x 15m Rolls)</v>
          </cell>
        </row>
        <row r="80">
          <cell r="A80" t="str">
            <v>LAHC24761</v>
          </cell>
          <cell r="B80" t="str">
            <v>13 mm THK  Open Cell Nitrile Foam Insulation With Aluminum Foil and Self Adhesive</v>
          </cell>
        </row>
        <row r="81">
          <cell r="A81" t="str">
            <v>LCCC12875</v>
          </cell>
          <cell r="B81" t="str">
            <v>132x 1A</v>
          </cell>
        </row>
        <row r="82">
          <cell r="A82" t="str">
            <v>LCCC12710</v>
          </cell>
          <cell r="B82" t="str">
            <v>132x 2A</v>
          </cell>
        </row>
        <row r="83">
          <cell r="A83" t="str">
            <v>LCCC12730</v>
          </cell>
          <cell r="B83" t="str">
            <v>132x 3A</v>
          </cell>
        </row>
        <row r="84">
          <cell r="A84" t="str">
            <v>LCCC12742</v>
          </cell>
          <cell r="B84" t="str">
            <v>132x2B</v>
          </cell>
        </row>
        <row r="85">
          <cell r="A85" t="str">
            <v>LCCC12762</v>
          </cell>
          <cell r="B85" t="str">
            <v>132x3B</v>
          </cell>
        </row>
        <row r="86">
          <cell r="A86" t="str">
            <v>LAHC24760</v>
          </cell>
          <cell r="B86" t="str">
            <v>13mm THK OPEN CELL NITRILE FOAM INSULATION WITH ONE SIDE SELF ADHESIVE</v>
          </cell>
        </row>
        <row r="87">
          <cell r="A87" t="str">
            <v>LAHC11304</v>
          </cell>
          <cell r="B87" t="str">
            <v>140 x 160 FCU Fan with Housing</v>
          </cell>
        </row>
        <row r="88">
          <cell r="A88" t="str">
            <v>LAHC11312</v>
          </cell>
          <cell r="B88" t="str">
            <v>140 x 190 FCU Fan with Housing</v>
          </cell>
        </row>
        <row r="89">
          <cell r="A89" t="str">
            <v>LCCC12876</v>
          </cell>
          <cell r="B89" t="str">
            <v>140x 1A</v>
          </cell>
        </row>
        <row r="90">
          <cell r="A90" t="str">
            <v>LCCC12711</v>
          </cell>
          <cell r="B90" t="str">
            <v>140x 2A</v>
          </cell>
        </row>
        <row r="91">
          <cell r="A91" t="str">
            <v>LCCC12731</v>
          </cell>
          <cell r="B91" t="str">
            <v>140x 3A</v>
          </cell>
        </row>
        <row r="92">
          <cell r="A92" t="str">
            <v>LCCC12743</v>
          </cell>
          <cell r="B92" t="str">
            <v>140x2B</v>
          </cell>
        </row>
        <row r="93">
          <cell r="A93" t="str">
            <v>LCCC12763</v>
          </cell>
          <cell r="B93" t="str">
            <v>140x3B</v>
          </cell>
        </row>
        <row r="94">
          <cell r="A94" t="str">
            <v>LCCC12877</v>
          </cell>
          <cell r="B94" t="str">
            <v>150x 1A</v>
          </cell>
        </row>
        <row r="95">
          <cell r="A95" t="str">
            <v>LCCC12712</v>
          </cell>
          <cell r="B95" t="str">
            <v>150x 2A</v>
          </cell>
        </row>
        <row r="96">
          <cell r="A96" t="str">
            <v>LCCC12732</v>
          </cell>
          <cell r="B96" t="str">
            <v>150x 3A</v>
          </cell>
        </row>
        <row r="97">
          <cell r="A97" t="str">
            <v>LCCC12744</v>
          </cell>
          <cell r="B97" t="str">
            <v>150x2B</v>
          </cell>
        </row>
        <row r="98">
          <cell r="A98" t="str">
            <v>LCCC12764</v>
          </cell>
          <cell r="B98" t="str">
            <v>150x3B</v>
          </cell>
        </row>
        <row r="99">
          <cell r="A99" t="str">
            <v>LCCE25668</v>
          </cell>
          <cell r="B99" t="str">
            <v>15A 4 Way Connecter</v>
          </cell>
        </row>
        <row r="100">
          <cell r="A100" t="str">
            <v>LAHC11305</v>
          </cell>
          <cell r="B100" t="str">
            <v>160 x 200 FCU Fan with Housing</v>
          </cell>
        </row>
        <row r="101">
          <cell r="A101" t="str">
            <v>LCCC12878</v>
          </cell>
          <cell r="B101" t="str">
            <v>160x 1A</v>
          </cell>
        </row>
        <row r="102">
          <cell r="A102" t="str">
            <v>LCCC12713</v>
          </cell>
          <cell r="B102" t="str">
            <v>160x 2A</v>
          </cell>
        </row>
        <row r="103">
          <cell r="A103" t="str">
            <v>LCCC12733</v>
          </cell>
          <cell r="B103" t="str">
            <v>160x 3A</v>
          </cell>
        </row>
        <row r="104">
          <cell r="A104" t="str">
            <v>LCCC12745</v>
          </cell>
          <cell r="B104" t="str">
            <v>160x2B</v>
          </cell>
        </row>
        <row r="105">
          <cell r="A105" t="str">
            <v>LCCC12765</v>
          </cell>
          <cell r="B105" t="str">
            <v>160x3B</v>
          </cell>
        </row>
        <row r="106">
          <cell r="A106" t="str">
            <v>LCCM48526</v>
          </cell>
          <cell r="B106" t="str">
            <v>16mm Nylon Pet Strap Roll</v>
          </cell>
        </row>
        <row r="107">
          <cell r="A107" t="str">
            <v>LCCC12863</v>
          </cell>
          <cell r="B107" t="str">
            <v>170 x 2A</v>
          </cell>
        </row>
        <row r="108">
          <cell r="A108" t="str">
            <v>LCCC12746</v>
          </cell>
          <cell r="B108" t="str">
            <v>170x2B</v>
          </cell>
        </row>
        <row r="109">
          <cell r="A109" t="str">
            <v>LCCC12766</v>
          </cell>
          <cell r="B109" t="str">
            <v>170x3B</v>
          </cell>
        </row>
        <row r="110">
          <cell r="A110" t="str">
            <v>LAHC11306</v>
          </cell>
          <cell r="B110" t="str">
            <v>180 x 190 FCU Fan with Housing</v>
          </cell>
        </row>
        <row r="111">
          <cell r="A111" t="str">
            <v>LCCC12879</v>
          </cell>
          <cell r="B111" t="str">
            <v>180x 1A</v>
          </cell>
        </row>
        <row r="112">
          <cell r="A112" t="str">
            <v>LCCC12714</v>
          </cell>
          <cell r="B112" t="str">
            <v>180x 2A</v>
          </cell>
        </row>
        <row r="113">
          <cell r="A113" t="str">
            <v>LCCC12734</v>
          </cell>
          <cell r="B113" t="str">
            <v>180x 3A</v>
          </cell>
        </row>
        <row r="114">
          <cell r="A114" t="str">
            <v>LCCC12747</v>
          </cell>
          <cell r="B114" t="str">
            <v>180x2B</v>
          </cell>
        </row>
        <row r="115">
          <cell r="A115" t="str">
            <v>LCCC12767</v>
          </cell>
          <cell r="B115" t="str">
            <v>180x3B</v>
          </cell>
        </row>
        <row r="116">
          <cell r="A116" t="str">
            <v>LCCC12862</v>
          </cell>
          <cell r="B116" t="str">
            <v>190x2A</v>
          </cell>
        </row>
        <row r="117">
          <cell r="A117" t="str">
            <v>LCCC12748</v>
          </cell>
          <cell r="B117" t="str">
            <v>190x2B</v>
          </cell>
        </row>
        <row r="118">
          <cell r="A118" t="str">
            <v>LCCC12768</v>
          </cell>
          <cell r="B118" t="str">
            <v>190x3B</v>
          </cell>
        </row>
        <row r="119">
          <cell r="A119" t="str">
            <v>LAHC24759</v>
          </cell>
          <cell r="B119" t="str">
            <v>19mm THK OPEN CELL NITRILE FOAM INSULATION WITH ONE SIDE SELF ADHESIVE</v>
          </cell>
        </row>
        <row r="120">
          <cell r="A120" t="str">
            <v>LAHR05287</v>
          </cell>
          <cell r="B120" t="str">
            <v>2  1/2 Inches Brass Threaded Adaptor</v>
          </cell>
        </row>
        <row r="121">
          <cell r="A121" t="str">
            <v>LAHR05286</v>
          </cell>
          <cell r="B121" t="str">
            <v>2  Inches Brass Threaded Adaptor</v>
          </cell>
        </row>
        <row r="122">
          <cell r="A122" t="str">
            <v>LAHR17242</v>
          </cell>
          <cell r="B122" t="str">
            <v>2 1/2  Inches Copper Elbow</v>
          </cell>
        </row>
        <row r="123">
          <cell r="A123" t="str">
            <v>LAHR06504</v>
          </cell>
          <cell r="B123" t="str">
            <v>2 1/2 inch Seamless MS Pipe</v>
          </cell>
        </row>
        <row r="124">
          <cell r="A124" t="str">
            <v>LAHR17231</v>
          </cell>
          <cell r="B124" t="str">
            <v>2 1/2 Inches Copper End Cap</v>
          </cell>
        </row>
        <row r="125">
          <cell r="A125" t="str">
            <v>LAHR17222</v>
          </cell>
          <cell r="B125" t="str">
            <v>2 1/2 Inches Copper Hard Pipe</v>
          </cell>
        </row>
        <row r="126">
          <cell r="A126" t="str">
            <v>LAHR17230</v>
          </cell>
          <cell r="B126" t="str">
            <v>2 1/8 Inches Copper End Cap</v>
          </cell>
        </row>
        <row r="127">
          <cell r="A127" t="str">
            <v>LAHR17221</v>
          </cell>
          <cell r="B127" t="str">
            <v>2 1/8 Inches Copper Hard Pipe</v>
          </cell>
        </row>
        <row r="128">
          <cell r="A128" t="str">
            <v>LAHR06503</v>
          </cell>
          <cell r="B128" t="str">
            <v>2 inch Seamless MS Pipe</v>
          </cell>
        </row>
        <row r="129">
          <cell r="A129" t="str">
            <v>LAHR17229</v>
          </cell>
          <cell r="B129" t="str">
            <v>2 Inches Copper End Cap</v>
          </cell>
        </row>
        <row r="130">
          <cell r="A130" t="str">
            <v>LAHR17220</v>
          </cell>
          <cell r="B130" t="str">
            <v>2 Inches Copper Hard Pipe</v>
          </cell>
        </row>
        <row r="131">
          <cell r="A131" t="str">
            <v>LCCM48525</v>
          </cell>
          <cell r="B131" t="str">
            <v>2 Ply Brown Corrugated Paper Rolls</v>
          </cell>
        </row>
        <row r="132">
          <cell r="A132" t="str">
            <v>LCCC12880</v>
          </cell>
          <cell r="B132" t="str">
            <v>200x 1A</v>
          </cell>
        </row>
        <row r="133">
          <cell r="A133" t="str">
            <v>LCCC12715</v>
          </cell>
          <cell r="B133" t="str">
            <v>200x 2A</v>
          </cell>
        </row>
        <row r="134">
          <cell r="A134" t="str">
            <v>LCCC12735</v>
          </cell>
          <cell r="B134" t="str">
            <v>200x 3A</v>
          </cell>
        </row>
        <row r="135">
          <cell r="A135" t="str">
            <v>LCCC12749</v>
          </cell>
          <cell r="B135" t="str">
            <v>200x2B</v>
          </cell>
        </row>
        <row r="136">
          <cell r="A136" t="str">
            <v>LCCC12769</v>
          </cell>
          <cell r="B136" t="str">
            <v>200x3B</v>
          </cell>
        </row>
        <row r="137">
          <cell r="A137" t="str">
            <v>LCCC12750</v>
          </cell>
          <cell r="B137" t="str">
            <v>212x2B</v>
          </cell>
        </row>
        <row r="138">
          <cell r="A138" t="str">
            <v>LCCC12770</v>
          </cell>
          <cell r="B138" t="str">
            <v>212x3B</v>
          </cell>
        </row>
        <row r="139">
          <cell r="A139" t="str">
            <v>LCCC12751</v>
          </cell>
          <cell r="B139" t="str">
            <v>224x2B</v>
          </cell>
        </row>
        <row r="140">
          <cell r="A140" t="str">
            <v>LCCC12771</v>
          </cell>
          <cell r="B140" t="str">
            <v>224x3B</v>
          </cell>
        </row>
        <row r="141">
          <cell r="A141" t="str">
            <v>LAHC15226</v>
          </cell>
          <cell r="B141" t="str">
            <v>22mm Screw Guide Bush for AHU Panels - Black</v>
          </cell>
        </row>
        <row r="142">
          <cell r="A142" t="str">
            <v>LAHC15225</v>
          </cell>
          <cell r="B142" t="str">
            <v>22mm Screw Guide Bush for AHU Panels - White</v>
          </cell>
        </row>
        <row r="143">
          <cell r="A143" t="str">
            <v>LCCC12752</v>
          </cell>
          <cell r="B143" t="str">
            <v>236x2B</v>
          </cell>
        </row>
        <row r="144">
          <cell r="A144" t="str">
            <v>LCCC12772</v>
          </cell>
          <cell r="B144" t="str">
            <v>236x3B</v>
          </cell>
        </row>
        <row r="145">
          <cell r="A145" t="str">
            <v>LCCC12881</v>
          </cell>
          <cell r="B145" t="str">
            <v>250x 1A</v>
          </cell>
        </row>
        <row r="146">
          <cell r="A146" t="str">
            <v>LCCC12716</v>
          </cell>
          <cell r="B146" t="str">
            <v>250x 2A</v>
          </cell>
        </row>
        <row r="147">
          <cell r="A147" t="str">
            <v>LCCC12736</v>
          </cell>
          <cell r="B147" t="str">
            <v>250x 3A</v>
          </cell>
        </row>
        <row r="148">
          <cell r="A148" t="str">
            <v>LCCC12753</v>
          </cell>
          <cell r="B148" t="str">
            <v>250x2B</v>
          </cell>
        </row>
        <row r="149">
          <cell r="A149" t="str">
            <v>LCCC12773</v>
          </cell>
          <cell r="B149" t="str">
            <v>250x3B</v>
          </cell>
        </row>
        <row r="150">
          <cell r="A150" t="str">
            <v>LAHC15503</v>
          </cell>
          <cell r="B150" t="str">
            <v>25MM RUBBER ANTI VIBRANT</v>
          </cell>
        </row>
        <row r="151">
          <cell r="A151" t="str">
            <v>LAHC24765</v>
          </cell>
          <cell r="B151" t="str">
            <v>25mm THK OPEN CELL NITRILE FOAM INSULATION WITH ONE SIDE SELF ADHESIVE</v>
          </cell>
        </row>
        <row r="152">
          <cell r="A152" t="str">
            <v>LAHC24753</v>
          </cell>
          <cell r="B152" t="str">
            <v>25mm THK OPEN CELL NITRILE FOAM INSULATION WITH ONE SIDE SELF ADHESIVE (Size : 1 m x 15m Rolls)</v>
          </cell>
        </row>
        <row r="153">
          <cell r="A153" t="str">
            <v>LCCC12754</v>
          </cell>
          <cell r="B153" t="str">
            <v>280x2B</v>
          </cell>
        </row>
        <row r="154">
          <cell r="A154" t="str">
            <v>LCCC12774</v>
          </cell>
          <cell r="B154" t="str">
            <v>280x3B</v>
          </cell>
        </row>
        <row r="155">
          <cell r="A155" t="str">
            <v>LAHR17232</v>
          </cell>
          <cell r="B155" t="str">
            <v>3  Inches Copper End Cap</v>
          </cell>
        </row>
        <row r="156">
          <cell r="A156" t="str">
            <v>LAHR06506</v>
          </cell>
          <cell r="B156" t="str">
            <v>3 1/2 inch Seamless MS Pipe</v>
          </cell>
        </row>
        <row r="157">
          <cell r="A157" t="str">
            <v>LAHR05278</v>
          </cell>
          <cell r="B157" t="str">
            <v>3 1/8 Inches Copper End Cap</v>
          </cell>
        </row>
        <row r="158">
          <cell r="A158" t="str">
            <v>LCCM48524</v>
          </cell>
          <cell r="B158" t="str">
            <v>3 inch Brown Packing Tape</v>
          </cell>
        </row>
        <row r="159">
          <cell r="A159" t="str">
            <v>LAHR06505</v>
          </cell>
          <cell r="B159" t="str">
            <v>3 inch Seamless MS Pipe</v>
          </cell>
        </row>
        <row r="160">
          <cell r="A160" t="str">
            <v>LCCM48521</v>
          </cell>
          <cell r="B160" t="str">
            <v>3 inch White Packing Tape</v>
          </cell>
        </row>
        <row r="161">
          <cell r="A161" t="str">
            <v>LAHR05288</v>
          </cell>
          <cell r="B161" t="str">
            <v>3 Inches Brass Threaded Adaptor</v>
          </cell>
        </row>
        <row r="162">
          <cell r="A162" t="str">
            <v>LAHR17223</v>
          </cell>
          <cell r="B162" t="str">
            <v>3 Inches Copper Hard Pipe</v>
          </cell>
        </row>
        <row r="163">
          <cell r="A163" t="str">
            <v>LCCC14937</v>
          </cell>
          <cell r="B163" t="str">
            <v>3 Way Motorized Valve with Actuator - 1 1/2  Inches</v>
          </cell>
        </row>
        <row r="164">
          <cell r="A164" t="str">
            <v>LAHR05280</v>
          </cell>
          <cell r="B164" t="str">
            <v>3 WAY TENTACLES FOR FCU - LEFT SIDE</v>
          </cell>
        </row>
        <row r="165">
          <cell r="A165" t="str">
            <v>LAHR05281</v>
          </cell>
          <cell r="B165" t="str">
            <v>3 WAY TENTACLES FOR FCU - RIGHT SIDE</v>
          </cell>
        </row>
        <row r="166">
          <cell r="A166" t="str">
            <v>LAHR17206</v>
          </cell>
          <cell r="B166" t="str">
            <v>3/4 Copper T Joint</v>
          </cell>
        </row>
        <row r="167">
          <cell r="A167" t="str">
            <v>LAHR17202</v>
          </cell>
          <cell r="B167" t="str">
            <v>3/4 Inches Copper Elbow</v>
          </cell>
        </row>
        <row r="168">
          <cell r="A168" t="str">
            <v>LAHR17236</v>
          </cell>
          <cell r="B168" t="str">
            <v>3/8 Inch Copper C Bend 0.45mm Thick</v>
          </cell>
        </row>
        <row r="169">
          <cell r="A169" t="str">
            <v>LAHR17234</v>
          </cell>
          <cell r="B169" t="str">
            <v>3/8 Inch Copper S Bend 0.45mm Thick</v>
          </cell>
        </row>
        <row r="170">
          <cell r="A170" t="str">
            <v>LAHR17235</v>
          </cell>
          <cell r="B170" t="str">
            <v>3/8 Inch Copper U Bend 0.45mm Thick</v>
          </cell>
        </row>
        <row r="171">
          <cell r="A171" t="str">
            <v>LAHC15203</v>
          </cell>
          <cell r="B171" t="str">
            <v>30mm NTBK - 3 Way Corner</v>
          </cell>
        </row>
        <row r="172">
          <cell r="A172" t="str">
            <v>LAHC15204</v>
          </cell>
          <cell r="B172" t="str">
            <v>30mm NTBK - Omega Jointer</v>
          </cell>
        </row>
        <row r="173">
          <cell r="A173" t="str">
            <v>LCCC12717</v>
          </cell>
          <cell r="B173" t="str">
            <v>315x 2A</v>
          </cell>
        </row>
        <row r="174">
          <cell r="A174" t="str">
            <v>LCCC12737</v>
          </cell>
          <cell r="B174" t="str">
            <v>315x 3A</v>
          </cell>
        </row>
        <row r="175">
          <cell r="A175" t="str">
            <v>LCCC12755</v>
          </cell>
          <cell r="B175" t="str">
            <v>315x2B</v>
          </cell>
        </row>
        <row r="176">
          <cell r="A176" t="str">
            <v>LCCC12775</v>
          </cell>
          <cell r="B176" t="str">
            <v>315x3B</v>
          </cell>
        </row>
        <row r="177">
          <cell r="A177" t="str">
            <v>LCCC12756</v>
          </cell>
          <cell r="B177" t="str">
            <v>355x2B</v>
          </cell>
        </row>
        <row r="178">
          <cell r="A178" t="str">
            <v>LCCC12776</v>
          </cell>
          <cell r="B178" t="str">
            <v>355x3B</v>
          </cell>
        </row>
        <row r="179">
          <cell r="A179" t="str">
            <v>LAHC15502</v>
          </cell>
          <cell r="B179" t="str">
            <v>35MM RUBBER ANTI VIBRANT</v>
          </cell>
        </row>
        <row r="180">
          <cell r="A180" t="str">
            <v>LAHR06507</v>
          </cell>
          <cell r="B180" t="str">
            <v>4 inch Seamless MS Pipe</v>
          </cell>
        </row>
        <row r="181">
          <cell r="A181" t="str">
            <v>LCCE25667</v>
          </cell>
          <cell r="B181" t="str">
            <v>4 inches x 4 inches IP65 Junction Box</v>
          </cell>
        </row>
        <row r="182">
          <cell r="A182" t="str">
            <v>LAHS630014</v>
          </cell>
          <cell r="B182" t="str">
            <v>4.5 TR Condensing Unit - Compressor Model</v>
          </cell>
        </row>
        <row r="183">
          <cell r="A183" t="str">
            <v>LAHS630015</v>
          </cell>
          <cell r="B183" t="str">
            <v>4.5TR Condensing Unit - Without Compressor</v>
          </cell>
        </row>
        <row r="184">
          <cell r="A184" t="str">
            <v>LCCC12718</v>
          </cell>
          <cell r="B184" t="str">
            <v>400x 2A</v>
          </cell>
        </row>
        <row r="185">
          <cell r="A185" t="str">
            <v>LCCC12738</v>
          </cell>
          <cell r="B185" t="str">
            <v>400x 3A</v>
          </cell>
        </row>
        <row r="186">
          <cell r="A186" t="str">
            <v>LCCC12757</v>
          </cell>
          <cell r="B186" t="str">
            <v>400x2B</v>
          </cell>
        </row>
        <row r="187">
          <cell r="A187" t="str">
            <v>LCCC12777</v>
          </cell>
          <cell r="B187" t="str">
            <v>400x3B</v>
          </cell>
        </row>
        <row r="188">
          <cell r="A188" t="str">
            <v>LAHC15238</v>
          </cell>
          <cell r="B188" t="str">
            <v>40-50 CHAMFERED TBK - 3 Way Corner</v>
          </cell>
        </row>
        <row r="189">
          <cell r="A189" t="str">
            <v>LAHC15237</v>
          </cell>
          <cell r="B189" t="str">
            <v>40-50 CHAMFERED TBK - Omega Jointer</v>
          </cell>
        </row>
        <row r="190">
          <cell r="A190" t="str">
            <v>LAHC15212</v>
          </cell>
          <cell r="B190" t="str">
            <v>40mm CHAMFERED TBK - 3 Way Corner</v>
          </cell>
        </row>
        <row r="191">
          <cell r="A191" t="str">
            <v>LAHC15211</v>
          </cell>
          <cell r="B191" t="str">
            <v>40mm CHAMFERED TBK - Omega Jointer</v>
          </cell>
        </row>
        <row r="192">
          <cell r="A192" t="str">
            <v>LAHC15201</v>
          </cell>
          <cell r="B192" t="str">
            <v>40mm NTBK Rounded - 3 Way Corner</v>
          </cell>
        </row>
        <row r="193">
          <cell r="A193" t="str">
            <v>LAHC15202</v>
          </cell>
          <cell r="B193" t="str">
            <v>40mm NTBK Rounded - Omega Jointer</v>
          </cell>
        </row>
        <row r="194">
          <cell r="A194" t="str">
            <v>LAHC15207</v>
          </cell>
          <cell r="B194" t="str">
            <v>40mm TBK - 3 Way Corner</v>
          </cell>
        </row>
        <row r="195">
          <cell r="A195" t="str">
            <v>LAHC15208</v>
          </cell>
          <cell r="B195" t="str">
            <v>40mm TBK - Omega Jointer</v>
          </cell>
        </row>
        <row r="196">
          <cell r="A196" t="str">
            <v>LAHC15228</v>
          </cell>
          <cell r="B196" t="str">
            <v>42mm Screw Guide Bush for AHU Panels - Black</v>
          </cell>
        </row>
        <row r="197">
          <cell r="A197" t="str">
            <v>LAHC15227</v>
          </cell>
          <cell r="B197" t="str">
            <v>42mm Screw Guide Bush for AHU Panels - White</v>
          </cell>
        </row>
        <row r="198">
          <cell r="A198" t="str">
            <v>LCEA00009</v>
          </cell>
          <cell r="B198" t="str">
            <v>45 Tonne Open Type Fin Press - JC45N (100-200)SPM</v>
          </cell>
        </row>
        <row r="199">
          <cell r="A199" t="str">
            <v>LAHC15501</v>
          </cell>
          <cell r="B199" t="str">
            <v>45MM RUBBER ANTI VIBRANT</v>
          </cell>
        </row>
        <row r="200">
          <cell r="A200" t="str">
            <v>LAHC15230</v>
          </cell>
          <cell r="B200" t="str">
            <v>45mm Screw Guide Bush for AHU Panels - White</v>
          </cell>
        </row>
        <row r="201">
          <cell r="A201" t="str">
            <v>LAHE15104</v>
          </cell>
          <cell r="B201" t="str">
            <v>5 AMPS SWITCH</v>
          </cell>
        </row>
        <row r="202">
          <cell r="A202" t="str">
            <v>LCCM48527</v>
          </cell>
          <cell r="B202" t="str">
            <v>5 Ply Corrugated Box 1760mm (W) x 625mm (D) x 1100mm(H) - 13TR W/O Compressor</v>
          </cell>
        </row>
        <row r="203">
          <cell r="A203" t="str">
            <v>LCCM48528</v>
          </cell>
          <cell r="B203" t="str">
            <v>5 Ply Corrugated Box 380mm (W) x 350mm (D) x 216mm(H)</v>
          </cell>
        </row>
        <row r="204">
          <cell r="A204" t="str">
            <v>LAHS63007</v>
          </cell>
          <cell r="B204" t="str">
            <v>5.5 TR Condensing Unit - Compressor Model</v>
          </cell>
        </row>
        <row r="205">
          <cell r="A205" t="str">
            <v>LAHS63012</v>
          </cell>
          <cell r="B205" t="str">
            <v>5.5 TR Condensing Unit - Without Compressor Model</v>
          </cell>
        </row>
        <row r="206">
          <cell r="A206" t="str">
            <v>LAHR17205</v>
          </cell>
          <cell r="B206" t="str">
            <v>5/8 Copper T Joint</v>
          </cell>
        </row>
        <row r="207">
          <cell r="A207" t="str">
            <v>LAHR17237</v>
          </cell>
          <cell r="B207" t="str">
            <v>5/8 Inches Copper Hard Pipe</v>
          </cell>
        </row>
        <row r="208">
          <cell r="A208" t="str">
            <v>LAHR05251</v>
          </cell>
          <cell r="B208" t="str">
            <v>5/8 Inlet x 6 Way Brass Refrigerant Distributor</v>
          </cell>
        </row>
        <row r="209">
          <cell r="A209" t="str">
            <v>LAHR05252</v>
          </cell>
          <cell r="B209" t="str">
            <v>5/8 Inlet x 8 Way Brass Refrigerant Distributor</v>
          </cell>
        </row>
        <row r="210">
          <cell r="A210" t="str">
            <v>LAHR05253</v>
          </cell>
          <cell r="B210" t="str">
            <v>5/8 Inlet x 9 Way Brass Refrigerant Distributor</v>
          </cell>
        </row>
        <row r="211">
          <cell r="A211" t="str">
            <v>LAHR17211</v>
          </cell>
          <cell r="B211" t="str">
            <v>5/8 x 1/2 Inch Copper Reducer</v>
          </cell>
        </row>
        <row r="212">
          <cell r="A212" t="str">
            <v>LCCC12719</v>
          </cell>
          <cell r="B212" t="str">
            <v>500x 2A</v>
          </cell>
        </row>
        <row r="213">
          <cell r="A213" t="str">
            <v>LCCC12739</v>
          </cell>
          <cell r="B213" t="str">
            <v>500x 3A</v>
          </cell>
        </row>
        <row r="214">
          <cell r="A214" t="str">
            <v>LCCC12758</v>
          </cell>
          <cell r="B214" t="str">
            <v>500x2B</v>
          </cell>
        </row>
        <row r="215">
          <cell r="A215" t="str">
            <v>LCCC12778</v>
          </cell>
          <cell r="B215" t="str">
            <v>500x3B</v>
          </cell>
        </row>
        <row r="216">
          <cell r="A216" t="str">
            <v>LAHC15205</v>
          </cell>
          <cell r="B216" t="str">
            <v>50mm NTBK - 3 Way Corner</v>
          </cell>
        </row>
        <row r="217">
          <cell r="A217" t="str">
            <v>LAHC15206</v>
          </cell>
          <cell r="B217" t="str">
            <v>50mm NTBK - Omega Jointer</v>
          </cell>
        </row>
        <row r="218">
          <cell r="A218" t="str">
            <v>LAHC15209</v>
          </cell>
          <cell r="B218" t="str">
            <v>50mm TBK - 3 Way Corner</v>
          </cell>
        </row>
        <row r="219">
          <cell r="A219" t="str">
            <v>LAHC15210</v>
          </cell>
          <cell r="B219" t="str">
            <v>50mm TBK - Omega Jointer</v>
          </cell>
        </row>
        <row r="220">
          <cell r="A220" t="str">
            <v>LAHC15241</v>
          </cell>
          <cell r="B220" t="str">
            <v>50mm TBK - Section Joint 3 Way Corner</v>
          </cell>
        </row>
        <row r="221">
          <cell r="A221" t="str">
            <v>LAHC11307</v>
          </cell>
          <cell r="B221" t="str">
            <v>550mm DIA AXIAL FAN - 4 POLE - 3 PH</v>
          </cell>
        </row>
        <row r="222">
          <cell r="A222" t="str">
            <v>LAHC15236</v>
          </cell>
          <cell r="B222" t="str">
            <v>60-45 TBK - 3 Way Corner</v>
          </cell>
        </row>
        <row r="223">
          <cell r="A223" t="str">
            <v>LAHC15235</v>
          </cell>
          <cell r="B223" t="str">
            <v>60-45 TBK - Omega Jointer</v>
          </cell>
        </row>
        <row r="224">
          <cell r="A224" t="str">
            <v>LAHC11308</v>
          </cell>
          <cell r="B224" t="str">
            <v>630mm DIA AXIAL FAN - 4 POLE - 3 PH</v>
          </cell>
        </row>
        <row r="225">
          <cell r="A225" t="str">
            <v>LCCC12720</v>
          </cell>
          <cell r="B225" t="str">
            <v>630x 2A</v>
          </cell>
        </row>
        <row r="226">
          <cell r="A226" t="str">
            <v>LCCC12740</v>
          </cell>
          <cell r="B226" t="str">
            <v>630x 3A</v>
          </cell>
        </row>
        <row r="227">
          <cell r="A227" t="str">
            <v>LCCC12759</v>
          </cell>
          <cell r="B227" t="str">
            <v>630x2B</v>
          </cell>
        </row>
        <row r="228">
          <cell r="A228" t="str">
            <v>LCCC12779</v>
          </cell>
          <cell r="B228" t="str">
            <v>630x3B</v>
          </cell>
        </row>
        <row r="229">
          <cell r="A229" t="str">
            <v>LAHC24758</v>
          </cell>
          <cell r="B229" t="str">
            <v>6mm THK POLYOLEFIN XLPE INSULATION WITH ONE SIDE SELF ADHESIVE</v>
          </cell>
        </row>
        <row r="230">
          <cell r="A230" t="str">
            <v>LCCC16916</v>
          </cell>
          <cell r="B230" t="str">
            <v>7 WAY BRASS DISTRIBUTOR - 7/8</v>
          </cell>
        </row>
        <row r="231">
          <cell r="A231" t="str">
            <v>LAHR17207</v>
          </cell>
          <cell r="B231" t="str">
            <v>7/8 Copper T Joint</v>
          </cell>
        </row>
        <row r="232">
          <cell r="A232" t="str">
            <v>LAHR17201</v>
          </cell>
          <cell r="B232" t="str">
            <v>7/8 Inches Copper Elbow</v>
          </cell>
        </row>
        <row r="233">
          <cell r="A233" t="str">
            <v>LAHR17238</v>
          </cell>
          <cell r="B233" t="str">
            <v>7/8 Inches Copper Hard Pipe</v>
          </cell>
        </row>
        <row r="234">
          <cell r="A234" t="str">
            <v>LAHR05254</v>
          </cell>
          <cell r="B234" t="str">
            <v>7/8 Inlet x 10 Way Brass Refrigerant Distributor</v>
          </cell>
        </row>
        <row r="235">
          <cell r="A235" t="str">
            <v>LAHR05255</v>
          </cell>
          <cell r="B235" t="str">
            <v>7/8 Inlet x 12 Way Brass Refrigerant Distributor</v>
          </cell>
        </row>
        <row r="236">
          <cell r="A236" t="str">
            <v>LAHR05256</v>
          </cell>
          <cell r="B236" t="str">
            <v>7/8 Inlet x 14 Way Brass Refrigerant Distributor</v>
          </cell>
        </row>
        <row r="237">
          <cell r="A237" t="str">
            <v>LAHR05257</v>
          </cell>
          <cell r="B237" t="str">
            <v>7/8 Inlet x 16 Way Brass Refrigerant Distributor</v>
          </cell>
        </row>
        <row r="238">
          <cell r="A238" t="str">
            <v>LAHR05258</v>
          </cell>
          <cell r="B238" t="str">
            <v>7/8 Inlet x 18 Way Brass Refrigerant Distributor</v>
          </cell>
        </row>
        <row r="239">
          <cell r="A239" t="str">
            <v>LAHR05259</v>
          </cell>
          <cell r="B239" t="str">
            <v>7/8 Inlet x 20 Way Brass Refrigerant Distributor</v>
          </cell>
        </row>
        <row r="240">
          <cell r="A240" t="str">
            <v>LAHR05260</v>
          </cell>
          <cell r="B240" t="str">
            <v>7/8 Inlet x 7 Way Brass Refrigerant Distributor</v>
          </cell>
        </row>
        <row r="241">
          <cell r="A241" t="str">
            <v>LAHR05261</v>
          </cell>
          <cell r="B241" t="str">
            <v>7/8 Inlet x 9 Way Brass Refrigerant Distributor</v>
          </cell>
        </row>
        <row r="242">
          <cell r="A242" t="str">
            <v>LAHR17212</v>
          </cell>
          <cell r="B242" t="str">
            <v>7/8 x 5/8 Inch Copper Reducer</v>
          </cell>
        </row>
        <row r="243">
          <cell r="A243" t="str">
            <v>LAHR17233</v>
          </cell>
          <cell r="B243" t="str">
            <v>76.5mm Copper End Cap</v>
          </cell>
        </row>
        <row r="244">
          <cell r="A244" t="str">
            <v>LCCC12868</v>
          </cell>
          <cell r="B244" t="str">
            <v>80 x 1A</v>
          </cell>
        </row>
        <row r="245">
          <cell r="A245" t="str">
            <v>LCCC12701</v>
          </cell>
          <cell r="B245" t="str">
            <v>80 x 2A</v>
          </cell>
        </row>
        <row r="246">
          <cell r="A246" t="str">
            <v>LCCC12721</v>
          </cell>
          <cell r="B246" t="str">
            <v>80 x 3A</v>
          </cell>
        </row>
        <row r="247">
          <cell r="A247" t="str">
            <v>LCCC12760</v>
          </cell>
          <cell r="B247" t="str">
            <v>800x2B</v>
          </cell>
        </row>
        <row r="248">
          <cell r="A248" t="str">
            <v>LCCC12780</v>
          </cell>
          <cell r="B248" t="str">
            <v>800x3B</v>
          </cell>
        </row>
        <row r="249">
          <cell r="A249" t="str">
            <v>LCCC12869</v>
          </cell>
          <cell r="B249" t="str">
            <v>85x 1A</v>
          </cell>
        </row>
        <row r="250">
          <cell r="A250" t="str">
            <v>LCCC12702</v>
          </cell>
          <cell r="B250" t="str">
            <v>85x 2A</v>
          </cell>
        </row>
        <row r="251">
          <cell r="A251" t="str">
            <v>LCCC12722</v>
          </cell>
          <cell r="B251" t="str">
            <v>85x 3A</v>
          </cell>
        </row>
        <row r="252">
          <cell r="A252" t="str">
            <v>LAHS63009</v>
          </cell>
          <cell r="B252" t="str">
            <v>9 TR Condensing Unit - Compressor Model</v>
          </cell>
        </row>
        <row r="253">
          <cell r="A253" t="str">
            <v>LAHS63008</v>
          </cell>
          <cell r="B253" t="str">
            <v>9 TR Condensing Unit - Without Compressor Model</v>
          </cell>
        </row>
        <row r="254">
          <cell r="A254" t="str">
            <v>LCCC16929</v>
          </cell>
          <cell r="B254" t="str">
            <v>9 WAY BRASS DISTRIBUTOR - 5/8</v>
          </cell>
        </row>
        <row r="255">
          <cell r="A255" t="str">
            <v>LAHR06254</v>
          </cell>
          <cell r="B255" t="str">
            <v>9.52mm OD with 0.27mm Wall thickness Internally grooved Seamless tube LWC Copper: Groove Height-0.16mm</v>
          </cell>
        </row>
        <row r="256">
          <cell r="A256" t="str">
            <v>LAHR06255</v>
          </cell>
          <cell r="B256" t="str">
            <v>9.52mm OD with 0.7mm Wall thickness Plain Seamless tube LWC Copper</v>
          </cell>
        </row>
        <row r="257">
          <cell r="A257" t="str">
            <v>LCCC12870</v>
          </cell>
          <cell r="B257" t="str">
            <v>90x 1A</v>
          </cell>
        </row>
        <row r="258">
          <cell r="A258" t="str">
            <v>LCCC12703</v>
          </cell>
          <cell r="B258" t="str">
            <v>90x 2A</v>
          </cell>
        </row>
        <row r="259">
          <cell r="A259" t="str">
            <v>LCCC12723</v>
          </cell>
          <cell r="B259" t="str">
            <v>90x 3A</v>
          </cell>
        </row>
        <row r="260">
          <cell r="A260" t="str">
            <v>LCCC12865</v>
          </cell>
          <cell r="B260" t="str">
            <v>95 x 1A</v>
          </cell>
        </row>
        <row r="261">
          <cell r="A261" t="str">
            <v>LCCC12704</v>
          </cell>
          <cell r="B261" t="str">
            <v>95x 2A</v>
          </cell>
        </row>
        <row r="262">
          <cell r="A262" t="str">
            <v>LCCC12724</v>
          </cell>
          <cell r="B262" t="str">
            <v>95x 3A</v>
          </cell>
        </row>
        <row r="263">
          <cell r="A263" t="str">
            <v>LCCE26341</v>
          </cell>
          <cell r="B263" t="str">
            <v>ABB 0.25 KW 3 PH TEFC-SQCAGE INDUCTION MOTOR 2 POLE FOOT MOUNTED-IE1</v>
          </cell>
        </row>
        <row r="264">
          <cell r="A264" t="str">
            <v>LCCE26401</v>
          </cell>
          <cell r="B264" t="str">
            <v>ABB 0.25 KW 3 PH TEFC-SQCAGE INDUCTION MOTOR 2 POLE FOOT MOUNTED-IE2</v>
          </cell>
        </row>
        <row r="265">
          <cell r="A265" t="str">
            <v>LCCE26461</v>
          </cell>
          <cell r="B265" t="str">
            <v>ABB 0.25 KW 3 PH TEFC-SQCAGE INDUCTION MOTOR 2 POLE FOOT MOUNTED-IE3</v>
          </cell>
        </row>
        <row r="266">
          <cell r="A266" t="str">
            <v>LCCE26301</v>
          </cell>
          <cell r="B266" t="str">
            <v>ABB 0.25 KW 3 PH TEFC-SQCAGE INDUCTION MOTOR 4 POLE FOOT MOUNTED-IE1</v>
          </cell>
        </row>
        <row r="267">
          <cell r="A267" t="str">
            <v>LCCE26361</v>
          </cell>
          <cell r="B267" t="str">
            <v>ABB 0.25 KW 3 PH TEFC-SQCAGE INDUCTION MOTOR 4 POLE FOOT MOUNTED-IE2</v>
          </cell>
        </row>
        <row r="268">
          <cell r="A268" t="str">
            <v>LCCE26421</v>
          </cell>
          <cell r="B268" t="str">
            <v>ABB 0.25 KW 3 PH TEFC-SQCAGE INDUCTION MOTOR 4 POLE FOOT MOUNTED-IE3</v>
          </cell>
        </row>
        <row r="269">
          <cell r="A269" t="str">
            <v>LCCE26321</v>
          </cell>
          <cell r="B269" t="str">
            <v>ABB 0.25 KW 3 PH TEFC-SQCAGE INDUCTION MOTOR 6 POLE FOOT MOUNTED-IE1</v>
          </cell>
        </row>
        <row r="270">
          <cell r="A270" t="str">
            <v>LCCE26381</v>
          </cell>
          <cell r="B270" t="str">
            <v>ABB 0.25 KW 3 PH TEFC-SQCAGE INDUCTION MOTOR 6 POLE FOOT MOUNTED-IE2</v>
          </cell>
        </row>
        <row r="271">
          <cell r="A271" t="str">
            <v>LCCE26441</v>
          </cell>
          <cell r="B271" t="str">
            <v>ABB 0.25 KW 3 PH TEFC-SQCAGE INDUCTION MOTOR 6 POLE FOOT MOUNTED-IE3</v>
          </cell>
        </row>
        <row r="272">
          <cell r="A272" t="str">
            <v>LCCE26342</v>
          </cell>
          <cell r="B272" t="str">
            <v>ABB 0.37 KW 3 PH TEFC-SQCAGE INDUCTION MOTOR 2 POLE FOOT MOUNTED-IE1</v>
          </cell>
        </row>
        <row r="273">
          <cell r="A273" t="str">
            <v>LCCE26402</v>
          </cell>
          <cell r="B273" t="str">
            <v>ABB 0.37 KW 3 PH TEFC-SQCAGE INDUCTION MOTOR 2 POLE FOOT MOUNTED-IE2</v>
          </cell>
        </row>
        <row r="274">
          <cell r="A274" t="str">
            <v>LCCE26462</v>
          </cell>
          <cell r="B274" t="str">
            <v>ABB 0.37 KW 3 PH TEFC-SQCAGE INDUCTION MOTOR 2 POLE FOOT MOUNTED-IE3</v>
          </cell>
        </row>
        <row r="275">
          <cell r="A275" t="str">
            <v>LCCE26302</v>
          </cell>
          <cell r="B275" t="str">
            <v>ABB 0.37 KW 3 PH TEFC-SQCAGE INDUCTION MOTOR 4 POLE FOOT MOUNTED-IE1</v>
          </cell>
        </row>
        <row r="276">
          <cell r="A276" t="str">
            <v>LCCE26362</v>
          </cell>
          <cell r="B276" t="str">
            <v>ABB 0.37 KW 3 PH TEFC-SQCAGE INDUCTION MOTOR 4 POLE FOOT MOUNTED-IE2</v>
          </cell>
        </row>
        <row r="277">
          <cell r="A277" t="str">
            <v>LCCE26422</v>
          </cell>
          <cell r="B277" t="str">
            <v>ABB 0.37 KW 3 PH TEFC-SQCAGE INDUCTION MOTOR 4 POLE FOOT MOUNTED-IE3</v>
          </cell>
        </row>
        <row r="278">
          <cell r="A278" t="str">
            <v>LCCE26322</v>
          </cell>
          <cell r="B278" t="str">
            <v>ABB 0.37 KW 3 PH TEFC-SQCAGE INDUCTION MOTOR 6 POLE FOOT MOUNTED-IE1</v>
          </cell>
        </row>
        <row r="279">
          <cell r="A279" t="str">
            <v>LCCE26382</v>
          </cell>
          <cell r="B279" t="str">
            <v>ABB 0.37 KW 3 PH TEFC-SQCAGE INDUCTION MOTOR 6 POLE FOOT MOUNTED-IE2</v>
          </cell>
        </row>
        <row r="280">
          <cell r="A280" t="str">
            <v>LCCE26442</v>
          </cell>
          <cell r="B280" t="str">
            <v>ABB 0.37 KW 3 PH TEFC-SQCAGE INDUCTION MOTOR 6 POLE FOOT MOUNTED-IE3</v>
          </cell>
        </row>
        <row r="281">
          <cell r="A281" t="str">
            <v>LCCE26343</v>
          </cell>
          <cell r="B281" t="str">
            <v>ABB 0.55 KW 3 PH TEFC-SQCAGE INDUCTION MOTOR 2 POLE FOOT MOUNTED-IE1</v>
          </cell>
        </row>
        <row r="282">
          <cell r="A282" t="str">
            <v>LCCE26403</v>
          </cell>
          <cell r="B282" t="str">
            <v>ABB 0.55 KW 3 PH TEFC-SQCAGE INDUCTION MOTOR 2 POLE FOOT MOUNTED-IE2</v>
          </cell>
        </row>
        <row r="283">
          <cell r="A283" t="str">
            <v>LCCE26463</v>
          </cell>
          <cell r="B283" t="str">
            <v>ABB 0.55 KW 3 PH TEFC-SQCAGE INDUCTION MOTOR 2 POLE FOOT MOUNTED-IE3</v>
          </cell>
        </row>
        <row r="284">
          <cell r="A284" t="str">
            <v>LCCE26303</v>
          </cell>
          <cell r="B284" t="str">
            <v>ABB 0.55 KW 3 PH TEFC-SQCAGE INDUCTION MOTOR 4 POLE FOOT MOUNTED-IE1</v>
          </cell>
        </row>
        <row r="285">
          <cell r="A285" t="str">
            <v>LCCE26363</v>
          </cell>
          <cell r="B285" t="str">
            <v>ABB 0.55 KW 3 PH TEFC-SQCAGE INDUCTION MOTOR 4 POLE FOOT MOUNTED-IE2</v>
          </cell>
        </row>
        <row r="286">
          <cell r="A286" t="str">
            <v>LCCE26423</v>
          </cell>
          <cell r="B286" t="str">
            <v>ABB 0.55 KW 3 PH TEFC-SQCAGE INDUCTION MOTOR 4 POLE FOOT MOUNTED-IE3</v>
          </cell>
        </row>
        <row r="287">
          <cell r="A287" t="str">
            <v>LCCE26323</v>
          </cell>
          <cell r="B287" t="str">
            <v>ABB 0.55 KW 3 PH TEFC-SQCAGE INDUCTION MOTOR 6 POLE FOOT MOUNTED-IE1</v>
          </cell>
        </row>
        <row r="288">
          <cell r="A288" t="str">
            <v>LCCE26383</v>
          </cell>
          <cell r="B288" t="str">
            <v>ABB 0.55 KW 3 PH TEFC-SQCAGE INDUCTION MOTOR 6 POLE FOOT MOUNTED-IE2</v>
          </cell>
        </row>
        <row r="289">
          <cell r="A289" t="str">
            <v>LCCE26443</v>
          </cell>
          <cell r="B289" t="str">
            <v>ABB 0.55 KW 3 PH TEFC-SQCAGE INDUCTION MOTOR 6 POLE FOOT MOUNTED-IE3</v>
          </cell>
        </row>
        <row r="290">
          <cell r="A290" t="str">
            <v>LCCE26344</v>
          </cell>
          <cell r="B290" t="str">
            <v>ABB 0.75 KW 3 PH TEFC-SQCAGE INDUCTION MOTOR 2 POLE FOOT MOUNTED-IE1</v>
          </cell>
        </row>
        <row r="291">
          <cell r="A291" t="str">
            <v>LCCE26404</v>
          </cell>
          <cell r="B291" t="str">
            <v>ABB 0.75 KW 3 PH TEFC-SQCAGE INDUCTION MOTOR 2 POLE FOOT MOUNTED-IE2</v>
          </cell>
        </row>
        <row r="292">
          <cell r="A292" t="str">
            <v>LCCE26464</v>
          </cell>
          <cell r="B292" t="str">
            <v>ABB 0.75 KW 3 PH TEFC-SQCAGE INDUCTION MOTOR 2 POLE FOOT MOUNTED-IE3</v>
          </cell>
        </row>
        <row r="293">
          <cell r="A293" t="str">
            <v>LCCE26304</v>
          </cell>
          <cell r="B293" t="str">
            <v>ABB 0.75 KW 3 PH TEFC-SQCAGE INDUCTION MOTOR 4 POLE FOOT MOUNTED-IE1</v>
          </cell>
        </row>
        <row r="294">
          <cell r="A294" t="str">
            <v>LCCE26364</v>
          </cell>
          <cell r="B294" t="str">
            <v>ABB 0.75 KW 3 PH TEFC-SQCAGE INDUCTION MOTOR 4 POLE FOOT MOUNTED-IE2</v>
          </cell>
        </row>
        <row r="295">
          <cell r="A295" t="str">
            <v>LCCE26424</v>
          </cell>
          <cell r="B295" t="str">
            <v>ABB 0.75 KW 3 PH TEFC-SQCAGE INDUCTION MOTOR 4 POLE FOOT MOUNTED-IE3</v>
          </cell>
        </row>
        <row r="296">
          <cell r="A296" t="str">
            <v>LCCE26324</v>
          </cell>
          <cell r="B296" t="str">
            <v>ABB 0.75 KW 3 PH TEFC-SQCAGE INDUCTION MOTOR 6 POLE FOOT MOUNTED-IE1</v>
          </cell>
        </row>
        <row r="297">
          <cell r="A297" t="str">
            <v>LCCE26384</v>
          </cell>
          <cell r="B297" t="str">
            <v>ABB 0.75 KW 3 PH TEFC-SQCAGE INDUCTION MOTOR 6 POLE FOOT MOUNTED-IE2</v>
          </cell>
        </row>
        <row r="298">
          <cell r="A298" t="str">
            <v>LCCE26444</v>
          </cell>
          <cell r="B298" t="str">
            <v>ABB 0.75 KW 3 PH TEFC-SQCAGE INDUCTION MOTOR 6 POLE FOOT MOUNTED-IE3</v>
          </cell>
        </row>
        <row r="299">
          <cell r="A299" t="str">
            <v>LCCE26345</v>
          </cell>
          <cell r="B299" t="str">
            <v>ABB 1.1 KW 3 PH TEFC-SQCAGE INDUCTION MOTOR 2 POLE FOOT MOUNTED-IE1</v>
          </cell>
        </row>
        <row r="300">
          <cell r="A300" t="str">
            <v>LCCE26405</v>
          </cell>
          <cell r="B300" t="str">
            <v>ABB 1.1 KW 3 PH TEFC-SQCAGE INDUCTION MOTOR 2 POLE FOOT MOUNTED-IE2</v>
          </cell>
        </row>
        <row r="301">
          <cell r="A301" t="str">
            <v>LCCE26465</v>
          </cell>
          <cell r="B301" t="str">
            <v>ABB 1.1 KW 3 PH TEFC-SQCAGE INDUCTION MOTOR 2 POLE FOOT MOUNTED-IE3</v>
          </cell>
        </row>
        <row r="302">
          <cell r="A302" t="str">
            <v>LCCE26305</v>
          </cell>
          <cell r="B302" t="str">
            <v>ABB 1.1 KW 3 PH TEFC-SQCAGE INDUCTION MOTOR 4 POLE FOOT MOUNTED-IE1</v>
          </cell>
        </row>
        <row r="303">
          <cell r="A303" t="str">
            <v>LCCE26365</v>
          </cell>
          <cell r="B303" t="str">
            <v>ABB 1.1 KW 3 PH TEFC-SQCAGE INDUCTION MOTOR 4 POLE FOOT MOUNTED-IE2</v>
          </cell>
        </row>
        <row r="304">
          <cell r="A304" t="str">
            <v>LCCE26425</v>
          </cell>
          <cell r="B304" t="str">
            <v>ABB 1.1 KW 3 PH TEFC-SQCAGE INDUCTION MOTOR 4 POLE FOOT MOUNTED-IE3</v>
          </cell>
        </row>
        <row r="305">
          <cell r="A305" t="str">
            <v>LCCE26325</v>
          </cell>
          <cell r="B305" t="str">
            <v>ABB 1.1 KW 3 PH TEFC-SQCAGE INDUCTION MOTOR 6 POLE FOOT MOUNTED-IE1</v>
          </cell>
        </row>
        <row r="306">
          <cell r="A306" t="str">
            <v>LCCE26385</v>
          </cell>
          <cell r="B306" t="str">
            <v>ABB 1.1 KW 3 PH TEFC-SQCAGE INDUCTION MOTOR 6 POLE FOOT MOUNTED-IE2</v>
          </cell>
        </row>
        <row r="307">
          <cell r="A307" t="str">
            <v>LCCE26445</v>
          </cell>
          <cell r="B307" t="str">
            <v>ABB 1.1 KW 3 PH TEFC-SQCAGE INDUCTION MOTOR 6 POLE FOOT MOUNTED-IE3</v>
          </cell>
        </row>
        <row r="308">
          <cell r="A308" t="str">
            <v>LCCE27025</v>
          </cell>
          <cell r="B308" t="str">
            <v>ABB 1.5 KW 3 PH TEFC-SQCAGE INDUCTION FLAME PROOF MOTOR 2 POLE FOOT MOUNTED-IE2</v>
          </cell>
        </row>
        <row r="309">
          <cell r="A309" t="str">
            <v>LCCE27029</v>
          </cell>
          <cell r="B309" t="str">
            <v>ABB 1.5 KW 3 PH TEFC-SQCAGE INDUCTION FLAME PROOF MOTOR 4 POLE FOOT MOUNTED-IE2</v>
          </cell>
        </row>
        <row r="310">
          <cell r="A310" t="str">
            <v>LCCE26346</v>
          </cell>
          <cell r="B310" t="str">
            <v>ABB 1.5 KW 3 PH TEFC-SQCAGE INDUCTION MOTOR 2 POLE FOOT MOUNTED-IE1</v>
          </cell>
        </row>
        <row r="311">
          <cell r="A311" t="str">
            <v>LCCE26406</v>
          </cell>
          <cell r="B311" t="str">
            <v>ABB 1.5 KW 3 PH TEFC-SQCAGE INDUCTION MOTOR 2 POLE FOOT MOUNTED-IE2</v>
          </cell>
        </row>
        <row r="312">
          <cell r="A312" t="str">
            <v>LCCE26466</v>
          </cell>
          <cell r="B312" t="str">
            <v>ABB 1.5 KW 3 PH TEFC-SQCAGE INDUCTION MOTOR 2 POLE FOOT MOUNTED-IE3</v>
          </cell>
        </row>
        <row r="313">
          <cell r="A313" t="str">
            <v>LCCE26306</v>
          </cell>
          <cell r="B313" t="str">
            <v>ABB 1.5 KW 3 PH TEFC-SQCAGE INDUCTION MOTOR 4 POLE FOOT MOUNTED-IE1</v>
          </cell>
        </row>
        <row r="314">
          <cell r="A314" t="str">
            <v>LCCE26366</v>
          </cell>
          <cell r="B314" t="str">
            <v>ABB 1.5 KW 3 PH TEFC-SQCAGE INDUCTION MOTOR 4 POLE FOOT MOUNTED-IE2</v>
          </cell>
        </row>
        <row r="315">
          <cell r="A315" t="str">
            <v>LCCE26426</v>
          </cell>
          <cell r="B315" t="str">
            <v>ABB 1.5 KW 3 PH TEFC-SQCAGE INDUCTION MOTOR 4 POLE FOOT MOUNTED-IE3</v>
          </cell>
        </row>
        <row r="316">
          <cell r="A316" t="str">
            <v>LCCE26326</v>
          </cell>
          <cell r="B316" t="str">
            <v>ABB 1.5 KW 3 PH TEFC-SQCAGE INDUCTION MOTOR 6 POLE FOOT MOUNTED-IE1</v>
          </cell>
        </row>
        <row r="317">
          <cell r="A317" t="str">
            <v>LCCE26386</v>
          </cell>
          <cell r="B317" t="str">
            <v>ABB 1.5 KW 3 PH TEFC-SQCAGE INDUCTION MOTOR 6 POLE FOOT MOUNTED-IE2</v>
          </cell>
        </row>
        <row r="318">
          <cell r="A318" t="str">
            <v>LCCE26446</v>
          </cell>
          <cell r="B318" t="str">
            <v>ABB 1.5 KW 3 PH TEFC-SQCAGE INDUCTION MOTOR 6 POLE FOOT MOUNTED-IE3</v>
          </cell>
        </row>
        <row r="319">
          <cell r="A319" t="str">
            <v>LCCE26352</v>
          </cell>
          <cell r="B319" t="str">
            <v>ABB 11 KW 3 PH TEFC-SQCAGE INDUCTION MOTOR 2 POLE FOOT MOUNTED-IE1</v>
          </cell>
        </row>
        <row r="320">
          <cell r="A320" t="str">
            <v>LCCE26412</v>
          </cell>
          <cell r="B320" t="str">
            <v>ABB 11 KW 3 PH TEFC-SQCAGE INDUCTION MOTOR 2 POLE FOOT MOUNTED-IE2</v>
          </cell>
        </row>
        <row r="321">
          <cell r="A321" t="str">
            <v>LCCE26472</v>
          </cell>
          <cell r="B321" t="str">
            <v>ABB 11 KW 3 PH TEFC-SQCAGE INDUCTION MOTOR 2 POLE FOOT MOUNTED-IE3</v>
          </cell>
        </row>
        <row r="322">
          <cell r="A322" t="str">
            <v>LCCE26312</v>
          </cell>
          <cell r="B322" t="str">
            <v>ABB 11 KW 3 PH TEFC-SQCAGE INDUCTION MOTOR 4 POLE FOOT MOUNTED-IE1</v>
          </cell>
        </row>
        <row r="323">
          <cell r="A323" t="str">
            <v>LCCE26372</v>
          </cell>
          <cell r="B323" t="str">
            <v>ABB 11 KW 3 PH TEFC-SQCAGE INDUCTION MOTOR 4 POLE FOOT MOUNTED-IE2</v>
          </cell>
        </row>
        <row r="324">
          <cell r="A324" t="str">
            <v>LCCE26432</v>
          </cell>
          <cell r="B324" t="str">
            <v>ABB 11 KW 3 PH TEFC-SQCAGE INDUCTION MOTOR 4 POLE FOOT MOUNTED-IE3</v>
          </cell>
        </row>
        <row r="325">
          <cell r="A325" t="str">
            <v>LCCE26332</v>
          </cell>
          <cell r="B325" t="str">
            <v>ABB 11 KW 3 PH TEFC-SQCAGE INDUCTION MOTOR 6 POLE FOOT MOUNTED-IE1</v>
          </cell>
        </row>
        <row r="326">
          <cell r="A326" t="str">
            <v>LCCE26392</v>
          </cell>
          <cell r="B326" t="str">
            <v>ABB 11 KW 3 PH TEFC-SQCAGE INDUCTION MOTOR 6 POLE FOOT MOUNTED-IE2</v>
          </cell>
        </row>
        <row r="327">
          <cell r="A327" t="str">
            <v>LCCE26452</v>
          </cell>
          <cell r="B327" t="str">
            <v>ABB 11 KW 3 PH TEFC-SQCAGE INDUCTION MOTOR 6 POLE FOOT MOUNTED-IE3</v>
          </cell>
        </row>
        <row r="328">
          <cell r="A328" t="str">
            <v>LCCE26353</v>
          </cell>
          <cell r="B328" t="str">
            <v>ABB 15 KW 3 PH TEFC-SQCAGE INDUCTION MOTOR 2 POLE FOOT MOUNTED-IE1</v>
          </cell>
        </row>
        <row r="329">
          <cell r="A329" t="str">
            <v>LCCE26413</v>
          </cell>
          <cell r="B329" t="str">
            <v>ABB 15 KW 3 PH TEFC-SQCAGE INDUCTION MOTOR 2 POLE FOOT MOUNTED-IE2</v>
          </cell>
        </row>
        <row r="330">
          <cell r="A330" t="str">
            <v>LCCE26473</v>
          </cell>
          <cell r="B330" t="str">
            <v>ABB 15 KW 3 PH TEFC-SQCAGE INDUCTION MOTOR 2 POLE FOOT MOUNTED-IE3</v>
          </cell>
        </row>
        <row r="331">
          <cell r="A331" t="str">
            <v>LCCE26313</v>
          </cell>
          <cell r="B331" t="str">
            <v>ABB 15 KW 3 PH TEFC-SQCAGE INDUCTION MOTOR 4 POLE FOOT MOUNTED-IE1</v>
          </cell>
        </row>
        <row r="332">
          <cell r="A332" t="str">
            <v>LCCE26373</v>
          </cell>
          <cell r="B332" t="str">
            <v>ABB 15 KW 3 PH TEFC-SQCAGE INDUCTION MOTOR 4 POLE FOOT MOUNTED-IE2</v>
          </cell>
        </row>
        <row r="333">
          <cell r="A333" t="str">
            <v>LCCE26433</v>
          </cell>
          <cell r="B333" t="str">
            <v>ABB 15 KW 3 PH TEFC-SQCAGE INDUCTION MOTOR 4 POLE FOOT MOUNTED-IE3</v>
          </cell>
        </row>
        <row r="334">
          <cell r="A334" t="str">
            <v>LCCE26333</v>
          </cell>
          <cell r="B334" t="str">
            <v>ABB 15 KW 3 PH TEFC-SQCAGE INDUCTION MOTOR 6 POLE FOOT MOUNTED-IE1</v>
          </cell>
        </row>
        <row r="335">
          <cell r="A335" t="str">
            <v>LCCE26393</v>
          </cell>
          <cell r="B335" t="str">
            <v>ABB 15 KW 3 PH TEFC-SQCAGE INDUCTION MOTOR 6 POLE FOOT MOUNTED-IE2</v>
          </cell>
        </row>
        <row r="336">
          <cell r="A336" t="str">
            <v>LCCE26453</v>
          </cell>
          <cell r="B336" t="str">
            <v>ABB 15 KW 3 PH TEFC-SQCAGE INDUCTION MOTOR 6 POLE FOOT MOUNTED-IE3</v>
          </cell>
        </row>
        <row r="337">
          <cell r="A337" t="str">
            <v>LCCE26354</v>
          </cell>
          <cell r="B337" t="str">
            <v>ABB 18.5 KW 3 PH TEFC-SQCAGE INDUCTION MOTOR 2 POLE FOOT MOUNTED-IE1</v>
          </cell>
        </row>
        <row r="338">
          <cell r="A338" t="str">
            <v>LCCE26414</v>
          </cell>
          <cell r="B338" t="str">
            <v>ABB 18.5 KW 3 PH TEFC-SQCAGE INDUCTION MOTOR 2 POLE FOOT MOUNTED-IE2</v>
          </cell>
        </row>
        <row r="339">
          <cell r="A339" t="str">
            <v>LCCE26474</v>
          </cell>
          <cell r="B339" t="str">
            <v>ABB 18.5 KW 3 PH TEFC-SQCAGE INDUCTION MOTOR 2 POLE FOOT MOUNTED-IE3</v>
          </cell>
        </row>
        <row r="340">
          <cell r="A340" t="str">
            <v>LCCE26314</v>
          </cell>
          <cell r="B340" t="str">
            <v>ABB 18.5 KW 3 PH TEFC-SQCAGE INDUCTION MOTOR 4 POLE FOOT MOUNTED-IE1</v>
          </cell>
        </row>
        <row r="341">
          <cell r="A341" t="str">
            <v>LCCE26374</v>
          </cell>
          <cell r="B341" t="str">
            <v>ABB 18.5 KW 3 PH TEFC-SQCAGE INDUCTION MOTOR 4 POLE FOOT MOUNTED-IE2</v>
          </cell>
        </row>
        <row r="342">
          <cell r="A342" t="str">
            <v>LCCE26434</v>
          </cell>
          <cell r="B342" t="str">
            <v>ABB 18.5 KW 3 PH TEFC-SQCAGE INDUCTION MOTOR 4 POLE FOOT MOUNTED-IE3</v>
          </cell>
        </row>
        <row r="343">
          <cell r="A343" t="str">
            <v>LCCE26334</v>
          </cell>
          <cell r="B343" t="str">
            <v>ABB 18.5 KW 3 PH TEFC-SQCAGE INDUCTION MOTOR 6 POLE FOOT MOUNTED-IE1</v>
          </cell>
        </row>
        <row r="344">
          <cell r="A344" t="str">
            <v>LCCE26394</v>
          </cell>
          <cell r="B344" t="str">
            <v>ABB 18.5 KW 3 PH TEFC-SQCAGE INDUCTION MOTOR 6 POLE FOOT MOUNTED-IE2</v>
          </cell>
        </row>
        <row r="345">
          <cell r="A345" t="str">
            <v>LCCE26454</v>
          </cell>
          <cell r="B345" t="str">
            <v>ABB 18.5 KW 3 PH TEFC-SQCAGE INDUCTION MOTOR 6 POLE FOOT MOUNTED-IE3</v>
          </cell>
        </row>
        <row r="346">
          <cell r="A346" t="str">
            <v>LCCE27026</v>
          </cell>
          <cell r="B346" t="str">
            <v>ABB 2.2 KW 3 PH TEFC-SQCAGE INDUCTION FLAME PROOF MOTOR 2 POLE FOOT MOUNTED-IE2</v>
          </cell>
        </row>
        <row r="347">
          <cell r="A347" t="str">
            <v>LCCE27030</v>
          </cell>
          <cell r="B347" t="str">
            <v>ABB 2.2 KW 3 PH TEFC-SQCAGE INDUCTION FLAME PROOF MOTOR 4 POLE FOOT MOUNTED-IE2</v>
          </cell>
        </row>
        <row r="348">
          <cell r="A348" t="str">
            <v>LCCE26347</v>
          </cell>
          <cell r="B348" t="str">
            <v>ABB 2.2 KW 3 PH TEFC-SQCAGE INDUCTION MOTOR 2 POLE FOOT MOUNTED-IE1</v>
          </cell>
        </row>
        <row r="349">
          <cell r="A349" t="str">
            <v>LCCE26407</v>
          </cell>
          <cell r="B349" t="str">
            <v>ABB 2.2 KW 3 PH TEFC-SQCAGE INDUCTION MOTOR 2 POLE FOOT MOUNTED-IE2</v>
          </cell>
        </row>
        <row r="350">
          <cell r="A350" t="str">
            <v>LCCE26467</v>
          </cell>
          <cell r="B350" t="str">
            <v>ABB 2.2 KW 3 PH TEFC-SQCAGE INDUCTION MOTOR 2 POLE FOOT MOUNTED-IE3</v>
          </cell>
        </row>
        <row r="351">
          <cell r="A351" t="str">
            <v>LCCE26307</v>
          </cell>
          <cell r="B351" t="str">
            <v>ABB 2.2 KW 3 PH TEFC-SQCAGE INDUCTION MOTOR 4 POLE FOOT MOUNTED-IE1</v>
          </cell>
        </row>
        <row r="352">
          <cell r="A352" t="str">
            <v>LCCE26367</v>
          </cell>
          <cell r="B352" t="str">
            <v>ABB 2.2 KW 3 PH TEFC-SQCAGE INDUCTION MOTOR 4 POLE FOOT MOUNTED-IE2</v>
          </cell>
        </row>
        <row r="353">
          <cell r="A353" t="str">
            <v>LCCE26427</v>
          </cell>
          <cell r="B353" t="str">
            <v>ABB 2.2 KW 3 PH TEFC-SQCAGE INDUCTION MOTOR 4 POLE FOOT MOUNTED-IE3</v>
          </cell>
        </row>
        <row r="354">
          <cell r="A354" t="str">
            <v>LCCE26327</v>
          </cell>
          <cell r="B354" t="str">
            <v>ABB 2.2 KW 3 PH TEFC-SQCAGE INDUCTION MOTOR 6 POLE FOOT MOUNTED-IE1</v>
          </cell>
        </row>
        <row r="355">
          <cell r="A355" t="str">
            <v>LCCE26387</v>
          </cell>
          <cell r="B355" t="str">
            <v>ABB 2.2 KW 3 PH TEFC-SQCAGE INDUCTION MOTOR 6 POLE FOOT MOUNTED-IE2</v>
          </cell>
        </row>
        <row r="356">
          <cell r="A356" t="str">
            <v>LCCE26447</v>
          </cell>
          <cell r="B356" t="str">
            <v>ABB 2.2 KW 3 PH TEFC-SQCAGE INDUCTION MOTOR 6 POLE FOOT MOUNTED-IE3</v>
          </cell>
        </row>
        <row r="357">
          <cell r="A357" t="str">
            <v>LCCE26355</v>
          </cell>
          <cell r="B357" t="str">
            <v>ABB 22 KW 3 PH TEFC-SQCAGE INDUCTION MOTOR 2 POLE FOOT MOUNTED-IE1</v>
          </cell>
        </row>
        <row r="358">
          <cell r="A358" t="str">
            <v>LCCE26415</v>
          </cell>
          <cell r="B358" t="str">
            <v>ABB 22 KW 3 PH TEFC-SQCAGE INDUCTION MOTOR 2 POLE FOOT MOUNTED-IE2</v>
          </cell>
        </row>
        <row r="359">
          <cell r="A359" t="str">
            <v>LCCE26475</v>
          </cell>
          <cell r="B359" t="str">
            <v>ABB 22 KW 3 PH TEFC-SQCAGE INDUCTION MOTOR 2 POLE FOOT MOUNTED-IE3</v>
          </cell>
        </row>
        <row r="360">
          <cell r="A360" t="str">
            <v>LCCE26315</v>
          </cell>
          <cell r="B360" t="str">
            <v>ABB 22 KW 3 PH TEFC-SQCAGE INDUCTION MOTOR 4 POLE FOOT MOUNTED-IE1</v>
          </cell>
        </row>
        <row r="361">
          <cell r="A361" t="str">
            <v>LCCE26375</v>
          </cell>
          <cell r="B361" t="str">
            <v>ABB 22 KW 3 PH TEFC-SQCAGE INDUCTION MOTOR 4 POLE FOOT MOUNTED-IE2</v>
          </cell>
        </row>
        <row r="362">
          <cell r="A362" t="str">
            <v>LCCE26435</v>
          </cell>
          <cell r="B362" t="str">
            <v>ABB 22 KW 3 PH TEFC-SQCAGE INDUCTION MOTOR 4 POLE FOOT MOUNTED-IE3</v>
          </cell>
        </row>
        <row r="363">
          <cell r="A363" t="str">
            <v>LCCE26335</v>
          </cell>
          <cell r="B363" t="str">
            <v>ABB 22 KW 3 PH TEFC-SQCAGE INDUCTION MOTOR 6 POLE FOOT MOUNTED-IE1</v>
          </cell>
        </row>
        <row r="364">
          <cell r="A364" t="str">
            <v>LCCE26395</v>
          </cell>
          <cell r="B364" t="str">
            <v>ABB 22 KW 3 PH TEFC-SQCAGE INDUCTION MOTOR 6 POLE FOOT MOUNTED-IE2</v>
          </cell>
        </row>
        <row r="365">
          <cell r="A365" t="str">
            <v>LCCE26455</v>
          </cell>
          <cell r="B365" t="str">
            <v>ABB 22 KW 3 PH TEFC-SQCAGE INDUCTION MOTOR 6 POLE FOOT MOUNTED-IE3</v>
          </cell>
        </row>
        <row r="366">
          <cell r="A366" t="str">
            <v>LCCE27027</v>
          </cell>
          <cell r="B366" t="str">
            <v>ABB 3.7 KW 3 PH TEFC-SQCAGE INDUCTION FLAME PROOF MOTOR 2 POLE FOOT MOUNTED-IE2</v>
          </cell>
        </row>
        <row r="367">
          <cell r="A367" t="str">
            <v>LCCE27031</v>
          </cell>
          <cell r="B367" t="str">
            <v>ABB 3.7 KW 3 PH TEFC-SQCAGE INDUCTION FLAME PROOF MOTOR 4 POLE FOOT MOUNTED-IE2</v>
          </cell>
        </row>
        <row r="368">
          <cell r="A368" t="str">
            <v>LCCE26348</v>
          </cell>
          <cell r="B368" t="str">
            <v>ABB 3.7 KW 3 PH TEFC-SQCAGE INDUCTION MOTOR 2 POLE FOOT MOUNTED-IE1</v>
          </cell>
        </row>
        <row r="369">
          <cell r="A369" t="str">
            <v>LCCE26408</v>
          </cell>
          <cell r="B369" t="str">
            <v>ABB 3.7 KW 3 PH TEFC-SQCAGE INDUCTION MOTOR 2 POLE FOOT MOUNTED-IE2</v>
          </cell>
        </row>
        <row r="370">
          <cell r="A370" t="str">
            <v>LCCE26468</v>
          </cell>
          <cell r="B370" t="str">
            <v>ABB 3.7 KW 3 PH TEFC-SQCAGE INDUCTION MOTOR 2 POLE FOOT MOUNTED-IE3</v>
          </cell>
        </row>
        <row r="371">
          <cell r="A371" t="str">
            <v>LCCE26308</v>
          </cell>
          <cell r="B371" t="str">
            <v>ABB 3.7 KW 3 PH TEFC-SQCAGE INDUCTION MOTOR 4 POLE FOOT MOUNTED-IE1</v>
          </cell>
        </row>
        <row r="372">
          <cell r="A372" t="str">
            <v>LCCE26368</v>
          </cell>
          <cell r="B372" t="str">
            <v>ABB 3.7 KW 3 PH TEFC-SQCAGE INDUCTION MOTOR 4 POLE FOOT MOUNTED-IE2</v>
          </cell>
        </row>
        <row r="373">
          <cell r="A373" t="str">
            <v>LCCE26428</v>
          </cell>
          <cell r="B373" t="str">
            <v>ABB 3.7 KW 3 PH TEFC-SQCAGE INDUCTION MOTOR 4 POLE FOOT MOUNTED-IE3</v>
          </cell>
        </row>
        <row r="374">
          <cell r="A374" t="str">
            <v>LCCE26328</v>
          </cell>
          <cell r="B374" t="str">
            <v>ABB 3.7 KW 3 PH TEFC-SQCAGE INDUCTION MOTOR 6 POLE FOOT MOUNTED-IE1</v>
          </cell>
        </row>
        <row r="375">
          <cell r="A375" t="str">
            <v>LCCE26388</v>
          </cell>
          <cell r="B375" t="str">
            <v>ABB 3.7 KW 3 PH TEFC-SQCAGE INDUCTION MOTOR 6 POLE FOOT MOUNTED-IE2</v>
          </cell>
        </row>
        <row r="376">
          <cell r="A376" t="str">
            <v>LCCE26448</v>
          </cell>
          <cell r="B376" t="str">
            <v>ABB 3.7 KW 3 PH TEFC-SQCAGE INDUCTION MOTOR 6 POLE FOOT MOUNTED-IE3</v>
          </cell>
        </row>
        <row r="377">
          <cell r="A377" t="str">
            <v>LCCE26356</v>
          </cell>
          <cell r="B377" t="str">
            <v>ABB 30 KW 3 PH TEFC-SQCAGE INDUCTION MOTOR 2 POLE FOOT MOUNTED-IE1</v>
          </cell>
        </row>
        <row r="378">
          <cell r="A378" t="str">
            <v>LCCE26416</v>
          </cell>
          <cell r="B378" t="str">
            <v>ABB 30 KW 3 PH TEFC-SQCAGE INDUCTION MOTOR 2 POLE FOOT MOUNTED-IE2</v>
          </cell>
        </row>
        <row r="379">
          <cell r="A379" t="str">
            <v>LCCE26476</v>
          </cell>
          <cell r="B379" t="str">
            <v>ABB 30 KW 3 PH TEFC-SQCAGE INDUCTION MOTOR 2 POLE FOOT MOUNTED-IE3</v>
          </cell>
        </row>
        <row r="380">
          <cell r="A380" t="str">
            <v>LCCE26316</v>
          </cell>
          <cell r="B380" t="str">
            <v>ABB 30 KW 3 PH TEFC-SQCAGE INDUCTION MOTOR 4 POLE FOOT MOUNTED-IE1</v>
          </cell>
        </row>
        <row r="381">
          <cell r="A381" t="str">
            <v>LCCE26376</v>
          </cell>
          <cell r="B381" t="str">
            <v>ABB 30 KW 3 PH TEFC-SQCAGE INDUCTION MOTOR 4 POLE FOOT MOUNTED-IE2</v>
          </cell>
        </row>
        <row r="382">
          <cell r="A382" t="str">
            <v>LCCE26436</v>
          </cell>
          <cell r="B382" t="str">
            <v>ABB 30 KW 3 PH TEFC-SQCAGE INDUCTION MOTOR 4 POLE FOOT MOUNTED-IE3</v>
          </cell>
        </row>
        <row r="383">
          <cell r="A383" t="str">
            <v>LCCE26336</v>
          </cell>
          <cell r="B383" t="str">
            <v>ABB 30 KW 3 PH TEFC-SQCAGE INDUCTION MOTOR 6 POLE FOOT MOUNTED-IE1</v>
          </cell>
        </row>
        <row r="384">
          <cell r="A384" t="str">
            <v>LCCE26396</v>
          </cell>
          <cell r="B384" t="str">
            <v>ABB 30 KW 3 PH TEFC-SQCAGE INDUCTION MOTOR 6 POLE FOOT MOUNTED-IE2</v>
          </cell>
        </row>
        <row r="385">
          <cell r="A385" t="str">
            <v>LCCE26456</v>
          </cell>
          <cell r="B385" t="str">
            <v>ABB 30 KW 3 PH TEFC-SQCAGE INDUCTION MOTOR 6 POLE FOOT MOUNTED-IE3</v>
          </cell>
        </row>
        <row r="386">
          <cell r="A386" t="str">
            <v>LCCE26357</v>
          </cell>
          <cell r="B386" t="str">
            <v>ABB 37 KW 3 PH TEFC-SQCAGE INDUCTION MOTOR 2 POLE FOOT MOUNTED-IE1</v>
          </cell>
        </row>
        <row r="387">
          <cell r="A387" t="str">
            <v>LCCE26417</v>
          </cell>
          <cell r="B387" t="str">
            <v>ABB 37 KW 3 PH TEFC-SQCAGE INDUCTION MOTOR 2 POLE FOOT MOUNTED-IE2</v>
          </cell>
        </row>
        <row r="388">
          <cell r="A388" t="str">
            <v>LCCE26477</v>
          </cell>
          <cell r="B388" t="str">
            <v>ABB 37 KW 3 PH TEFC-SQCAGE INDUCTION MOTOR 2 POLE FOOT MOUNTED-IE3</v>
          </cell>
        </row>
        <row r="389">
          <cell r="A389" t="str">
            <v>LCCE26317</v>
          </cell>
          <cell r="B389" t="str">
            <v>ABB 37 KW 3 PH TEFC-SQCAGE INDUCTION MOTOR 4 POLE FOOT MOUNTED-IE1</v>
          </cell>
        </row>
        <row r="390">
          <cell r="A390" t="str">
            <v>LCCE26377</v>
          </cell>
          <cell r="B390" t="str">
            <v>ABB 37 KW 3 PH TEFC-SQCAGE INDUCTION MOTOR 4 POLE FOOT MOUNTED-IE2</v>
          </cell>
        </row>
        <row r="391">
          <cell r="A391" t="str">
            <v>LCCE26437</v>
          </cell>
          <cell r="B391" t="str">
            <v>ABB 37 KW 3 PH TEFC-SQCAGE INDUCTION MOTOR 4 POLE FOOT MOUNTED-IE3</v>
          </cell>
        </row>
        <row r="392">
          <cell r="A392" t="str">
            <v>LCCE26337</v>
          </cell>
          <cell r="B392" t="str">
            <v>ABB 37 KW 3 PH TEFC-SQCAGE INDUCTION MOTOR 6 POLE FOOT MOUNTED-IE1</v>
          </cell>
        </row>
        <row r="393">
          <cell r="A393" t="str">
            <v>LCCE26397</v>
          </cell>
          <cell r="B393" t="str">
            <v>ABB 37 KW 3 PH TEFC-SQCAGE INDUCTION MOTOR 6 POLE FOOT MOUNTED-IE2</v>
          </cell>
        </row>
        <row r="394">
          <cell r="A394" t="str">
            <v>LCCE26457</v>
          </cell>
          <cell r="B394" t="str">
            <v>ABB 37 KW 3 PH TEFC-SQCAGE INDUCTION MOTOR 6 POLE FOOT MOUNTED-IE3</v>
          </cell>
        </row>
        <row r="395">
          <cell r="A395" t="str">
            <v>LCCE26358</v>
          </cell>
          <cell r="B395" t="str">
            <v>ABB 45 KW 3 PH TEFC-SQCAGE INDUCTION MOTOR 2 POLE FOOT MOUNTED-IE1</v>
          </cell>
        </row>
        <row r="396">
          <cell r="A396" t="str">
            <v>LCCE26418</v>
          </cell>
          <cell r="B396" t="str">
            <v>ABB 45 KW 3 PH TEFC-SQCAGE INDUCTION MOTOR 2 POLE FOOT MOUNTED-IE2</v>
          </cell>
        </row>
        <row r="397">
          <cell r="A397" t="str">
            <v>LCCE26478</v>
          </cell>
          <cell r="B397" t="str">
            <v>ABB 45 KW 3 PH TEFC-SQCAGE INDUCTION MOTOR 2 POLE FOOT MOUNTED-IE3</v>
          </cell>
        </row>
        <row r="398">
          <cell r="A398" t="str">
            <v>LCCE26318</v>
          </cell>
          <cell r="B398" t="str">
            <v>ABB 45 KW 3 PH TEFC-SQCAGE INDUCTION MOTOR 4 POLE FOOT MOUNTED-IE1</v>
          </cell>
        </row>
        <row r="399">
          <cell r="A399" t="str">
            <v>LCCE26378</v>
          </cell>
          <cell r="B399" t="str">
            <v>ABB 45 KW 3 PH TEFC-SQCAGE INDUCTION MOTOR 4 POLE FOOT MOUNTED-IE2</v>
          </cell>
        </row>
        <row r="400">
          <cell r="A400" t="str">
            <v>LCCE26438</v>
          </cell>
          <cell r="B400" t="str">
            <v>ABB 45 KW 3 PH TEFC-SQCAGE INDUCTION MOTOR 4 POLE FOOT MOUNTED-IE3</v>
          </cell>
        </row>
        <row r="401">
          <cell r="A401" t="str">
            <v>LCCE26338</v>
          </cell>
          <cell r="B401" t="str">
            <v>ABB 45 KW 3 PH TEFC-SQCAGE INDUCTION MOTOR 6 POLE FOOT MOUNTED-IE1</v>
          </cell>
        </row>
        <row r="402">
          <cell r="A402" t="str">
            <v>LCCE26398</v>
          </cell>
          <cell r="B402" t="str">
            <v>ABB 45 KW 3 PH TEFC-SQCAGE INDUCTION MOTOR 6 POLE FOOT MOUNTED-IE2</v>
          </cell>
        </row>
        <row r="403">
          <cell r="A403" t="str">
            <v>LCCE26458</v>
          </cell>
          <cell r="B403" t="str">
            <v>ABB 45 KW 3 PH TEFC-SQCAGE INDUCTION MOTOR 6 POLE FOOT MOUNTED-IE3</v>
          </cell>
        </row>
        <row r="404">
          <cell r="A404" t="str">
            <v>LCCE27028</v>
          </cell>
          <cell r="B404" t="str">
            <v>ABB 5.5 KW 3 PH TEFC-SQCAGE INDUCTION FLAME PROOF MOTOR 2 POLE FOOT MOUNTED-IE2</v>
          </cell>
        </row>
        <row r="405">
          <cell r="A405" t="str">
            <v>LCCE27032</v>
          </cell>
          <cell r="B405" t="str">
            <v>ABB 5.5 KW 3 PH TEFC-SQCAGE INDUCTION FLAME PROOF MOTOR 4 POLE FOOT MOUNTED-IE2</v>
          </cell>
        </row>
        <row r="406">
          <cell r="A406" t="str">
            <v>LCCE26349</v>
          </cell>
          <cell r="B406" t="str">
            <v>ABB 5.5 KW 3 PH TEFC-SQCAGE INDUCTION MOTOR 2 POLE FOOT MOUNTED-IE1</v>
          </cell>
        </row>
        <row r="407">
          <cell r="A407" t="str">
            <v>LCCE26409</v>
          </cell>
          <cell r="B407" t="str">
            <v>ABB 5.5 KW 3 PH TEFC-SQCAGE INDUCTION MOTOR 2 POLE FOOT MOUNTED-IE2</v>
          </cell>
        </row>
        <row r="408">
          <cell r="A408" t="str">
            <v>LCCE26469</v>
          </cell>
          <cell r="B408" t="str">
            <v>ABB 5.5 KW 3 PH TEFC-SQCAGE INDUCTION MOTOR 2 POLE FOOT MOUNTED-IE3</v>
          </cell>
        </row>
        <row r="409">
          <cell r="A409" t="str">
            <v>LCCE26309</v>
          </cell>
          <cell r="B409" t="str">
            <v>ABB 5.5 KW 3 PH TEFC-SQCAGE INDUCTION MOTOR 4 POLE FOOT MOUNTED-IE1</v>
          </cell>
        </row>
        <row r="410">
          <cell r="A410" t="str">
            <v>LCCE26369</v>
          </cell>
          <cell r="B410" t="str">
            <v>ABB 5.5 KW 3 PH TEFC-SQCAGE INDUCTION MOTOR 4 POLE FOOT MOUNTED-IE2</v>
          </cell>
        </row>
        <row r="411">
          <cell r="A411" t="str">
            <v>LCCE26429</v>
          </cell>
          <cell r="B411" t="str">
            <v>ABB 5.5 KW 3 PH TEFC-SQCAGE INDUCTION MOTOR 4 POLE FOOT MOUNTED-IE3</v>
          </cell>
        </row>
        <row r="412">
          <cell r="A412" t="str">
            <v>LCCE26329</v>
          </cell>
          <cell r="B412" t="str">
            <v>ABB 5.5 KW 3 PH TEFC-SQCAGE INDUCTION MOTOR 6 POLE FOOT MOUNTED-IE1</v>
          </cell>
        </row>
        <row r="413">
          <cell r="A413" t="str">
            <v>LCCE26389</v>
          </cell>
          <cell r="B413" t="str">
            <v>ABB 5.5 KW 3 PH TEFC-SQCAGE INDUCTION MOTOR 6 POLE FOOT MOUNTED-IE2</v>
          </cell>
        </row>
        <row r="414">
          <cell r="A414" t="str">
            <v>LCCE26449</v>
          </cell>
          <cell r="B414" t="str">
            <v>ABB 5.5 KW 3 PH TEFC-SQCAGE INDUCTION MOTOR 6 POLE FOOT MOUNTED-IE3</v>
          </cell>
        </row>
        <row r="415">
          <cell r="A415" t="str">
            <v>LCCE26359</v>
          </cell>
          <cell r="B415" t="str">
            <v>ABB 55 KW 3 PH TEFC-SQCAGE INDUCTION MOTOR 2 POLE FOOT MOUNTED-IE1</v>
          </cell>
        </row>
        <row r="416">
          <cell r="A416" t="str">
            <v>LCCE26419</v>
          </cell>
          <cell r="B416" t="str">
            <v>ABB 55 KW 3 PH TEFC-SQCAGE INDUCTION MOTOR 2 POLE FOOT MOUNTED-IE2</v>
          </cell>
        </row>
        <row r="417">
          <cell r="A417" t="str">
            <v>LCCE26479</v>
          </cell>
          <cell r="B417" t="str">
            <v>ABB 55 KW 3 PH TEFC-SQCAGE INDUCTION MOTOR 2 POLE FOOT MOUNTED-IE3</v>
          </cell>
        </row>
        <row r="418">
          <cell r="A418" t="str">
            <v>LCCE26319</v>
          </cell>
          <cell r="B418" t="str">
            <v>ABB 55 KW 3 PH TEFC-SQCAGE INDUCTION MOTOR 4 POLE FOOT MOUNTED-IE1</v>
          </cell>
        </row>
        <row r="419">
          <cell r="A419" t="str">
            <v>LCCE26379</v>
          </cell>
          <cell r="B419" t="str">
            <v>ABB 55 KW 3 PH TEFC-SQCAGE INDUCTION MOTOR 4 POLE FOOT MOUNTED-IE2</v>
          </cell>
        </row>
        <row r="420">
          <cell r="A420" t="str">
            <v>LCCE26439</v>
          </cell>
          <cell r="B420" t="str">
            <v>ABB 55 KW 3 PH TEFC-SQCAGE INDUCTION MOTOR 4 POLE FOOT MOUNTED-IE3</v>
          </cell>
        </row>
        <row r="421">
          <cell r="A421" t="str">
            <v>LCCE26339</v>
          </cell>
          <cell r="B421" t="str">
            <v>ABB 55 KW 3 PH TEFC-SQCAGE INDUCTION MOTOR 6 POLE FOOT MOUNTED-IE1</v>
          </cell>
        </row>
        <row r="422">
          <cell r="A422" t="str">
            <v>LCCE26399</v>
          </cell>
          <cell r="B422" t="str">
            <v>ABB 55 KW 3 PH TEFC-SQCAGE INDUCTION MOTOR 6 POLE FOOT MOUNTED-IE2</v>
          </cell>
        </row>
        <row r="423">
          <cell r="A423" t="str">
            <v>LCCE26459</v>
          </cell>
          <cell r="B423" t="str">
            <v>ABB 55 KW 3 PH TEFC-SQCAGE INDUCTION MOTOR 6 POLE FOOT MOUNTED-IE3</v>
          </cell>
        </row>
        <row r="424">
          <cell r="A424" t="str">
            <v>LCCE26350</v>
          </cell>
          <cell r="B424" t="str">
            <v>ABB 7.5 KW 3 PH TEFC-SQCAGE INDUCTION MOTOR 2 POLE FOOT MOUNTED-IE1</v>
          </cell>
        </row>
        <row r="425">
          <cell r="A425" t="str">
            <v>LCCE26410</v>
          </cell>
          <cell r="B425" t="str">
            <v>ABB 7.5 KW 3 PH TEFC-SQCAGE INDUCTION MOTOR 2 POLE FOOT MOUNTED-IE2</v>
          </cell>
        </row>
        <row r="426">
          <cell r="A426" t="str">
            <v>LCCE26470</v>
          </cell>
          <cell r="B426" t="str">
            <v>ABB 7.5 KW 3 PH TEFC-SQCAGE INDUCTION MOTOR 2 POLE FOOT MOUNTED-IE3</v>
          </cell>
        </row>
        <row r="427">
          <cell r="A427" t="str">
            <v>LCCE26310</v>
          </cell>
          <cell r="B427" t="str">
            <v>ABB 7.5 KW 3 PH TEFC-SQCAGE INDUCTION MOTOR 4 POLE FOOT MOUNTED-IE1</v>
          </cell>
        </row>
        <row r="428">
          <cell r="A428" t="str">
            <v>LCCE26370</v>
          </cell>
          <cell r="B428" t="str">
            <v>ABB 7.5 KW 3 PH TEFC-SQCAGE INDUCTION MOTOR 4 POLE FOOT MOUNTED-IE2</v>
          </cell>
        </row>
        <row r="429">
          <cell r="A429" t="str">
            <v>LCCE26430</v>
          </cell>
          <cell r="B429" t="str">
            <v>ABB 7.5 KW 3 PH TEFC-SQCAGE INDUCTION MOTOR 4 POLE FOOT MOUNTED-IE3</v>
          </cell>
        </row>
        <row r="430">
          <cell r="A430" t="str">
            <v>LCCE26330</v>
          </cell>
          <cell r="B430" t="str">
            <v>ABB 7.5 KW 3 PH TEFC-SQCAGE INDUCTION MOTOR 6 POLE FOOT MOUNTED-IE1</v>
          </cell>
        </row>
        <row r="431">
          <cell r="A431" t="str">
            <v>LCCE26390</v>
          </cell>
          <cell r="B431" t="str">
            <v>ABB 7.5 KW 3 PH TEFC-SQCAGE INDUCTION MOTOR 6 POLE FOOT MOUNTED-IE2</v>
          </cell>
        </row>
        <row r="432">
          <cell r="A432" t="str">
            <v>LCCE26450</v>
          </cell>
          <cell r="B432" t="str">
            <v>ABB 7.5 KW 3 PH TEFC-SQCAGE INDUCTION MOTOR 6 POLE FOOT MOUNTED-IE3</v>
          </cell>
        </row>
        <row r="433">
          <cell r="A433" t="str">
            <v>LCCE26360</v>
          </cell>
          <cell r="B433" t="str">
            <v>ABB 75 KW 3 PH TEFC-SQCAGE INDUCTION MOTOR 2 POLE FOOT MOUNTED-IE1</v>
          </cell>
        </row>
        <row r="434">
          <cell r="A434" t="str">
            <v>LCCE26420</v>
          </cell>
          <cell r="B434" t="str">
            <v>ABB 75 KW 3 PH TEFC-SQCAGE INDUCTION MOTOR 2 POLE FOOT MOUNTED-IE2</v>
          </cell>
        </row>
        <row r="435">
          <cell r="A435" t="str">
            <v>LCCE26480</v>
          </cell>
          <cell r="B435" t="str">
            <v>ABB 75 KW 3 PH TEFC-SQCAGE INDUCTION MOTOR 2 POLE FOOT MOUNTED-IE3</v>
          </cell>
        </row>
        <row r="436">
          <cell r="A436" t="str">
            <v>LCCE26320</v>
          </cell>
          <cell r="B436" t="str">
            <v>ABB 75 KW 3 PH TEFC-SQCAGE INDUCTION MOTOR 4 POLE FOOT MOUNTED-IE1</v>
          </cell>
        </row>
        <row r="437">
          <cell r="A437" t="str">
            <v>LCCE26380</v>
          </cell>
          <cell r="B437" t="str">
            <v>ABB 75 KW 3 PH TEFC-SQCAGE INDUCTION MOTOR 4 POLE FOOT MOUNTED-IE2</v>
          </cell>
        </row>
        <row r="438">
          <cell r="A438" t="str">
            <v>LCCE26440</v>
          </cell>
          <cell r="B438" t="str">
            <v>ABB 75 KW 3 PH TEFC-SQCAGE INDUCTION MOTOR 4 POLE FOOT MOUNTED-IE3</v>
          </cell>
        </row>
        <row r="439">
          <cell r="A439" t="str">
            <v>LCCE26340</v>
          </cell>
          <cell r="B439" t="str">
            <v>ABB 75 KW 3 PH TEFC-SQCAGE INDUCTION MOTOR 6 POLE FOOT MOUNTED-IE1</v>
          </cell>
        </row>
        <row r="440">
          <cell r="A440" t="str">
            <v>LCCE26400</v>
          </cell>
          <cell r="B440" t="str">
            <v>ABB 75 KW 3 PH TEFC-SQCAGE INDUCTION MOTOR 6 POLE FOOT MOUNTED-IE2</v>
          </cell>
        </row>
        <row r="441">
          <cell r="A441" t="str">
            <v>LCCE26460</v>
          </cell>
          <cell r="B441" t="str">
            <v>ABB 75 KW 3 PH TEFC-SQCAGE INDUCTION MOTOR 6 POLE FOOT MOUNTED-IE3</v>
          </cell>
        </row>
        <row r="442">
          <cell r="A442" t="str">
            <v>LCCE26351</v>
          </cell>
          <cell r="B442" t="str">
            <v>ABB 9.3 KW 3 PH TEFC-SQCAGE INDUCTION MOTOR 2 POLE FOOT MOUNTED-IE1</v>
          </cell>
        </row>
        <row r="443">
          <cell r="A443" t="str">
            <v>LCCE26411</v>
          </cell>
          <cell r="B443" t="str">
            <v>ABB 9.3 KW 3 PH TEFC-SQCAGE INDUCTION MOTOR 2 POLE FOOT MOUNTED-IE2</v>
          </cell>
        </row>
        <row r="444">
          <cell r="A444" t="str">
            <v>LCCE26471</v>
          </cell>
          <cell r="B444" t="str">
            <v>ABB 9.3 KW 3 PH TEFC-SQCAGE INDUCTION MOTOR 2 POLE FOOT MOUNTED-IE3</v>
          </cell>
        </row>
        <row r="445">
          <cell r="A445" t="str">
            <v>LCCE26311</v>
          </cell>
          <cell r="B445" t="str">
            <v>ABB 9.3 KW 3 PH TEFC-SQCAGE INDUCTION MOTOR 4 POLE FOOT MOUNTED-IE1</v>
          </cell>
        </row>
        <row r="446">
          <cell r="A446" t="str">
            <v>LCCE26371</v>
          </cell>
          <cell r="B446" t="str">
            <v>ABB 9.3 KW 3 PH TEFC-SQCAGE INDUCTION MOTOR 4 POLE FOOT MOUNTED-IE2</v>
          </cell>
        </row>
        <row r="447">
          <cell r="A447" t="str">
            <v>LCCE26431</v>
          </cell>
          <cell r="B447" t="str">
            <v>ABB 9.3 KW 3 PH TEFC-SQCAGE INDUCTION MOTOR 4 POLE FOOT MOUNTED-IE3</v>
          </cell>
        </row>
        <row r="448">
          <cell r="A448" t="str">
            <v>LCCE26331</v>
          </cell>
          <cell r="B448" t="str">
            <v>ABB 9.3 KW 3 PH TEFC-SQCAGE INDUCTION MOTOR 6 POLE FOOT MOUNTED-IE1</v>
          </cell>
        </row>
        <row r="449">
          <cell r="A449" t="str">
            <v>LCCE26391</v>
          </cell>
          <cell r="B449" t="str">
            <v>ABB 9.3 KW 3 PH TEFC-SQCAGE INDUCTION MOTOR 6 POLE FOOT MOUNTED-IE2</v>
          </cell>
        </row>
        <row r="450">
          <cell r="A450" t="str">
            <v>LCCE26451</v>
          </cell>
          <cell r="B450" t="str">
            <v>ABB 9.3 KW 3 PH TEFC-SQCAGE INDUCTION MOTOR 6 POLE FOOT MOUNTED-IE3</v>
          </cell>
        </row>
        <row r="451">
          <cell r="A451" t="str">
            <v>LCCC16985</v>
          </cell>
          <cell r="B451" t="str">
            <v>ACCESS DOOR - STRICKER</v>
          </cell>
        </row>
        <row r="452">
          <cell r="A452" t="str">
            <v>LCCC16915</v>
          </cell>
          <cell r="B452" t="str">
            <v>Acetylene Gas Cylinder</v>
          </cell>
        </row>
        <row r="453">
          <cell r="A453" t="str">
            <v>LAHC11256</v>
          </cell>
          <cell r="B453" t="str">
            <v>ACFC-S-250 - SISW Forward curved blower &amp; Motor</v>
          </cell>
        </row>
        <row r="454">
          <cell r="A454" t="str">
            <v>LAHC24767</v>
          </cell>
          <cell r="B454" t="str">
            <v>ACOUSTIC INSULATION</v>
          </cell>
        </row>
        <row r="455">
          <cell r="A455" t="str">
            <v>LAHL40001</v>
          </cell>
          <cell r="B455" t="str">
            <v>ACRYLIC CLEAR SILICON SEALANT</v>
          </cell>
        </row>
        <row r="456">
          <cell r="A456" t="str">
            <v>LAHC15240</v>
          </cell>
          <cell r="B456" t="str">
            <v>ACRYLIC SHEET</v>
          </cell>
        </row>
        <row r="457">
          <cell r="A457" t="str">
            <v>LAHC14580</v>
          </cell>
          <cell r="B457" t="str">
            <v>ACTIVATED CARBON FILTER - 290 MM (W) x 595 MM (H) x 100MM (D)</v>
          </cell>
        </row>
        <row r="458">
          <cell r="A458" t="str">
            <v>LAHC14526</v>
          </cell>
          <cell r="B458" t="str">
            <v>ACTIVATED CARBON FILTER - 290 MM (W) x 595 MM (H) x 48MM (D)</v>
          </cell>
        </row>
        <row r="459">
          <cell r="A459" t="str">
            <v>LAHC14582</v>
          </cell>
          <cell r="B459" t="str">
            <v>ACTIVATED CARBON FILTER - 494 MM (W) x 595 MM (H) x 100MM (D)</v>
          </cell>
        </row>
        <row r="460">
          <cell r="A460" t="str">
            <v>LAHC14533</v>
          </cell>
          <cell r="B460" t="str">
            <v>ACTIVATED CARBON FILTER - 494 MM (W) x 595 MM (H) x 48MM (D)</v>
          </cell>
        </row>
        <row r="461">
          <cell r="A461" t="str">
            <v>LAHC14581</v>
          </cell>
          <cell r="B461" t="str">
            <v>ACTIVATED CARBON FILTER - 595 MM (W) x 290 MM (H) x 100MM (D)</v>
          </cell>
        </row>
        <row r="462">
          <cell r="A462" t="str">
            <v>LAHC14527</v>
          </cell>
          <cell r="B462" t="str">
            <v>ACTIVATED CARBON FILTER - 595 MM (W) x 290 MM (H) x 48MM (D)</v>
          </cell>
        </row>
        <row r="463">
          <cell r="A463" t="str">
            <v>LAHC14578</v>
          </cell>
          <cell r="B463" t="str">
            <v>ACTIVATED CARBON FILTER - 595 MM (W) x 494 MM (H) x 100MM (D)</v>
          </cell>
        </row>
        <row r="464">
          <cell r="A464" t="str">
            <v>LAHC14532</v>
          </cell>
          <cell r="B464" t="str">
            <v>ACTIVATED CARBON FILTER - 595 MM (W) x 494 MM (H) x 48MM (D)</v>
          </cell>
        </row>
        <row r="465">
          <cell r="A465" t="str">
            <v>LAHC14579</v>
          </cell>
          <cell r="B465" t="str">
            <v>ACTIVATED CARBON FILTER - 595 MM (W) x 595 MM (H) x 100MM (D)</v>
          </cell>
        </row>
        <row r="466">
          <cell r="A466" t="str">
            <v>LAHC14510</v>
          </cell>
          <cell r="B466" t="str">
            <v>ACTIVATED CARBON FILTER - 595 MM (W) x 595 MM (H) x 48MM (D)</v>
          </cell>
        </row>
        <row r="467">
          <cell r="A467" t="str">
            <v>LAHC11147</v>
          </cell>
          <cell r="B467" t="str">
            <v>ADA 1000 TM KRUGER MAKE</v>
          </cell>
        </row>
        <row r="468">
          <cell r="A468" t="str">
            <v>LAHC11148</v>
          </cell>
          <cell r="B468" t="str">
            <v>ADA 1120 TM KRUGER MAKE</v>
          </cell>
        </row>
        <row r="469">
          <cell r="A469" t="str">
            <v>LAHC11149</v>
          </cell>
          <cell r="B469" t="str">
            <v>ADA 1250 TM KRUGER MAKE</v>
          </cell>
        </row>
        <row r="470">
          <cell r="A470" t="str">
            <v>LAHC11150</v>
          </cell>
          <cell r="B470" t="str">
            <v>ADA 1400 TM KRUGER MAKE</v>
          </cell>
        </row>
        <row r="471">
          <cell r="A471" t="str">
            <v>LAHC11121</v>
          </cell>
          <cell r="B471" t="str">
            <v>ADA 160 CM KRUGER MAKE</v>
          </cell>
        </row>
        <row r="472">
          <cell r="A472" t="str">
            <v>LAHC11122</v>
          </cell>
          <cell r="B472" t="str">
            <v>ADA 180 CM KRUGER MAKE</v>
          </cell>
        </row>
        <row r="473">
          <cell r="A473" t="str">
            <v>LAHC11123</v>
          </cell>
          <cell r="B473" t="str">
            <v>ADA 200 CM KRUGER MAKE</v>
          </cell>
        </row>
        <row r="474">
          <cell r="A474" t="str">
            <v>LAHC11124</v>
          </cell>
          <cell r="B474" t="str">
            <v>ADA 225 CM KRUGER MAKE</v>
          </cell>
        </row>
        <row r="475">
          <cell r="A475" t="str">
            <v>LAHC11125</v>
          </cell>
          <cell r="B475" t="str">
            <v>ADA 250 CM KRUGER MAKE</v>
          </cell>
        </row>
        <row r="476">
          <cell r="A476" t="str">
            <v>LAHC11135</v>
          </cell>
          <cell r="B476" t="str">
            <v>ADA 250 TM KRUGER MAKE</v>
          </cell>
        </row>
        <row r="477">
          <cell r="A477" t="str">
            <v>LAHC11126</v>
          </cell>
          <cell r="B477" t="str">
            <v>ADA 280 CM KRUGER MAKE</v>
          </cell>
        </row>
        <row r="478">
          <cell r="A478" t="str">
            <v>LAHC11136</v>
          </cell>
          <cell r="B478" t="str">
            <v>ADA 280 TM KRUGER MAKE</v>
          </cell>
        </row>
        <row r="479">
          <cell r="A479" t="str">
            <v>LAHC11127</v>
          </cell>
          <cell r="B479" t="str">
            <v>ADA 315 CM KRUGER MAKE</v>
          </cell>
        </row>
        <row r="480">
          <cell r="A480" t="str">
            <v>LAHC11137</v>
          </cell>
          <cell r="B480" t="str">
            <v>ADA 315 TM KRUGER MAKE</v>
          </cell>
        </row>
        <row r="481">
          <cell r="A481" t="str">
            <v>LAHC11128</v>
          </cell>
          <cell r="B481" t="str">
            <v>ADA 355 CM KRUGER MAKE</v>
          </cell>
        </row>
        <row r="482">
          <cell r="A482" t="str">
            <v>LAHC11138</v>
          </cell>
          <cell r="B482" t="str">
            <v>ADA 355 TM KRUGER MAKE</v>
          </cell>
        </row>
        <row r="483">
          <cell r="A483" t="str">
            <v>LAHC11129</v>
          </cell>
          <cell r="B483" t="str">
            <v>ADA 400 CM KRUGER MAKE</v>
          </cell>
        </row>
        <row r="484">
          <cell r="A484" t="str">
            <v>LAHC11139</v>
          </cell>
          <cell r="B484" t="str">
            <v>ADA 400 TM KRUGER MAKE</v>
          </cell>
        </row>
        <row r="485">
          <cell r="A485" t="str">
            <v>LAHC11130</v>
          </cell>
          <cell r="B485" t="str">
            <v>ADA 450 CM KRUGER MAKE</v>
          </cell>
        </row>
        <row r="486">
          <cell r="A486" t="str">
            <v>LAHC11140</v>
          </cell>
          <cell r="B486" t="str">
            <v>ADA 450 TM KRUGER MAKE</v>
          </cell>
        </row>
        <row r="487">
          <cell r="A487" t="str">
            <v>LAHC11131</v>
          </cell>
          <cell r="B487" t="str">
            <v>ADA 500 CM KRUGER MAKE</v>
          </cell>
        </row>
        <row r="488">
          <cell r="A488" t="str">
            <v>LAHC11141</v>
          </cell>
          <cell r="B488" t="str">
            <v>ADA 500 TM KRUGER MAKE</v>
          </cell>
        </row>
        <row r="489">
          <cell r="A489" t="str">
            <v>LAHC11132</v>
          </cell>
          <cell r="B489" t="str">
            <v>ADA 560 CM KRUGER MAKE</v>
          </cell>
        </row>
        <row r="490">
          <cell r="A490" t="str">
            <v>LAHC11142</v>
          </cell>
          <cell r="B490" t="str">
            <v>ADA 560 TM KRUGER MAKE</v>
          </cell>
        </row>
        <row r="491">
          <cell r="A491" t="str">
            <v>LAHC11133</v>
          </cell>
          <cell r="B491" t="str">
            <v>ADA 630 CM KRUGER MAKE</v>
          </cell>
        </row>
        <row r="492">
          <cell r="A492" t="str">
            <v>LAHC11143</v>
          </cell>
          <cell r="B492" t="str">
            <v>ADA 630 TM KRUGER MAKE</v>
          </cell>
        </row>
        <row r="493">
          <cell r="A493" t="str">
            <v>LAHC11134</v>
          </cell>
          <cell r="B493" t="str">
            <v>ADA 710 CM KRUGER MAKE</v>
          </cell>
        </row>
        <row r="494">
          <cell r="A494" t="str">
            <v>LAHC11144</v>
          </cell>
          <cell r="B494" t="str">
            <v>ADA 710 TM KRUGER MAKE</v>
          </cell>
        </row>
        <row r="495">
          <cell r="A495" t="str">
            <v>LAHC11145</v>
          </cell>
          <cell r="B495" t="str">
            <v>ADA 800 TM KRUGER MAKE</v>
          </cell>
        </row>
        <row r="496">
          <cell r="A496" t="str">
            <v>LAHC11146</v>
          </cell>
          <cell r="B496" t="str">
            <v>ADA 900 TM KRUGER MAKE</v>
          </cell>
        </row>
        <row r="497">
          <cell r="A497" t="str">
            <v>LAHC11200</v>
          </cell>
          <cell r="B497" t="str">
            <v>ADH 1000 K NICOTRA MAKE</v>
          </cell>
        </row>
        <row r="498">
          <cell r="A498" t="str">
            <v>LAHC11201</v>
          </cell>
          <cell r="B498" t="str">
            <v>ADH 1120 K NICOTRA MAKE</v>
          </cell>
        </row>
        <row r="499">
          <cell r="A499" t="str">
            <v>LAHC11202</v>
          </cell>
          <cell r="B499" t="str">
            <v>ADH 1250 K NICOTRA MAKE</v>
          </cell>
        </row>
        <row r="500">
          <cell r="A500" t="str">
            <v>LAHC11203</v>
          </cell>
          <cell r="B500" t="str">
            <v>ADH 1400 K NICOTRA MAKE</v>
          </cell>
        </row>
        <row r="501">
          <cell r="A501" t="str">
            <v>LAHC11175</v>
          </cell>
          <cell r="B501" t="str">
            <v>ADH 160 R NICOTRA MAKE</v>
          </cell>
        </row>
        <row r="502">
          <cell r="A502" t="str">
            <v>LAHC11176</v>
          </cell>
          <cell r="B502" t="str">
            <v>ADH 180 R NICOTRA MAKE</v>
          </cell>
        </row>
        <row r="503">
          <cell r="A503" t="str">
            <v>LAHC11177</v>
          </cell>
          <cell r="B503" t="str">
            <v>ADH 225 R NICOTRA MAKE</v>
          </cell>
        </row>
        <row r="504">
          <cell r="A504" t="str">
            <v>LAHC11188</v>
          </cell>
          <cell r="B504" t="str">
            <v>ADH 250 K NICOTRA MAKE</v>
          </cell>
        </row>
        <row r="505">
          <cell r="A505" t="str">
            <v>LAHC11178</v>
          </cell>
          <cell r="B505" t="str">
            <v>ADH 250 R NICOTRA MAKE</v>
          </cell>
        </row>
        <row r="506">
          <cell r="A506" t="str">
            <v>LAHC11189</v>
          </cell>
          <cell r="B506" t="str">
            <v>ADH 280 K NICOTRA MAKE</v>
          </cell>
        </row>
        <row r="507">
          <cell r="A507" t="str">
            <v>LAHC11179</v>
          </cell>
          <cell r="B507" t="str">
            <v>ADH 280 R NICOTRA MAKE</v>
          </cell>
        </row>
        <row r="508">
          <cell r="A508" t="str">
            <v>LAHC11190</v>
          </cell>
          <cell r="B508" t="str">
            <v>ADH 315 K NICOTRA MAKE</v>
          </cell>
        </row>
        <row r="509">
          <cell r="A509" t="str">
            <v>LAHC11180</v>
          </cell>
          <cell r="B509" t="str">
            <v>ADH 315 R NICOTRA MAKE</v>
          </cell>
        </row>
        <row r="510">
          <cell r="A510" t="str">
            <v>LAHC11191</v>
          </cell>
          <cell r="B510" t="str">
            <v>ADH 355 K NICOTRA MAKE</v>
          </cell>
        </row>
        <row r="511">
          <cell r="A511" t="str">
            <v>LAHC11181</v>
          </cell>
          <cell r="B511" t="str">
            <v>ADH 355 R NICOTRA MAKE</v>
          </cell>
        </row>
        <row r="512">
          <cell r="A512" t="str">
            <v>LAHC11192</v>
          </cell>
          <cell r="B512" t="str">
            <v>ADH 400 K NICOTRA MAKE</v>
          </cell>
        </row>
        <row r="513">
          <cell r="A513" t="str">
            <v>LAHC11182</v>
          </cell>
          <cell r="B513" t="str">
            <v>ADH 400 R NICOTRA MAKE</v>
          </cell>
        </row>
        <row r="514">
          <cell r="A514" t="str">
            <v>LAHC11193</v>
          </cell>
          <cell r="B514" t="str">
            <v>ADH 450 K NICOTRA MAKE</v>
          </cell>
        </row>
        <row r="515">
          <cell r="A515" t="str">
            <v>LAHC11183</v>
          </cell>
          <cell r="B515" t="str">
            <v>ADH 450 R NICOTRA MAKE</v>
          </cell>
        </row>
        <row r="516">
          <cell r="A516" t="str">
            <v>LAHC11194</v>
          </cell>
          <cell r="B516" t="str">
            <v>ADH 500 K NICOTRA MAKE</v>
          </cell>
        </row>
        <row r="517">
          <cell r="A517" t="str">
            <v>LAHC11184</v>
          </cell>
          <cell r="B517" t="str">
            <v>ADH 500 R NICOTRA MAKE</v>
          </cell>
        </row>
        <row r="518">
          <cell r="A518" t="str">
            <v>LAHC11195</v>
          </cell>
          <cell r="B518" t="str">
            <v>ADH 560 K NICOTRA MAKE</v>
          </cell>
        </row>
        <row r="519">
          <cell r="A519" t="str">
            <v>LAHC11185</v>
          </cell>
          <cell r="B519" t="str">
            <v>ADH 560 R NICOTRA MAKE</v>
          </cell>
        </row>
        <row r="520">
          <cell r="A520" t="str">
            <v>LAHC11196</v>
          </cell>
          <cell r="B520" t="str">
            <v>ADH 630 K NICOTRA MAKE</v>
          </cell>
        </row>
        <row r="521">
          <cell r="A521" t="str">
            <v>LAHC11186</v>
          </cell>
          <cell r="B521" t="str">
            <v>ADH 630 R NICOTRA MAKE</v>
          </cell>
        </row>
        <row r="522">
          <cell r="A522" t="str">
            <v>LAHC11197</v>
          </cell>
          <cell r="B522" t="str">
            <v>ADH 710 K NICOTRA MAKE</v>
          </cell>
        </row>
        <row r="523">
          <cell r="A523" t="str">
            <v>LAHC11187</v>
          </cell>
          <cell r="B523" t="str">
            <v>ADH 710 R NICOTRA MAKE</v>
          </cell>
        </row>
        <row r="524">
          <cell r="A524" t="str">
            <v>LAHC11198</v>
          </cell>
          <cell r="B524" t="str">
            <v>ADH 800 K NICOTRA MAKE</v>
          </cell>
        </row>
        <row r="525">
          <cell r="A525" t="str">
            <v>LAHC11199</v>
          </cell>
          <cell r="B525" t="str">
            <v>ADH 900 K NICOTRA MAKE</v>
          </cell>
        </row>
        <row r="526">
          <cell r="A526" t="str">
            <v>10001</v>
          </cell>
          <cell r="B526" t="str">
            <v>ADVERTISING CHARGES</v>
          </cell>
        </row>
        <row r="527">
          <cell r="A527" t="str">
            <v>LAHM48615</v>
          </cell>
          <cell r="B527" t="str">
            <v>AHU BAG FILTER STICKER</v>
          </cell>
        </row>
        <row r="528">
          <cell r="A528" t="str">
            <v>LAHM48605</v>
          </cell>
          <cell r="B528" t="str">
            <v>AHU CAUTION STICKER</v>
          </cell>
        </row>
        <row r="529">
          <cell r="A529" t="str">
            <v>LAHM48611</v>
          </cell>
          <cell r="B529" t="str">
            <v>AHU COIL SECTION STICKER</v>
          </cell>
        </row>
        <row r="530">
          <cell r="A530" t="str">
            <v>LAHM48606</v>
          </cell>
          <cell r="B530" t="str">
            <v>AHU DRAIN</v>
          </cell>
        </row>
        <row r="531">
          <cell r="A531" t="str">
            <v>LAHM48621</v>
          </cell>
          <cell r="B531" t="str">
            <v>AHU DRAIN PIPING DIAGRAM</v>
          </cell>
        </row>
        <row r="532">
          <cell r="A532" t="str">
            <v>LAHC15701</v>
          </cell>
          <cell r="B532" t="str">
            <v>AHU Electrical Heater</v>
          </cell>
        </row>
        <row r="533">
          <cell r="A533" t="str">
            <v>LAHC15702</v>
          </cell>
          <cell r="B533" t="str">
            <v>AHU Electrical Heater Control Panel</v>
          </cell>
        </row>
        <row r="534">
          <cell r="A534" t="str">
            <v>LAHM48610</v>
          </cell>
          <cell r="B534" t="str">
            <v>AHU FAN SECTION STICKER</v>
          </cell>
        </row>
        <row r="535">
          <cell r="A535" t="str">
            <v>LAHM48609</v>
          </cell>
          <cell r="B535" t="str">
            <v>AHU FAN/WIRING DIAGRAM</v>
          </cell>
        </row>
        <row r="536">
          <cell r="A536" t="str">
            <v>LAHM48617</v>
          </cell>
          <cell r="B536" t="str">
            <v>AHU FAN/WIRING DIAGRAM - STAR / DELTA</v>
          </cell>
        </row>
        <row r="537">
          <cell r="A537" t="str">
            <v>LAHM48616</v>
          </cell>
          <cell r="B537" t="str">
            <v>AHU FAN/WIRING DIAGRAM -DOL</v>
          </cell>
        </row>
        <row r="538">
          <cell r="A538" t="str">
            <v>LAHM48612</v>
          </cell>
          <cell r="B538" t="str">
            <v>AHU HEATER SECTION STICKER</v>
          </cell>
        </row>
        <row r="539">
          <cell r="A539" t="str">
            <v>LAHM48613</v>
          </cell>
          <cell r="B539" t="str">
            <v>AHU MIXING BOX STICKER</v>
          </cell>
        </row>
        <row r="540">
          <cell r="A540" t="str">
            <v>LAHM48603</v>
          </cell>
          <cell r="B540" t="str">
            <v>AHU NAME PLATE</v>
          </cell>
        </row>
        <row r="541">
          <cell r="A541" t="str">
            <v>LAHM48607</v>
          </cell>
          <cell r="B541" t="str">
            <v>AHU POWER SYMBOL</v>
          </cell>
        </row>
        <row r="542">
          <cell r="A542" t="str">
            <v>LAHM48614</v>
          </cell>
          <cell r="B542" t="str">
            <v>AHU PRIMARY FILTER SECTION STICKER</v>
          </cell>
        </row>
        <row r="543">
          <cell r="A543" t="str">
            <v>LAHM48608</v>
          </cell>
          <cell r="B543" t="str">
            <v>AHU QC</v>
          </cell>
        </row>
        <row r="544">
          <cell r="A544" t="str">
            <v>LAHM48604</v>
          </cell>
          <cell r="B544" t="str">
            <v>AHU WARNING STICKER</v>
          </cell>
        </row>
        <row r="545">
          <cell r="A545" t="str">
            <v>LAHS63001</v>
          </cell>
          <cell r="B545" t="str">
            <v>AIR HANDLING UNIT</v>
          </cell>
        </row>
        <row r="546">
          <cell r="A546" t="str">
            <v>LAHC24401</v>
          </cell>
          <cell r="B546" t="str">
            <v>Air Washer</v>
          </cell>
        </row>
        <row r="547">
          <cell r="A547" t="str">
            <v>LCCR07529</v>
          </cell>
          <cell r="B547" t="str">
            <v>Al Sheet 0.8 mm THK</v>
          </cell>
        </row>
        <row r="548">
          <cell r="A548" t="str">
            <v>LCCH30028</v>
          </cell>
          <cell r="B548" t="str">
            <v>ALLEN HEAD BOLT GI M10 x 16</v>
          </cell>
        </row>
        <row r="549">
          <cell r="A549" t="str">
            <v>LCCH30036</v>
          </cell>
          <cell r="B549" t="str">
            <v>ALLEN HEAD BOLT GI M10 x 25</v>
          </cell>
        </row>
        <row r="550">
          <cell r="A550" t="str">
            <v>LCCH30044</v>
          </cell>
          <cell r="B550" t="str">
            <v>ALLEN HEAD BOLT GI M10 x 40</v>
          </cell>
        </row>
        <row r="551">
          <cell r="A551" t="str">
            <v>LCCH30029</v>
          </cell>
          <cell r="B551" t="str">
            <v>ALLEN HEAD BOLT GI M12 x 16</v>
          </cell>
        </row>
        <row r="552">
          <cell r="A552" t="str">
            <v>LCCH30037</v>
          </cell>
          <cell r="B552" t="str">
            <v>ALLEN HEAD BOLT GI M12 x 25</v>
          </cell>
        </row>
        <row r="553">
          <cell r="A553" t="str">
            <v>LCCH30045</v>
          </cell>
          <cell r="B553" t="str">
            <v>ALLEN HEAD BOLT GI M12 x 40</v>
          </cell>
        </row>
        <row r="554">
          <cell r="A554" t="str">
            <v>LCCH30026</v>
          </cell>
          <cell r="B554" t="str">
            <v>ALLEN HEAD BOLT GI M6 x 16</v>
          </cell>
        </row>
        <row r="555">
          <cell r="A555" t="str">
            <v>LCCH30034</v>
          </cell>
          <cell r="B555" t="str">
            <v>ALLEN HEAD BOLT GI M6 x 25</v>
          </cell>
        </row>
        <row r="556">
          <cell r="A556" t="str">
            <v>LCCH30050</v>
          </cell>
          <cell r="B556" t="str">
            <v>ALLEN HEAD BOLT GI M6 x 30</v>
          </cell>
        </row>
        <row r="557">
          <cell r="A557" t="str">
            <v>LCCH30042</v>
          </cell>
          <cell r="B557" t="str">
            <v>ALLEN HEAD BOLT GI M6 x 40</v>
          </cell>
        </row>
        <row r="558">
          <cell r="A558" t="str">
            <v>LCCH30051</v>
          </cell>
          <cell r="B558" t="str">
            <v>ALLEN HEAD BOLT GI M6 x 50</v>
          </cell>
        </row>
        <row r="559">
          <cell r="A559" t="str">
            <v>LCCH30052</v>
          </cell>
          <cell r="B559" t="str">
            <v>ALLEN HEAD BOLT GI M6 x 60</v>
          </cell>
        </row>
        <row r="560">
          <cell r="A560" t="str">
            <v>LCCH30027</v>
          </cell>
          <cell r="B560" t="str">
            <v>ALLEN HEAD BOLT GI M8 x 16</v>
          </cell>
        </row>
        <row r="561">
          <cell r="A561" t="str">
            <v>LCCH30035</v>
          </cell>
          <cell r="B561" t="str">
            <v>ALLEN HEAD BOLT GI M8 x 25</v>
          </cell>
        </row>
        <row r="562">
          <cell r="A562" t="str">
            <v>LCCH30043</v>
          </cell>
          <cell r="B562" t="str">
            <v>ALLEN HEAD BOLT GI M8 x 40</v>
          </cell>
        </row>
        <row r="563">
          <cell r="A563" t="str">
            <v>LCCH30032</v>
          </cell>
          <cell r="B563" t="str">
            <v>ALLEN HEAD BOLT SS M10 x 16</v>
          </cell>
        </row>
        <row r="564">
          <cell r="A564" t="str">
            <v>LCCH30040</v>
          </cell>
          <cell r="B564" t="str">
            <v>ALLEN HEAD BOLT SS M10 x 25</v>
          </cell>
        </row>
        <row r="565">
          <cell r="A565" t="str">
            <v>LCCH30048</v>
          </cell>
          <cell r="B565" t="str">
            <v>ALLEN HEAD BOLT SS M10 x 40</v>
          </cell>
        </row>
        <row r="566">
          <cell r="A566" t="str">
            <v>LCCH30033</v>
          </cell>
          <cell r="B566" t="str">
            <v>ALLEN HEAD BOLT SS M12 x 16</v>
          </cell>
        </row>
        <row r="567">
          <cell r="A567" t="str">
            <v>LCCH30041</v>
          </cell>
          <cell r="B567" t="str">
            <v>ALLEN HEAD BOLT SS M12 x 25</v>
          </cell>
        </row>
        <row r="568">
          <cell r="A568" t="str">
            <v>LCCH30049</v>
          </cell>
          <cell r="B568" t="str">
            <v>ALLEN HEAD BOLT SS M12 x 40</v>
          </cell>
        </row>
        <row r="569">
          <cell r="A569" t="str">
            <v>LCCH30030</v>
          </cell>
          <cell r="B569" t="str">
            <v>ALLEN HEAD BOLT SS M6 x 16</v>
          </cell>
        </row>
        <row r="570">
          <cell r="A570" t="str">
            <v>LCCH30038</v>
          </cell>
          <cell r="B570" t="str">
            <v>ALLEN HEAD BOLT SS M6 x 30</v>
          </cell>
        </row>
        <row r="571">
          <cell r="A571" t="str">
            <v>LCCH30046</v>
          </cell>
          <cell r="B571" t="str">
            <v>ALLEN HEAD BOLT SS M6 x 40</v>
          </cell>
        </row>
        <row r="572">
          <cell r="A572" t="str">
            <v>LCCH30031</v>
          </cell>
          <cell r="B572" t="str">
            <v>ALLEN HEAD BOLT SS M8 x 16</v>
          </cell>
        </row>
        <row r="573">
          <cell r="A573" t="str">
            <v>LCCH30039</v>
          </cell>
          <cell r="B573" t="str">
            <v>ALLEN HEAD BOLT SS M8 x 25</v>
          </cell>
        </row>
        <row r="574">
          <cell r="A574" t="str">
            <v>LCCH30047</v>
          </cell>
          <cell r="B574" t="str">
            <v>ALLEN HEAD BOLT SS M8 x 40</v>
          </cell>
        </row>
        <row r="575">
          <cell r="A575" t="str">
            <v>LCEA00004</v>
          </cell>
          <cell r="B575" t="str">
            <v>Almonard 24 inch Exhaust Fan Heavy Duty 900 RPM 3 Phase</v>
          </cell>
        </row>
        <row r="576">
          <cell r="A576" t="str">
            <v>LCEA00007</v>
          </cell>
          <cell r="B576" t="str">
            <v>Almonard 24 inch Wall Mount Fan AC</v>
          </cell>
        </row>
        <row r="577">
          <cell r="A577" t="str">
            <v>LAHC14305</v>
          </cell>
          <cell r="B577" t="str">
            <v>ALUMINIUM FILTER FRAME 305 X 305 MM</v>
          </cell>
        </row>
        <row r="578">
          <cell r="A578" t="str">
            <v>LAHC14387</v>
          </cell>
          <cell r="B578" t="str">
            <v>ALUMINIUM FILTER FRAME 305 X 305 MM-Sun Filters</v>
          </cell>
        </row>
        <row r="579">
          <cell r="A579" t="str">
            <v>LAHC14304</v>
          </cell>
          <cell r="B579" t="str">
            <v>ALUMINIUM FILTER FRAME 508 X 305 MM</v>
          </cell>
        </row>
        <row r="580">
          <cell r="A580" t="str">
            <v>LAHC14386</v>
          </cell>
          <cell r="B580" t="str">
            <v>ALUMINIUM FILTER FRAME 508 X 305 MM-Sun Filters</v>
          </cell>
        </row>
        <row r="581">
          <cell r="A581" t="str">
            <v>LAHC14303</v>
          </cell>
          <cell r="B581" t="str">
            <v>ALUMINIUM FILTER FRAME 610 X 305 MM</v>
          </cell>
        </row>
        <row r="582">
          <cell r="A582" t="str">
            <v>LAHC14385</v>
          </cell>
          <cell r="B582" t="str">
            <v>ALUMINIUM FILTER FRAME 610 X 305 MM-Sun Filters</v>
          </cell>
        </row>
        <row r="583">
          <cell r="A583" t="str">
            <v>LAHC14302</v>
          </cell>
          <cell r="B583" t="str">
            <v>ALUMINIUM FILTER FRAME 610 X 508 MM</v>
          </cell>
        </row>
        <row r="584">
          <cell r="A584" t="str">
            <v>LAHC14384</v>
          </cell>
          <cell r="B584" t="str">
            <v>ALUMINIUM FILTER FRAME 610 X 508 MM-Sun Filters</v>
          </cell>
        </row>
        <row r="585">
          <cell r="A585" t="str">
            <v>LAHC14301</v>
          </cell>
          <cell r="B585" t="str">
            <v>ALUMINIUM FILTER FRAME 610 X 610 MM</v>
          </cell>
        </row>
        <row r="586">
          <cell r="A586" t="str">
            <v>LAHC14383</v>
          </cell>
          <cell r="B586" t="str">
            <v>ALUMINIUM FILTER FRAME 610 X 610 MM-Sun Filters</v>
          </cell>
        </row>
        <row r="587">
          <cell r="A587" t="str">
            <v>LAHC23903</v>
          </cell>
          <cell r="B587" t="str">
            <v>ALUMINIUM FIN STOCK - 0.12mm Thick - 230mm Width for 1/2 (PLAIN)</v>
          </cell>
        </row>
        <row r="588">
          <cell r="A588" t="str">
            <v>LAHC23904</v>
          </cell>
          <cell r="B588" t="str">
            <v>ALUMINIUM FIN STOCK - 0.12mm Thick - 274mm Width for 3/8 (PLAIN)</v>
          </cell>
        </row>
        <row r="589">
          <cell r="A589" t="str">
            <v>LAHC23902</v>
          </cell>
          <cell r="B589" t="str">
            <v>ALUMINIUM HINGE</v>
          </cell>
        </row>
        <row r="590">
          <cell r="A590" t="str">
            <v>LCTH00010</v>
          </cell>
          <cell r="B590" t="str">
            <v>ALUMINIUM ROD 12.7MM</v>
          </cell>
        </row>
        <row r="591">
          <cell r="A591" t="str">
            <v>LCTH00011</v>
          </cell>
          <cell r="B591" t="str">
            <v>ALUMINIUM ROD 12MM</v>
          </cell>
        </row>
        <row r="592">
          <cell r="A592" t="str">
            <v>LCTH00012</v>
          </cell>
          <cell r="B592" t="str">
            <v>ALUMINIUM ROD 9.5MM</v>
          </cell>
        </row>
        <row r="593">
          <cell r="A593" t="str">
            <v>LCTH00013</v>
          </cell>
          <cell r="B593" t="str">
            <v>ALUMINIUM ROD 9MM</v>
          </cell>
        </row>
        <row r="594">
          <cell r="A594" t="str">
            <v>LAHC23901</v>
          </cell>
          <cell r="B594" t="str">
            <v>ALUMINIUM SECTION JOINT</v>
          </cell>
        </row>
        <row r="595">
          <cell r="A595" t="str">
            <v>LAHC23703</v>
          </cell>
          <cell r="B595" t="str">
            <v>ALUMINUM CORNER PROFILE - 30-25 MM SQUARE NTBK</v>
          </cell>
        </row>
        <row r="596">
          <cell r="A596" t="str">
            <v>LAHC23714</v>
          </cell>
          <cell r="B596" t="str">
            <v>ALUMINUM CORNER PROFILE - 40 - 45 CHAMFERED TBK</v>
          </cell>
        </row>
        <row r="597">
          <cell r="A597" t="str">
            <v>LAHC23716</v>
          </cell>
          <cell r="B597" t="str">
            <v>ALUMINUM CORNER PROFILE - 40 - 50 CHAMFERED TBK</v>
          </cell>
        </row>
        <row r="598">
          <cell r="A598" t="str">
            <v>LAHC23701</v>
          </cell>
          <cell r="B598" t="str">
            <v>ALUMINUM CORNER PROFILE - 40-23 MM ROUNDED NTBK</v>
          </cell>
        </row>
        <row r="599">
          <cell r="A599" t="str">
            <v>LAHC23707</v>
          </cell>
          <cell r="B599" t="str">
            <v>ALUMINUM CORNER PROFILE - 40-25 MM SQUARE TBK</v>
          </cell>
        </row>
        <row r="600">
          <cell r="A600" t="str">
            <v>LAHC23705</v>
          </cell>
          <cell r="B600" t="str">
            <v>ALUMINUM CORNER PROFILE - 50-48 MM ROUNDED NTBK</v>
          </cell>
        </row>
        <row r="601">
          <cell r="A601" t="str">
            <v>LAHC23709</v>
          </cell>
          <cell r="B601" t="str">
            <v>ALUMINUM CORNER PROFILE - 50-48 MM SQUARE TBK</v>
          </cell>
        </row>
        <row r="602">
          <cell r="A602" t="str">
            <v>LAHC49101</v>
          </cell>
          <cell r="B602" t="str">
            <v>Aluminum Damper</v>
          </cell>
        </row>
        <row r="603">
          <cell r="A603" t="str">
            <v>LAHC23906</v>
          </cell>
          <cell r="B603" t="str">
            <v>Aluminum Die Cast Unit Connector</v>
          </cell>
        </row>
        <row r="604">
          <cell r="A604" t="str">
            <v>LAHC49104</v>
          </cell>
          <cell r="B604" t="str">
            <v>Aluminum Louver</v>
          </cell>
        </row>
        <row r="605">
          <cell r="A605" t="str">
            <v>LAHC23712</v>
          </cell>
          <cell r="B605" t="str">
            <v>ALUMINUM MOUNTING PROFILE -  FAN/MOTOR MOUNTING 40-40 (FMB00-02)</v>
          </cell>
        </row>
        <row r="606">
          <cell r="A606" t="str">
            <v>LAHC23711</v>
          </cell>
          <cell r="B606" t="str">
            <v>ALUMINUM MOUNTING PROFILE -  FAN/MOTOR MOUNTING 60-40 (FMB00-03)</v>
          </cell>
        </row>
        <row r="607">
          <cell r="A607" t="str">
            <v>LAHC23713</v>
          </cell>
          <cell r="B607" t="str">
            <v>ALUMINUM MOUNTING PROFILE -  FAN/MOTOR MOUNTING 80-80 (FMB00-01)</v>
          </cell>
        </row>
        <row r="608">
          <cell r="A608" t="str">
            <v>LAHC23704</v>
          </cell>
          <cell r="B608" t="str">
            <v>ALUMINUM OMEGA PROFILE - 30-25 MM SQUARE NTBK</v>
          </cell>
        </row>
        <row r="609">
          <cell r="A609" t="str">
            <v>LAHC23715</v>
          </cell>
          <cell r="B609" t="str">
            <v>ALUMINUM OMEGA PROFILE - 40 - 45 CHAMFERED TBK</v>
          </cell>
        </row>
        <row r="610">
          <cell r="A610" t="str">
            <v>LAHC23717</v>
          </cell>
          <cell r="B610" t="str">
            <v>ALUMINUM OMEGA PROFILE - 40 - 50 CHAMFERED TBK</v>
          </cell>
        </row>
        <row r="611">
          <cell r="A611" t="str">
            <v>LAHC23702</v>
          </cell>
          <cell r="B611" t="str">
            <v>ALUMINUM OMEGA PROFILE - 40-23 MM ROUNDED NTBK</v>
          </cell>
        </row>
        <row r="612">
          <cell r="A612" t="str">
            <v>LAHC23708</v>
          </cell>
          <cell r="B612" t="str">
            <v>ALUMINUM OMEGA PROFILE - 40-25 MM SQUARE TBK</v>
          </cell>
        </row>
        <row r="613">
          <cell r="A613" t="str">
            <v>LAHC23706</v>
          </cell>
          <cell r="B613" t="str">
            <v>ALUMINUM OMEGA PROFILE - 50-48 MM ROUNDED NTBK</v>
          </cell>
        </row>
        <row r="614">
          <cell r="A614" t="str">
            <v>LAHC23710</v>
          </cell>
          <cell r="B614" t="str">
            <v>ALUMINUM OMEGA PROFILE - 50-48 MM SQUARE TBK</v>
          </cell>
        </row>
        <row r="615">
          <cell r="A615" t="str">
            <v>LAHC23723</v>
          </cell>
          <cell r="B615" t="str">
            <v>ALUMINUM SECTION JOINT (HALF OMEGA) PROFILE - 50-48 MM SQUARE TBK</v>
          </cell>
        </row>
        <row r="616">
          <cell r="A616" t="str">
            <v>LAHC15555</v>
          </cell>
          <cell r="B616" t="str">
            <v>ANTI-VIBRANT RUBBER PAD - 6 Inches x 6 1/2 Inches</v>
          </cell>
        </row>
        <row r="617">
          <cell r="A617" t="str">
            <v>LCCC16970</v>
          </cell>
          <cell r="B617" t="str">
            <v>APRON COTTON</v>
          </cell>
        </row>
        <row r="618">
          <cell r="A618" t="str">
            <v>LCEA00076</v>
          </cell>
          <cell r="B618" t="str">
            <v>ARC Welding Machine</v>
          </cell>
        </row>
        <row r="619">
          <cell r="A619" t="str">
            <v>LCCC16904</v>
          </cell>
          <cell r="B619" t="str">
            <v>ARGON GAS CYLINDER</v>
          </cell>
        </row>
        <row r="620">
          <cell r="A620" t="str">
            <v>LAHC11168</v>
          </cell>
          <cell r="B620" t="str">
            <v>AT 10/10 G2L-CW 90 NICOTRA MAKE</v>
          </cell>
        </row>
        <row r="621">
          <cell r="A621" t="str">
            <v>LAHC11156</v>
          </cell>
          <cell r="B621" t="str">
            <v>AT 10/10 S NICOTRA MAKE</v>
          </cell>
        </row>
        <row r="622">
          <cell r="A622" t="str">
            <v>LAHC11167</v>
          </cell>
          <cell r="B622" t="str">
            <v>AT 10/8 G2L-CW 90 NICOTRA MAKE</v>
          </cell>
        </row>
        <row r="623">
          <cell r="A623" t="str">
            <v>LAHC11155</v>
          </cell>
          <cell r="B623" t="str">
            <v>AT 10/8 S NICOTRA MAKE</v>
          </cell>
        </row>
        <row r="624">
          <cell r="A624" t="str">
            <v>LAHC11170</v>
          </cell>
          <cell r="B624" t="str">
            <v>AT 12/12 G2L-CW 90 NICOTRA MAKE</v>
          </cell>
        </row>
        <row r="625">
          <cell r="A625" t="str">
            <v>LAHC11158</v>
          </cell>
          <cell r="B625" t="str">
            <v>AT 12/12 S NICOTRA MAKE</v>
          </cell>
        </row>
        <row r="626">
          <cell r="A626" t="str">
            <v>LAHC11169</v>
          </cell>
          <cell r="B626" t="str">
            <v>AT 12/9 G2L-CW 90 NICOTRA MAKE</v>
          </cell>
        </row>
        <row r="627">
          <cell r="A627" t="str">
            <v>LAHC11157</v>
          </cell>
          <cell r="B627" t="str">
            <v>AT 12/9 S NICOTRA MAKE</v>
          </cell>
        </row>
        <row r="628">
          <cell r="A628" t="str">
            <v>LAHC11171</v>
          </cell>
          <cell r="B628" t="str">
            <v>AT 15/11 G2L-CW 90 NICOTRA MAKE</v>
          </cell>
        </row>
        <row r="629">
          <cell r="A629" t="str">
            <v>LAHC11159</v>
          </cell>
          <cell r="B629" t="str">
            <v>AT 15/11 S NICOTRA MAKE</v>
          </cell>
        </row>
        <row r="630">
          <cell r="A630" t="str">
            <v>LAHC11172</v>
          </cell>
          <cell r="B630" t="str">
            <v>AT 15/15 G2L-CW 90 NICOTRA MAKE</v>
          </cell>
        </row>
        <row r="631">
          <cell r="A631" t="str">
            <v>LAHC11160</v>
          </cell>
          <cell r="B631" t="str">
            <v>AT 15/15 S NICOTRA MAKE</v>
          </cell>
        </row>
        <row r="632">
          <cell r="A632" t="str">
            <v>LAHC11173</v>
          </cell>
          <cell r="B632" t="str">
            <v>AT 18/13 G2L-CW 90 NICOTRA MAKE</v>
          </cell>
        </row>
        <row r="633">
          <cell r="A633" t="str">
            <v>LAHC11161</v>
          </cell>
          <cell r="B633" t="str">
            <v>AT 18/13 S NICOTRA MAKE</v>
          </cell>
        </row>
        <row r="634">
          <cell r="A634" t="str">
            <v>LAHC11174</v>
          </cell>
          <cell r="B634" t="str">
            <v>AT 18/18 G2L-CW 90 NICOTRA MAKE</v>
          </cell>
        </row>
        <row r="635">
          <cell r="A635" t="str">
            <v>LAHC11162</v>
          </cell>
          <cell r="B635" t="str">
            <v>AT 18/18 S NICOTRA MAKE</v>
          </cell>
        </row>
        <row r="636">
          <cell r="A636" t="str">
            <v>LAHC11163</v>
          </cell>
          <cell r="B636" t="str">
            <v>AT 7/7 G2L-CW 90 NICOTRA MAKE</v>
          </cell>
        </row>
        <row r="637">
          <cell r="A637" t="str">
            <v>LAHC11151</v>
          </cell>
          <cell r="B637" t="str">
            <v>AT 7/7 S NICOTRA MAKE</v>
          </cell>
        </row>
        <row r="638">
          <cell r="A638" t="str">
            <v>LAHC11164</v>
          </cell>
          <cell r="B638" t="str">
            <v>AT 8/8 G2L-CW 90 NICOTRA MAKE</v>
          </cell>
        </row>
        <row r="639">
          <cell r="A639" t="str">
            <v>LAHC11152</v>
          </cell>
          <cell r="B639" t="str">
            <v>AT 8/8 S NICOTRA MAKE</v>
          </cell>
        </row>
        <row r="640">
          <cell r="A640" t="str">
            <v>LAHC11165</v>
          </cell>
          <cell r="B640" t="str">
            <v>AT 9/7 G2L-CW 90 NICOTRA MAKE</v>
          </cell>
        </row>
        <row r="641">
          <cell r="A641" t="str">
            <v>LAHC11153</v>
          </cell>
          <cell r="B641" t="str">
            <v>AT 9/7 S NICOTRA MAKE</v>
          </cell>
        </row>
        <row r="642">
          <cell r="A642" t="str">
            <v>LAHC11166</v>
          </cell>
          <cell r="B642" t="str">
            <v>AT 9/9 G2L-CW 90 NICOTRA MAKE</v>
          </cell>
        </row>
        <row r="643">
          <cell r="A643" t="str">
            <v>LAHC11154</v>
          </cell>
          <cell r="B643" t="str">
            <v>AT 9/9 S NICOTRA MAKE</v>
          </cell>
        </row>
        <row r="644">
          <cell r="A644" t="str">
            <v>LCEA00081</v>
          </cell>
          <cell r="B644" t="str">
            <v>AUTOCAD FULL VERSION</v>
          </cell>
        </row>
        <row r="645">
          <cell r="A645" t="str">
            <v>LCEA00082</v>
          </cell>
          <cell r="B645" t="str">
            <v>AUTOCAD LT VERSION</v>
          </cell>
        </row>
        <row r="646">
          <cell r="A646" t="str">
            <v>LAHC14497</v>
          </cell>
          <cell r="B646" t="str">
            <v>BAG FILTER EU5 GRADE -  287  MM (W) x 287 MM (H) x 305MM (D)</v>
          </cell>
        </row>
        <row r="647">
          <cell r="A647" t="str">
            <v>LAHC14491</v>
          </cell>
          <cell r="B647" t="str">
            <v>BAG FILTER EU5 GRADE -  592  MM (W) x 287 MM (H) x 305MM (D)</v>
          </cell>
        </row>
        <row r="648">
          <cell r="A648" t="str">
            <v>LAHC14328</v>
          </cell>
          <cell r="B648" t="str">
            <v>BAG FILTER EU5 GRADE - 287 MM (W) x 592 MM (H) x 305MM (D)</v>
          </cell>
        </row>
        <row r="649">
          <cell r="A649" t="str">
            <v>LAHC14410</v>
          </cell>
          <cell r="B649" t="str">
            <v>BAG FILTER EU5 GRADE - 287 MM (W) x 592 MM (H) x 305MM (D)-Sun Filters</v>
          </cell>
        </row>
        <row r="650">
          <cell r="A650" t="str">
            <v>LAHC14561</v>
          </cell>
          <cell r="B650" t="str">
            <v>BAG FILTER EU5 GRADE - 305 MM (W) x 610 MM (H) x 300MM (D)</v>
          </cell>
        </row>
        <row r="651">
          <cell r="A651" t="str">
            <v>LAHC14330</v>
          </cell>
          <cell r="B651" t="str">
            <v>BAG FILTER EU5 GRADE - 490 MM (W) x 592 MM (H) x 305MM (D)</v>
          </cell>
        </row>
        <row r="652">
          <cell r="A652" t="str">
            <v>LAHC14412</v>
          </cell>
          <cell r="B652" t="str">
            <v>BAG FILTER EU5 GRADE - 490 MM (W) x 592 MM (H) x 305MM (D)-Sun Filters</v>
          </cell>
        </row>
        <row r="653">
          <cell r="A653" t="str">
            <v>LAHC14560</v>
          </cell>
          <cell r="B653" t="str">
            <v>BAG FILTER EU5 GRADE - 510 MM (W) x 610 MM (H) x 300MM (D)</v>
          </cell>
        </row>
        <row r="654">
          <cell r="A654" t="str">
            <v>LAHC14513</v>
          </cell>
          <cell r="B654" t="str">
            <v>BAG FILTER EU5 GRADE - 592 MM (W) x 287 MM (H) x 150MM (D)</v>
          </cell>
        </row>
        <row r="655">
          <cell r="A655" t="str">
            <v>LAHC14331</v>
          </cell>
          <cell r="B655" t="str">
            <v>BAG FILTER EU5 GRADE - 592 MM (W) x 490 MM (H) x 305MM (D)</v>
          </cell>
        </row>
        <row r="656">
          <cell r="A656" t="str">
            <v>LAHC14413</v>
          </cell>
          <cell r="B656" t="str">
            <v>BAG FILTER EU5 GRADE - 592 MM (W) x 490 MM (H) x 305MM (D)-Sun Filters</v>
          </cell>
        </row>
        <row r="657">
          <cell r="A657" t="str">
            <v>LAHC14514</v>
          </cell>
          <cell r="B657" t="str">
            <v>BAG FILTER EU5 GRADE - 592 MM (W) x 592 MM (H) x 150MM (D)</v>
          </cell>
        </row>
        <row r="658">
          <cell r="A658" t="str">
            <v>LAHC14327</v>
          </cell>
          <cell r="B658" t="str">
            <v>BAG FILTER EU5 GRADE - 592 MM (W) x 592 MM (H) x 305MM (D)</v>
          </cell>
        </row>
        <row r="659">
          <cell r="A659" t="str">
            <v>LAHC14409</v>
          </cell>
          <cell r="B659" t="str">
            <v>BAG FILTER EU5 GRADE - 592 MM (W) x 592 MM (H) x 305MM (D)-Sun Filters</v>
          </cell>
        </row>
        <row r="660">
          <cell r="A660" t="str">
            <v>LAHC14562</v>
          </cell>
          <cell r="B660" t="str">
            <v>BAG FILTER EU5 GRADE - 610 MM (W) x 305 MM (H) x 300MM (D)</v>
          </cell>
        </row>
        <row r="661">
          <cell r="A661" t="str">
            <v>LAHC14558</v>
          </cell>
          <cell r="B661" t="str">
            <v>BAG FILTER EU5 GRADE - 610 MM (W) x 610 MM (H) x 300MM (D)</v>
          </cell>
        </row>
        <row r="662">
          <cell r="A662" t="str">
            <v>LAHC14559</v>
          </cell>
          <cell r="B662" t="str">
            <v>BAG FILTER EU5 GRADE -610 MM (W) x 510 MM (H) x 300MM (D)</v>
          </cell>
        </row>
        <row r="663">
          <cell r="A663" t="str">
            <v>LAHC14492</v>
          </cell>
          <cell r="B663" t="str">
            <v>BAG FILTER EU6 GRADE -  592  MM (W) x 287 MM (H) x 305MM (D)</v>
          </cell>
        </row>
        <row r="664">
          <cell r="A664" t="str">
            <v>LAHC14333</v>
          </cell>
          <cell r="B664" t="str">
            <v>BAG FILTER EU6 GRADE - 287 MM (W) x 592 MM (H) x 635MM (D)</v>
          </cell>
        </row>
        <row r="665">
          <cell r="A665" t="str">
            <v>LAHC14415</v>
          </cell>
          <cell r="B665" t="str">
            <v>BAG FILTER EU6 GRADE - 287 MM (W) x 592 MM (H) x 635MM (D)-Sun Filters</v>
          </cell>
        </row>
        <row r="666">
          <cell r="A666" t="str">
            <v>LAHC14566</v>
          </cell>
          <cell r="B666" t="str">
            <v>BAG FILTER EU6 GRADE - 305 MM (W) x 610 MM (H) x 300MM (D)</v>
          </cell>
        </row>
        <row r="667">
          <cell r="A667" t="str">
            <v>LAHC14335</v>
          </cell>
          <cell r="B667" t="str">
            <v>BAG FILTER EU6 GRADE - 490 MM (W) x 592 MM (H) x 635MM (D)</v>
          </cell>
        </row>
        <row r="668">
          <cell r="A668" t="str">
            <v>LAHC14417</v>
          </cell>
          <cell r="B668" t="str">
            <v>BAG FILTER EU6 GRADE - 490 MM (W) x 592 MM (H) x 635MM (D)-Sun Filters</v>
          </cell>
        </row>
        <row r="669">
          <cell r="A669" t="str">
            <v>LAHC14565</v>
          </cell>
          <cell r="B669" t="str">
            <v>BAG FILTER EU6 GRADE - 510 MM (W) x 610 MM (H) x 300MM (D)</v>
          </cell>
        </row>
        <row r="670">
          <cell r="A670" t="str">
            <v>LAHC14336</v>
          </cell>
          <cell r="B670" t="str">
            <v>BAG FILTER EU6 GRADE - 592 MM (W) x 490 MM (H) x 635MM (D)</v>
          </cell>
        </row>
        <row r="671">
          <cell r="A671" t="str">
            <v>LAHC14418</v>
          </cell>
          <cell r="B671" t="str">
            <v>BAG FILTER EU6 GRADE - 592 MM (W) x 490 MM (H) x 635MM (D)-Sun Filters</v>
          </cell>
        </row>
        <row r="672">
          <cell r="A672" t="str">
            <v>LAHC14332</v>
          </cell>
          <cell r="B672" t="str">
            <v>BAG FILTER EU6 GRADE - 592 MM (W) x 592 MM (H) x 635MM (D)</v>
          </cell>
        </row>
        <row r="673">
          <cell r="A673" t="str">
            <v>LAHC14414</v>
          </cell>
          <cell r="B673" t="str">
            <v>BAG FILTER EU6 GRADE - 592 MM (W) x 592 MM (H) x 635MM (D)-Sun Filters</v>
          </cell>
        </row>
        <row r="674">
          <cell r="A674" t="str">
            <v>LAHC14567</v>
          </cell>
          <cell r="B674" t="str">
            <v>BAG FILTER EU6 GRADE - 610 MM (W) x 305 MM (H) x 300MM (D)</v>
          </cell>
        </row>
        <row r="675">
          <cell r="A675" t="str">
            <v>LAHC14563</v>
          </cell>
          <cell r="B675" t="str">
            <v>BAG FILTER EU6 GRADE - 610 MM (W) x 610 MM (H) x 300MM (D)</v>
          </cell>
        </row>
        <row r="676">
          <cell r="A676" t="str">
            <v>LAHC14564</v>
          </cell>
          <cell r="B676" t="str">
            <v>BAG FILTER EU6 GRADE -610 MM (W) x 510 MM (H) x 300MM (D)</v>
          </cell>
        </row>
        <row r="677">
          <cell r="A677" t="str">
            <v>LAHC14498</v>
          </cell>
          <cell r="B677" t="str">
            <v>BAG FILTER EU7 GRADE -  287  MM (W) x 287 MM (H) x 305MM (D)</v>
          </cell>
        </row>
        <row r="678">
          <cell r="A678" t="str">
            <v>LAHC14493</v>
          </cell>
          <cell r="B678" t="str">
            <v>BAG FILTER EU7 GRADE -  592  MM (W) x 287 MM (H) x 305MM (D)</v>
          </cell>
        </row>
        <row r="679">
          <cell r="A679" t="str">
            <v>LAHC14466</v>
          </cell>
          <cell r="B679" t="str">
            <v>BAG FILTER EU7 GRADE - 287 MM (W) x 592 MM (H) x 305MM (D)</v>
          </cell>
        </row>
        <row r="680">
          <cell r="A680" t="str">
            <v>LAHC14338</v>
          </cell>
          <cell r="B680" t="str">
            <v>BAG FILTER EU7 GRADE - 287 MM (W) x 592 MM (H) x 635MM (D)</v>
          </cell>
        </row>
        <row r="681">
          <cell r="A681" t="str">
            <v>LAHC14420</v>
          </cell>
          <cell r="B681" t="str">
            <v>BAG FILTER EU7 GRADE - 287 MM (W) x 592 MM (H) x 635MM (D)-Sun Filters</v>
          </cell>
        </row>
        <row r="682">
          <cell r="A682" t="str">
            <v>LAHC14571</v>
          </cell>
          <cell r="B682" t="str">
            <v>BAG FILTER EU7 GRADE - 305 MM (W) x 610 MM (H) x 300MM (D)</v>
          </cell>
        </row>
        <row r="683">
          <cell r="A683" t="str">
            <v>LAHC14468</v>
          </cell>
          <cell r="B683" t="str">
            <v>BAG FILTER EU7 GRADE - 490 MM (W) x 592 MM (H) x 305MM (D)</v>
          </cell>
        </row>
        <row r="684">
          <cell r="A684" t="str">
            <v>LAHC14340</v>
          </cell>
          <cell r="B684" t="str">
            <v>BAG FILTER EU7 GRADE - 490 MM (W) x 592 MM (H) x 635MM (D)</v>
          </cell>
        </row>
        <row r="685">
          <cell r="A685" t="str">
            <v>LAHC14422</v>
          </cell>
          <cell r="B685" t="str">
            <v>BAG FILTER EU7 GRADE - 490 MM (W) x 592 MM (H) x 635MM (D)-Sun Filters</v>
          </cell>
        </row>
        <row r="686">
          <cell r="A686" t="str">
            <v>LAHC14570</v>
          </cell>
          <cell r="B686" t="str">
            <v>BAG FILTER EU7 GRADE - 510 MM (W) x 610 MM (H) x 300MM (D)</v>
          </cell>
        </row>
        <row r="687">
          <cell r="A687" t="str">
            <v>LAHC14469</v>
          </cell>
          <cell r="B687" t="str">
            <v>BAG FILTER EU7 GRADE - 592 MM (W) x 490 MM (H) x 305MM (D)</v>
          </cell>
        </row>
        <row r="688">
          <cell r="A688" t="str">
            <v>LAHC14341</v>
          </cell>
          <cell r="B688" t="str">
            <v>BAG FILTER EU7 GRADE - 592 MM (W) x 490 MM (H) x 635MM (D)</v>
          </cell>
        </row>
        <row r="689">
          <cell r="A689" t="str">
            <v>LAHC14423</v>
          </cell>
          <cell r="B689" t="str">
            <v>BAG FILTER EU7 GRADE - 592 MM (W) x 490 MM (H) x 635MM (D)-Sun Filters</v>
          </cell>
        </row>
        <row r="690">
          <cell r="A690" t="str">
            <v>LAHC14465</v>
          </cell>
          <cell r="B690" t="str">
            <v>BAG FILTER EU7 GRADE - 592 MM (W) x 592 MM (H) x 305MM (D)</v>
          </cell>
        </row>
        <row r="691">
          <cell r="A691" t="str">
            <v>LAHC14337</v>
          </cell>
          <cell r="B691" t="str">
            <v>BAG FILTER EU7 GRADE - 592 MM (W) x 592 MM (H) x 635MM (D)</v>
          </cell>
        </row>
        <row r="692">
          <cell r="A692" t="str">
            <v>LAHC14419</v>
          </cell>
          <cell r="B692" t="str">
            <v>BAG FILTER EU7 GRADE - 592 MM (W) x 592 MM (H) x 635MM (D)-Sun Filters</v>
          </cell>
        </row>
        <row r="693">
          <cell r="A693" t="str">
            <v>LAHC14572</v>
          </cell>
          <cell r="B693" t="str">
            <v>BAG FILTER EU7 GRADE - 610 MM (W) x 305 MM (H) x 300MM (D)</v>
          </cell>
        </row>
        <row r="694">
          <cell r="A694" t="str">
            <v>LAHC14568</v>
          </cell>
          <cell r="B694" t="str">
            <v>BAG FILTER EU7 GRADE - 610 MM (W) x 610 MM (H) x 300MM (D)</v>
          </cell>
        </row>
        <row r="695">
          <cell r="A695" t="str">
            <v>LAHC14569</v>
          </cell>
          <cell r="B695" t="str">
            <v>BAG FILTER EU7 GRADE -610 MM (W) x 510 MM (H) x 300MM (D)</v>
          </cell>
        </row>
        <row r="696">
          <cell r="A696" t="str">
            <v>LAHC14471</v>
          </cell>
          <cell r="B696" t="str">
            <v>BAG FILTER EU8 GRADE - 287 MM (W) x 592 MM (H) x 305MM (D)</v>
          </cell>
        </row>
        <row r="697">
          <cell r="A697" t="str">
            <v>LAHC14343</v>
          </cell>
          <cell r="B697" t="str">
            <v>BAG FILTER EU8 GRADE - 287 MM (W) x 592 MM (H) x 635MM (D)</v>
          </cell>
        </row>
        <row r="698">
          <cell r="A698" t="str">
            <v>LAHC14425</v>
          </cell>
          <cell r="B698" t="str">
            <v>BAG FILTER EU8 GRADE - 287 MM (W) x 592 MM (H) x 635MM (D)-Sun Filters</v>
          </cell>
        </row>
        <row r="699">
          <cell r="A699" t="str">
            <v>LAHC14473</v>
          </cell>
          <cell r="B699" t="str">
            <v>BAG FILTER EU8 GRADE - 490 MM (W) x 592 MM (H) x 305MM (D)</v>
          </cell>
        </row>
        <row r="700">
          <cell r="A700" t="str">
            <v>LAHC14345</v>
          </cell>
          <cell r="B700" t="str">
            <v>BAG FILTER EU8 GRADE - 490 MM (W) x 592 MM (H) x 635MM (D)</v>
          </cell>
        </row>
        <row r="701">
          <cell r="A701" t="str">
            <v>LAHC14427</v>
          </cell>
          <cell r="B701" t="str">
            <v>BAG FILTER EU8 GRADE - 490 MM (W) x 592 MM (H) x 635MM (D)-Sun Filters</v>
          </cell>
        </row>
        <row r="702">
          <cell r="A702" t="str">
            <v>LAHC14474</v>
          </cell>
          <cell r="B702" t="str">
            <v>BAG FILTER EU8 GRADE - 592 MM (W) x 490 MM (H) x 305MM (D)</v>
          </cell>
        </row>
        <row r="703">
          <cell r="A703" t="str">
            <v>LAHC14346</v>
          </cell>
          <cell r="B703" t="str">
            <v>BAG FILTER EU8 GRADE - 592 MM (W) x 490 MM (H) x 635MM (D)</v>
          </cell>
        </row>
        <row r="704">
          <cell r="A704" t="str">
            <v>LAHC14428</v>
          </cell>
          <cell r="B704" t="str">
            <v>BAG FILTER EU8 GRADE - 592 MM (W) x 490 MM (H) x 635MM (D)-Sun Filters</v>
          </cell>
        </row>
        <row r="705">
          <cell r="A705" t="str">
            <v>LAHC14470</v>
          </cell>
          <cell r="B705" t="str">
            <v>BAG FILTER EU8 GRADE - 592 MM (W) x 592 MM (H) x 305MM (D)</v>
          </cell>
        </row>
        <row r="706">
          <cell r="A706" t="str">
            <v>LAHC14342</v>
          </cell>
          <cell r="B706" t="str">
            <v>BAG FILTER EU8 GRADE - 592 MM (W) x 592 MM (H) x 635MM (D)</v>
          </cell>
        </row>
        <row r="707">
          <cell r="A707" t="str">
            <v>LAHC14424</v>
          </cell>
          <cell r="B707" t="str">
            <v>BAG FILTER EU8 GRADE - 592 MM (W) x 592 MM (H) x 635MM (D)-Sun Filters</v>
          </cell>
        </row>
        <row r="708">
          <cell r="A708" t="str">
            <v>LAHC14494</v>
          </cell>
          <cell r="B708" t="str">
            <v>BAG FILTER EU9 GRADE -  592  MM (W) x 287 MM (H) x 305MM (D)</v>
          </cell>
        </row>
        <row r="709">
          <cell r="A709" t="str">
            <v>LAHC14476</v>
          </cell>
          <cell r="B709" t="str">
            <v>BAG FILTER EU9 GRADE - 287 MM (W) x 592 MM (H) x 305MM (D)</v>
          </cell>
        </row>
        <row r="710">
          <cell r="A710" t="str">
            <v>LAHC14348</v>
          </cell>
          <cell r="B710" t="str">
            <v>BAG FILTER EU9 GRADE - 287 MM (W) x 592 MM (H) x 635MM (D)</v>
          </cell>
        </row>
        <row r="711">
          <cell r="A711" t="str">
            <v>LAHC14430</v>
          </cell>
          <cell r="B711" t="str">
            <v>BAG FILTER EU9 GRADE - 287 MM (W) x 592 MM (H) x 635MM (D)-Sun Filters</v>
          </cell>
        </row>
        <row r="712">
          <cell r="A712" t="str">
            <v>LAHC14576</v>
          </cell>
          <cell r="B712" t="str">
            <v>BAG FILTER EU9 GRADE - 305 MM (W) x 610 MM (H) x 300MM (D)</v>
          </cell>
        </row>
        <row r="713">
          <cell r="A713" t="str">
            <v>LAHC14478</v>
          </cell>
          <cell r="B713" t="str">
            <v>BAG FILTER EU9 GRADE - 490 MM (W) x 592 MM (H) x 305MM (D)</v>
          </cell>
        </row>
        <row r="714">
          <cell r="A714" t="str">
            <v>LAHC14350</v>
          </cell>
          <cell r="B714" t="str">
            <v>BAG FILTER EU9 GRADE - 490 MM (W) x 592 MM (H) x 635MM (D)</v>
          </cell>
        </row>
        <row r="715">
          <cell r="A715" t="str">
            <v>LAHC14432</v>
          </cell>
          <cell r="B715" t="str">
            <v>BAG FILTER EU9 GRADE - 490 MM (W) x 592 MM (H) x 635MM (D)-Sun Filters</v>
          </cell>
        </row>
        <row r="716">
          <cell r="A716" t="str">
            <v>LAHC14575</v>
          </cell>
          <cell r="B716" t="str">
            <v>BAG FILTER EU9 GRADE - 510 MM (W) x 610 MM (H) x 300MM (D)</v>
          </cell>
        </row>
        <row r="717">
          <cell r="A717" t="str">
            <v>LAHC14479</v>
          </cell>
          <cell r="B717" t="str">
            <v>BAG FILTER EU9 GRADE - 592 MM (W) x 490 MM (H) x 305MM (D)</v>
          </cell>
        </row>
        <row r="718">
          <cell r="A718" t="str">
            <v>LAHC14351</v>
          </cell>
          <cell r="B718" t="str">
            <v>BAG FILTER EU9 GRADE - 592 MM (W) x 490 MM (H) x 635MM (D)</v>
          </cell>
        </row>
        <row r="719">
          <cell r="A719" t="str">
            <v>LAHC14433</v>
          </cell>
          <cell r="B719" t="str">
            <v>BAG FILTER EU9 GRADE - 592 MM (W) x 490 MM (H) x 635MM (D)-Sun Filters</v>
          </cell>
        </row>
        <row r="720">
          <cell r="A720" t="str">
            <v>LAHC14475</v>
          </cell>
          <cell r="B720" t="str">
            <v>BAG FILTER EU9 GRADE - 592 MM (W) x 592 MM (H) x 305MM (D)</v>
          </cell>
        </row>
        <row r="721">
          <cell r="A721" t="str">
            <v>LAHC14347</v>
          </cell>
          <cell r="B721" t="str">
            <v>BAG FILTER EU9 GRADE - 592 MM (W) x 592 MM (H) x 635MM (D)</v>
          </cell>
        </row>
        <row r="722">
          <cell r="A722" t="str">
            <v>LAHC14429</v>
          </cell>
          <cell r="B722" t="str">
            <v>BAG FILTER EU9 GRADE - 592 MM (W) x 592 MM (H) x 635MM (D)-Sun Filters</v>
          </cell>
        </row>
        <row r="723">
          <cell r="A723" t="str">
            <v>LAHC14577</v>
          </cell>
          <cell r="B723" t="str">
            <v>BAG FILTER EU9 GRADE - 610 MM (W) x 305 MM (H) x 300MM (D)</v>
          </cell>
        </row>
        <row r="724">
          <cell r="A724" t="str">
            <v>LAHC14573</v>
          </cell>
          <cell r="B724" t="str">
            <v>BAG FILTER EU9 GRADE - 610 MM (W) x 610 MM (H) x 300MM (D)</v>
          </cell>
        </row>
        <row r="725">
          <cell r="A725" t="str">
            <v>LAHC14574</v>
          </cell>
          <cell r="B725" t="str">
            <v>BAG FILTER EU9 GRADE -610 MM (W) x 510 MM (H) x 300MM (D)</v>
          </cell>
        </row>
        <row r="726">
          <cell r="A726" t="str">
            <v>LCCC16907</v>
          </cell>
          <cell r="B726" t="str">
            <v>BANYIAN WASTE</v>
          </cell>
        </row>
        <row r="727">
          <cell r="A727" t="str">
            <v>LAHC15231</v>
          </cell>
          <cell r="B727" t="str">
            <v>BATLIBOI Type Nozzle with SS Clamps</v>
          </cell>
        </row>
        <row r="728">
          <cell r="A728" t="str">
            <v>LAHC11117</v>
          </cell>
          <cell r="B728" t="str">
            <v>BDB 1000 TM KRUGER MAKE</v>
          </cell>
        </row>
        <row r="729">
          <cell r="A729" t="str">
            <v>LAHC11118</v>
          </cell>
          <cell r="B729" t="str">
            <v>BDB 1120 TM KRUGER MAKE</v>
          </cell>
        </row>
        <row r="730">
          <cell r="A730" t="str">
            <v>LAHC11119</v>
          </cell>
          <cell r="B730" t="str">
            <v>BDB 1250 TM KRUGER MAKE</v>
          </cell>
        </row>
        <row r="731">
          <cell r="A731" t="str">
            <v>LAHC11120</v>
          </cell>
          <cell r="B731" t="str">
            <v>BDB 1400 TM KRUGER MAKE</v>
          </cell>
        </row>
        <row r="732">
          <cell r="A732" t="str">
            <v>LAHC11091</v>
          </cell>
          <cell r="B732" t="str">
            <v>BDB 160 CM KRUGER MAKE</v>
          </cell>
        </row>
        <row r="733">
          <cell r="A733" t="str">
            <v>LAHC11092</v>
          </cell>
          <cell r="B733" t="str">
            <v>BDB 180 CM KRUGER MAKE</v>
          </cell>
        </row>
        <row r="734">
          <cell r="A734" t="str">
            <v>LAHC11093</v>
          </cell>
          <cell r="B734" t="str">
            <v>BDB 200 CM KRUGER MAKE</v>
          </cell>
        </row>
        <row r="735">
          <cell r="A735" t="str">
            <v>LAHC11094</v>
          </cell>
          <cell r="B735" t="str">
            <v>BDB 225 CM KRUGER MAKE</v>
          </cell>
        </row>
        <row r="736">
          <cell r="A736" t="str">
            <v>LAHC11095</v>
          </cell>
          <cell r="B736" t="str">
            <v>BDB 250 CM KRUGER MAKE</v>
          </cell>
        </row>
        <row r="737">
          <cell r="A737" t="str">
            <v>LAHC11105</v>
          </cell>
          <cell r="B737" t="str">
            <v>BDB 250 TM KRUGER MAKE</v>
          </cell>
        </row>
        <row r="738">
          <cell r="A738" t="str">
            <v>LAHC11096</v>
          </cell>
          <cell r="B738" t="str">
            <v>BDB 280 CM KRUGER MAKE</v>
          </cell>
        </row>
        <row r="739">
          <cell r="A739" t="str">
            <v>LAHC11106</v>
          </cell>
          <cell r="B739" t="str">
            <v>BDB 280 TM KRUGER MAKE</v>
          </cell>
        </row>
        <row r="740">
          <cell r="A740" t="str">
            <v>LAHC11097</v>
          </cell>
          <cell r="B740" t="str">
            <v>BDB 315 CM KRUGER MAKE</v>
          </cell>
        </row>
        <row r="741">
          <cell r="A741" t="str">
            <v>LAHC11107</v>
          </cell>
          <cell r="B741" t="str">
            <v>BDB 315 TM KRUGER MAKE</v>
          </cell>
        </row>
        <row r="742">
          <cell r="A742" t="str">
            <v>LAHC11098</v>
          </cell>
          <cell r="B742" t="str">
            <v>BDB 355 CM KRUGER MAKE</v>
          </cell>
        </row>
        <row r="743">
          <cell r="A743" t="str">
            <v>LAHC11108</v>
          </cell>
          <cell r="B743" t="str">
            <v>BDB 355 TM KRUGER MAKE</v>
          </cell>
        </row>
        <row r="744">
          <cell r="A744" t="str">
            <v>LAHC11099</v>
          </cell>
          <cell r="B744" t="str">
            <v>BDB 400 CM KRUGER MAKE</v>
          </cell>
        </row>
        <row r="745">
          <cell r="A745" t="str">
            <v>LAHC11109</v>
          </cell>
          <cell r="B745" t="str">
            <v>BDB 400 TM KRUGER MAKE</v>
          </cell>
        </row>
        <row r="746">
          <cell r="A746" t="str">
            <v>LAHC11100</v>
          </cell>
          <cell r="B746" t="str">
            <v>BDB 450 CM KRUGER MAKE</v>
          </cell>
        </row>
        <row r="747">
          <cell r="A747" t="str">
            <v>LAHC11110</v>
          </cell>
          <cell r="B747" t="str">
            <v>BDB 450 TM KRUGER MAKE</v>
          </cell>
        </row>
        <row r="748">
          <cell r="A748" t="str">
            <v>LAHC11101</v>
          </cell>
          <cell r="B748" t="str">
            <v>BDB 500 CM KRUGER MAKE</v>
          </cell>
        </row>
        <row r="749">
          <cell r="A749" t="str">
            <v>LAHC11111</v>
          </cell>
          <cell r="B749" t="str">
            <v>BDB 500 TM KRUGER MAKE</v>
          </cell>
        </row>
        <row r="750">
          <cell r="A750" t="str">
            <v>LAHC11102</v>
          </cell>
          <cell r="B750" t="str">
            <v>BDB 560 CM KRUGER MAKE</v>
          </cell>
        </row>
        <row r="751">
          <cell r="A751" t="str">
            <v>LAHC11112</v>
          </cell>
          <cell r="B751" t="str">
            <v>BDB 560 TM KRUGER MAKE</v>
          </cell>
        </row>
        <row r="752">
          <cell r="A752" t="str">
            <v>LAHC11103</v>
          </cell>
          <cell r="B752" t="str">
            <v>BDB 630 CM KRUGER MAKE</v>
          </cell>
        </row>
        <row r="753">
          <cell r="A753" t="str">
            <v>LAHC11113</v>
          </cell>
          <cell r="B753" t="str">
            <v>BDB 630 TM KRUGER MAKE</v>
          </cell>
        </row>
        <row r="754">
          <cell r="A754" t="str">
            <v>LAHC11104</v>
          </cell>
          <cell r="B754" t="str">
            <v>BDB 710 CM KRUGER MAKE</v>
          </cell>
        </row>
        <row r="755">
          <cell r="A755" t="str">
            <v>LAHC11114</v>
          </cell>
          <cell r="B755" t="str">
            <v>BDB 710 TM KRUGER MAKE</v>
          </cell>
        </row>
        <row r="756">
          <cell r="A756" t="str">
            <v>LAHC11115</v>
          </cell>
          <cell r="B756" t="str">
            <v>BDB 800 TM KRUGER MAKE</v>
          </cell>
        </row>
        <row r="757">
          <cell r="A757" t="str">
            <v>LAHC11116</v>
          </cell>
          <cell r="B757" t="str">
            <v>BDB 900 TM KRUGER MAKE</v>
          </cell>
        </row>
        <row r="758">
          <cell r="A758" t="str">
            <v>LCCC13380</v>
          </cell>
          <cell r="B758" t="str">
            <v>BELT  A-100</v>
          </cell>
        </row>
        <row r="759">
          <cell r="A759" t="str">
            <v>LCCC13381</v>
          </cell>
          <cell r="B759" t="str">
            <v>BELT  A-105</v>
          </cell>
        </row>
        <row r="760">
          <cell r="A760" t="str">
            <v>LCCC13382</v>
          </cell>
          <cell r="B760" t="str">
            <v>BELT  A-108</v>
          </cell>
        </row>
        <row r="761">
          <cell r="A761" t="str">
            <v>LCCC13383</v>
          </cell>
          <cell r="B761" t="str">
            <v>BELT  A-110</v>
          </cell>
        </row>
        <row r="762">
          <cell r="A762" t="str">
            <v>LCCC13384</v>
          </cell>
          <cell r="B762" t="str">
            <v>BELT  A-112</v>
          </cell>
        </row>
        <row r="763">
          <cell r="A763" t="str">
            <v>LCCC13385</v>
          </cell>
          <cell r="B763" t="str">
            <v>BELT  A-115</v>
          </cell>
        </row>
        <row r="764">
          <cell r="A764" t="str">
            <v>LCCC13386</v>
          </cell>
          <cell r="B764" t="str">
            <v>BELT  A-116</v>
          </cell>
        </row>
        <row r="765">
          <cell r="A765" t="str">
            <v>LCCC13387</v>
          </cell>
          <cell r="B765" t="str">
            <v>BELT  A-118</v>
          </cell>
        </row>
        <row r="766">
          <cell r="A766" t="str">
            <v>LCCC13388</v>
          </cell>
          <cell r="B766" t="str">
            <v>BELT  A-120</v>
          </cell>
        </row>
        <row r="767">
          <cell r="A767" t="str">
            <v>LCCC13389</v>
          </cell>
          <cell r="B767" t="str">
            <v>BELT  A-124</v>
          </cell>
        </row>
        <row r="768">
          <cell r="A768" t="str">
            <v>LCCC13390</v>
          </cell>
          <cell r="B768" t="str">
            <v>BELT  A-125</v>
          </cell>
        </row>
        <row r="769">
          <cell r="A769" t="str">
            <v>LCCC13391</v>
          </cell>
          <cell r="B769" t="str">
            <v>BELT  A-128</v>
          </cell>
        </row>
        <row r="770">
          <cell r="A770" t="str">
            <v>LCCC13392</v>
          </cell>
          <cell r="B770" t="str">
            <v>BELT  A-130</v>
          </cell>
        </row>
        <row r="771">
          <cell r="A771" t="str">
            <v>LCCC13393</v>
          </cell>
          <cell r="B771" t="str">
            <v>BELT  A-134</v>
          </cell>
        </row>
        <row r="772">
          <cell r="A772" t="str">
            <v>LCCC13394</v>
          </cell>
          <cell r="B772" t="str">
            <v>BELT  A-138</v>
          </cell>
        </row>
        <row r="773">
          <cell r="A773" t="str">
            <v>LCCC13395</v>
          </cell>
          <cell r="B773" t="str">
            <v>BELT  A-140</v>
          </cell>
        </row>
        <row r="774">
          <cell r="A774" t="str">
            <v>LCCC13396</v>
          </cell>
          <cell r="B774" t="str">
            <v>BELT  A-144</v>
          </cell>
        </row>
        <row r="775">
          <cell r="A775" t="str">
            <v>LCCC13397</v>
          </cell>
          <cell r="B775" t="str">
            <v>BELT  A-155</v>
          </cell>
        </row>
        <row r="776">
          <cell r="A776" t="str">
            <v>LCCC13398</v>
          </cell>
          <cell r="B776" t="str">
            <v>BELT  A-160</v>
          </cell>
        </row>
        <row r="777">
          <cell r="A777" t="str">
            <v>LCCC13399</v>
          </cell>
          <cell r="B777" t="str">
            <v>BELT  A-162</v>
          </cell>
        </row>
        <row r="778">
          <cell r="A778" t="str">
            <v>LCCC13400</v>
          </cell>
          <cell r="B778" t="str">
            <v>BELT  A-168</v>
          </cell>
        </row>
        <row r="779">
          <cell r="A779" t="str">
            <v>LCCC13401</v>
          </cell>
          <cell r="B779" t="str">
            <v>BELT  A-173</v>
          </cell>
        </row>
        <row r="780">
          <cell r="A780" t="str">
            <v>LCCC13402</v>
          </cell>
          <cell r="B780" t="str">
            <v>BELT  A-174</v>
          </cell>
        </row>
        <row r="781">
          <cell r="A781" t="str">
            <v>LCCC13403</v>
          </cell>
          <cell r="B781" t="str">
            <v>BELT  A-180</v>
          </cell>
        </row>
        <row r="782">
          <cell r="A782" t="str">
            <v>LCCC13301</v>
          </cell>
          <cell r="B782" t="str">
            <v>BELT  A-19</v>
          </cell>
        </row>
        <row r="783">
          <cell r="A783" t="str">
            <v>LCCC13302</v>
          </cell>
          <cell r="B783" t="str">
            <v>BELT  A-20</v>
          </cell>
        </row>
        <row r="784">
          <cell r="A784" t="str">
            <v>LCCC13303</v>
          </cell>
          <cell r="B784" t="str">
            <v>BELT  A-21</v>
          </cell>
        </row>
        <row r="785">
          <cell r="A785" t="str">
            <v>LCCC13304</v>
          </cell>
          <cell r="B785" t="str">
            <v>BELT  A-22</v>
          </cell>
        </row>
        <row r="786">
          <cell r="A786" t="str">
            <v>LCCC13305</v>
          </cell>
          <cell r="B786" t="str">
            <v>BELT  A-23</v>
          </cell>
        </row>
        <row r="787">
          <cell r="A787" t="str">
            <v>LCCC13306</v>
          </cell>
          <cell r="B787" t="str">
            <v>BELT  A-24</v>
          </cell>
        </row>
        <row r="788">
          <cell r="A788" t="str">
            <v>LCCC13307</v>
          </cell>
          <cell r="B788" t="str">
            <v>BELT  A-25</v>
          </cell>
        </row>
        <row r="789">
          <cell r="A789" t="str">
            <v>LCCC13308</v>
          </cell>
          <cell r="B789" t="str">
            <v>BELT  A-26</v>
          </cell>
        </row>
        <row r="790">
          <cell r="A790" t="str">
            <v>LCCC13309</v>
          </cell>
          <cell r="B790" t="str">
            <v>BELT  A-27</v>
          </cell>
        </row>
        <row r="791">
          <cell r="A791" t="str">
            <v>LCCC13310</v>
          </cell>
          <cell r="B791" t="str">
            <v>BELT  A-28</v>
          </cell>
        </row>
        <row r="792">
          <cell r="A792" t="str">
            <v>LCCC13311</v>
          </cell>
          <cell r="B792" t="str">
            <v>BELT  A-29</v>
          </cell>
        </row>
        <row r="793">
          <cell r="A793" t="str">
            <v>LCCC13312</v>
          </cell>
          <cell r="B793" t="str">
            <v>BELT  A-30</v>
          </cell>
        </row>
        <row r="794">
          <cell r="A794" t="str">
            <v>LCCC13313</v>
          </cell>
          <cell r="B794" t="str">
            <v>BELT  A-31</v>
          </cell>
        </row>
        <row r="795">
          <cell r="A795" t="str">
            <v>LCCC13314</v>
          </cell>
          <cell r="B795" t="str">
            <v>BELT  A-32</v>
          </cell>
        </row>
        <row r="796">
          <cell r="A796" t="str">
            <v>LCCC13315</v>
          </cell>
          <cell r="B796" t="str">
            <v>BELT  A-33</v>
          </cell>
        </row>
        <row r="797">
          <cell r="A797" t="str">
            <v>LCCC13316</v>
          </cell>
          <cell r="B797" t="str">
            <v>BELT  A-34</v>
          </cell>
        </row>
        <row r="798">
          <cell r="A798" t="str">
            <v>LCCC13317</v>
          </cell>
          <cell r="B798" t="str">
            <v>BELT  A-35</v>
          </cell>
        </row>
        <row r="799">
          <cell r="A799" t="str">
            <v>LCCC13318</v>
          </cell>
          <cell r="B799" t="str">
            <v>BELT  A-36</v>
          </cell>
        </row>
        <row r="800">
          <cell r="A800" t="str">
            <v>LCCC13319</v>
          </cell>
          <cell r="B800" t="str">
            <v>BELT  A-37</v>
          </cell>
        </row>
        <row r="801">
          <cell r="A801" t="str">
            <v>LCCC13320</v>
          </cell>
          <cell r="B801" t="str">
            <v>BELT  A-38</v>
          </cell>
        </row>
        <row r="802">
          <cell r="A802" t="str">
            <v>LCCC13321</v>
          </cell>
          <cell r="B802" t="str">
            <v>BELT  A-39</v>
          </cell>
        </row>
        <row r="803">
          <cell r="A803" t="str">
            <v>LCCC13322</v>
          </cell>
          <cell r="B803" t="str">
            <v>BELT  A-40</v>
          </cell>
        </row>
        <row r="804">
          <cell r="A804" t="str">
            <v>LCCC13323</v>
          </cell>
          <cell r="B804" t="str">
            <v>BELT  A-41</v>
          </cell>
        </row>
        <row r="805">
          <cell r="A805" t="str">
            <v>LCCC13324</v>
          </cell>
          <cell r="B805" t="str">
            <v>BELT  A-42</v>
          </cell>
        </row>
        <row r="806">
          <cell r="A806" t="str">
            <v>LCCC13325</v>
          </cell>
          <cell r="B806" t="str">
            <v>BELT  A-43</v>
          </cell>
        </row>
        <row r="807">
          <cell r="A807" t="str">
            <v>LCCC13326</v>
          </cell>
          <cell r="B807" t="str">
            <v>BELT  A-44</v>
          </cell>
        </row>
        <row r="808">
          <cell r="A808" t="str">
            <v>LCCC13327</v>
          </cell>
          <cell r="B808" t="str">
            <v>BELT  A-45</v>
          </cell>
        </row>
        <row r="809">
          <cell r="A809" t="str">
            <v>LCCC13328</v>
          </cell>
          <cell r="B809" t="str">
            <v>BELT  A-46</v>
          </cell>
        </row>
        <row r="810">
          <cell r="A810" t="str">
            <v>LCCC13329</v>
          </cell>
          <cell r="B810" t="str">
            <v>BELT  A-47</v>
          </cell>
        </row>
        <row r="811">
          <cell r="A811" t="str">
            <v>LCCC13330</v>
          </cell>
          <cell r="B811" t="str">
            <v>BELT  A-48</v>
          </cell>
        </row>
        <row r="812">
          <cell r="A812" t="str">
            <v>LCCC13331</v>
          </cell>
          <cell r="B812" t="str">
            <v>BELT  A-49</v>
          </cell>
        </row>
        <row r="813">
          <cell r="A813" t="str">
            <v>LCCC13332</v>
          </cell>
          <cell r="B813" t="str">
            <v>BELT  A-50</v>
          </cell>
        </row>
        <row r="814">
          <cell r="A814" t="str">
            <v>LCCC13333</v>
          </cell>
          <cell r="B814" t="str">
            <v>BELT  A-51</v>
          </cell>
        </row>
        <row r="815">
          <cell r="A815" t="str">
            <v>LCCC13334</v>
          </cell>
          <cell r="B815" t="str">
            <v>BELT  A-52</v>
          </cell>
        </row>
        <row r="816">
          <cell r="A816" t="str">
            <v>LCCC13335</v>
          </cell>
          <cell r="B816" t="str">
            <v>BELT  A-53</v>
          </cell>
        </row>
        <row r="817">
          <cell r="A817" t="str">
            <v>LCCC13336</v>
          </cell>
          <cell r="B817" t="str">
            <v>BELT  A-54</v>
          </cell>
        </row>
        <row r="818">
          <cell r="A818" t="str">
            <v>LCCC13337</v>
          </cell>
          <cell r="B818" t="str">
            <v>BELT  A-55</v>
          </cell>
        </row>
        <row r="819">
          <cell r="A819" t="str">
            <v>LCCC13338</v>
          </cell>
          <cell r="B819" t="str">
            <v>BELT  A-56</v>
          </cell>
        </row>
        <row r="820">
          <cell r="A820" t="str">
            <v>LCCC13339</v>
          </cell>
          <cell r="B820" t="str">
            <v>BELT  A-57</v>
          </cell>
        </row>
        <row r="821">
          <cell r="A821" t="str">
            <v>LCCC13340</v>
          </cell>
          <cell r="B821" t="str">
            <v>BELT  A-58</v>
          </cell>
        </row>
        <row r="822">
          <cell r="A822" t="str">
            <v>LCCC13341</v>
          </cell>
          <cell r="B822" t="str">
            <v>BELT  A-59</v>
          </cell>
        </row>
        <row r="823">
          <cell r="A823" t="str">
            <v>LCCC13342</v>
          </cell>
          <cell r="B823" t="str">
            <v>BELT  A-60</v>
          </cell>
        </row>
        <row r="824">
          <cell r="A824" t="str">
            <v>LCCC13343</v>
          </cell>
          <cell r="B824" t="str">
            <v>BELT  A-61</v>
          </cell>
        </row>
        <row r="825">
          <cell r="A825" t="str">
            <v>LCCC13344</v>
          </cell>
          <cell r="B825" t="str">
            <v>BELT  A-62</v>
          </cell>
        </row>
        <row r="826">
          <cell r="A826" t="str">
            <v>LCCC13345</v>
          </cell>
          <cell r="B826" t="str">
            <v>BELT  A-63</v>
          </cell>
        </row>
        <row r="827">
          <cell r="A827" t="str">
            <v>LCCC13346</v>
          </cell>
          <cell r="B827" t="str">
            <v>BELT  A-64</v>
          </cell>
        </row>
        <row r="828">
          <cell r="A828" t="str">
            <v>LCCC13347</v>
          </cell>
          <cell r="B828" t="str">
            <v>BELT  A-65</v>
          </cell>
        </row>
        <row r="829">
          <cell r="A829" t="str">
            <v>LCCC13348</v>
          </cell>
          <cell r="B829" t="str">
            <v>BELT  A-66</v>
          </cell>
        </row>
        <row r="830">
          <cell r="A830" t="str">
            <v>LCCC13349</v>
          </cell>
          <cell r="B830" t="str">
            <v>BELT  A-67</v>
          </cell>
        </row>
        <row r="831">
          <cell r="A831" t="str">
            <v>LCCC13350</v>
          </cell>
          <cell r="B831" t="str">
            <v>BELT  A-68</v>
          </cell>
        </row>
        <row r="832">
          <cell r="A832" t="str">
            <v>LCCC13351</v>
          </cell>
          <cell r="B832" t="str">
            <v>BELT  A-69</v>
          </cell>
        </row>
        <row r="833">
          <cell r="A833" t="str">
            <v>LCCC13352</v>
          </cell>
          <cell r="B833" t="str">
            <v>BELT  A-70</v>
          </cell>
        </row>
        <row r="834">
          <cell r="A834" t="str">
            <v>LCCC13353</v>
          </cell>
          <cell r="B834" t="str">
            <v>BELT  A-71</v>
          </cell>
        </row>
        <row r="835">
          <cell r="A835" t="str">
            <v>LCCC13354</v>
          </cell>
          <cell r="B835" t="str">
            <v>BELT  A-72</v>
          </cell>
        </row>
        <row r="836">
          <cell r="A836" t="str">
            <v>LCCC13355</v>
          </cell>
          <cell r="B836" t="str">
            <v>BELT  A-73</v>
          </cell>
        </row>
        <row r="837">
          <cell r="A837" t="str">
            <v>LCCC13356</v>
          </cell>
          <cell r="B837" t="str">
            <v>BELT  A-74</v>
          </cell>
        </row>
        <row r="838">
          <cell r="A838" t="str">
            <v>LCCC13357</v>
          </cell>
          <cell r="B838" t="str">
            <v>BELT  A-75</v>
          </cell>
        </row>
        <row r="839">
          <cell r="A839" t="str">
            <v>LCCC13358</v>
          </cell>
          <cell r="B839" t="str">
            <v>BELT  A-76</v>
          </cell>
        </row>
        <row r="840">
          <cell r="A840" t="str">
            <v>LCCC13359</v>
          </cell>
          <cell r="B840" t="str">
            <v>BELT  A-77</v>
          </cell>
        </row>
        <row r="841">
          <cell r="A841" t="str">
            <v>LCCC13360</v>
          </cell>
          <cell r="B841" t="str">
            <v>BELT  A-78</v>
          </cell>
        </row>
        <row r="842">
          <cell r="A842" t="str">
            <v>LCCC13361</v>
          </cell>
          <cell r="B842" t="str">
            <v>BELT  A-79</v>
          </cell>
        </row>
        <row r="843">
          <cell r="A843" t="str">
            <v>LCCC13362</v>
          </cell>
          <cell r="B843" t="str">
            <v>BELT  A-80</v>
          </cell>
        </row>
        <row r="844">
          <cell r="A844" t="str">
            <v>LCCC13363</v>
          </cell>
          <cell r="B844" t="str">
            <v>BELT  A-81</v>
          </cell>
        </row>
        <row r="845">
          <cell r="A845" t="str">
            <v>LCCC13364</v>
          </cell>
          <cell r="B845" t="str">
            <v>BELT  A-82</v>
          </cell>
        </row>
        <row r="846">
          <cell r="A846" t="str">
            <v>LCCC13365</v>
          </cell>
          <cell r="B846" t="str">
            <v>BELT  A-83</v>
          </cell>
        </row>
        <row r="847">
          <cell r="A847" t="str">
            <v>LCCC13366</v>
          </cell>
          <cell r="B847" t="str">
            <v>BELT  A-84</v>
          </cell>
        </row>
        <row r="848">
          <cell r="A848" t="str">
            <v>LCCC13367</v>
          </cell>
          <cell r="B848" t="str">
            <v>BELT  A-85</v>
          </cell>
        </row>
        <row r="849">
          <cell r="A849" t="str">
            <v>LCCC13368</v>
          </cell>
          <cell r="B849" t="str">
            <v>BELT  A-86</v>
          </cell>
        </row>
        <row r="850">
          <cell r="A850" t="str">
            <v>LCCC13369</v>
          </cell>
          <cell r="B850" t="str">
            <v>BELT  A-87</v>
          </cell>
        </row>
        <row r="851">
          <cell r="A851" t="str">
            <v>LCCC13370</v>
          </cell>
          <cell r="B851" t="str">
            <v>BELT  A-88</v>
          </cell>
        </row>
        <row r="852">
          <cell r="A852" t="str">
            <v>LCCC13371</v>
          </cell>
          <cell r="B852" t="str">
            <v>BELT  A-89</v>
          </cell>
        </row>
        <row r="853">
          <cell r="A853" t="str">
            <v>LCCC13372</v>
          </cell>
          <cell r="B853" t="str">
            <v>BELT  A-90</v>
          </cell>
        </row>
        <row r="854">
          <cell r="A854" t="str">
            <v>LCCC13373</v>
          </cell>
          <cell r="B854" t="str">
            <v>BELT  A-91</v>
          </cell>
        </row>
        <row r="855">
          <cell r="A855" t="str">
            <v>LCCC13374</v>
          </cell>
          <cell r="B855" t="str">
            <v>BELT  A-92</v>
          </cell>
        </row>
        <row r="856">
          <cell r="A856" t="str">
            <v>LCCC13375</v>
          </cell>
          <cell r="B856" t="str">
            <v>BELT  A-93</v>
          </cell>
        </row>
        <row r="857">
          <cell r="A857" t="str">
            <v>LCCC13376</v>
          </cell>
          <cell r="B857" t="str">
            <v>BELT  A-94</v>
          </cell>
        </row>
        <row r="858">
          <cell r="A858" t="str">
            <v>LCCC13377</v>
          </cell>
          <cell r="B858" t="str">
            <v>BELT  A-95</v>
          </cell>
        </row>
        <row r="859">
          <cell r="A859" t="str">
            <v>LCCC13378</v>
          </cell>
          <cell r="B859" t="str">
            <v>BELT  A-96</v>
          </cell>
        </row>
        <row r="860">
          <cell r="A860" t="str">
            <v>LCCC13379</v>
          </cell>
          <cell r="B860" t="str">
            <v>BELT  A-98</v>
          </cell>
        </row>
        <row r="861">
          <cell r="A861" t="str">
            <v>LCCC13484</v>
          </cell>
          <cell r="B861" t="str">
            <v>BELT  B-102</v>
          </cell>
        </row>
        <row r="862">
          <cell r="A862" t="str">
            <v>LCCC13485</v>
          </cell>
          <cell r="B862" t="str">
            <v>BELT  B-105</v>
          </cell>
        </row>
        <row r="863">
          <cell r="A863" t="str">
            <v>LCCC13486</v>
          </cell>
          <cell r="B863" t="str">
            <v>BELT  B-108</v>
          </cell>
        </row>
        <row r="864">
          <cell r="A864" t="str">
            <v>LCCC13487</v>
          </cell>
          <cell r="B864" t="str">
            <v>BELT  B-110</v>
          </cell>
        </row>
        <row r="865">
          <cell r="A865" t="str">
            <v>LCCC13488</v>
          </cell>
          <cell r="B865" t="str">
            <v>BELT  B-112</v>
          </cell>
        </row>
        <row r="866">
          <cell r="A866" t="str">
            <v>LCCC13489</v>
          </cell>
          <cell r="B866" t="str">
            <v>BELT  B-115</v>
          </cell>
        </row>
        <row r="867">
          <cell r="A867" t="str">
            <v>LCCC13490</v>
          </cell>
          <cell r="B867" t="str">
            <v>BELT  B-116</v>
          </cell>
        </row>
        <row r="868">
          <cell r="A868" t="str">
            <v>LCCC13491</v>
          </cell>
          <cell r="B868" t="str">
            <v>BELT  B-118</v>
          </cell>
        </row>
        <row r="869">
          <cell r="A869" t="str">
            <v>LCCC13492</v>
          </cell>
          <cell r="B869" t="str">
            <v>BELT  B-120</v>
          </cell>
        </row>
        <row r="870">
          <cell r="A870" t="str">
            <v>LCCC13493</v>
          </cell>
          <cell r="B870" t="str">
            <v>BELT  B-122</v>
          </cell>
        </row>
        <row r="871">
          <cell r="A871" t="str">
            <v>LCCC13494</v>
          </cell>
          <cell r="B871" t="str">
            <v>BELT  B-124</v>
          </cell>
        </row>
        <row r="872">
          <cell r="A872" t="str">
            <v>LCCC13495</v>
          </cell>
          <cell r="B872" t="str">
            <v>BELT  B-128</v>
          </cell>
        </row>
        <row r="873">
          <cell r="A873" t="str">
            <v>LCCC13496</v>
          </cell>
          <cell r="B873" t="str">
            <v>BELT  B-130</v>
          </cell>
        </row>
        <row r="874">
          <cell r="A874" t="str">
            <v>LCCC13497</v>
          </cell>
          <cell r="B874" t="str">
            <v>BELT  B-134</v>
          </cell>
        </row>
        <row r="875">
          <cell r="A875" t="str">
            <v>LCCC13498</v>
          </cell>
          <cell r="B875" t="str">
            <v>BELT  B-136</v>
          </cell>
        </row>
        <row r="876">
          <cell r="A876" t="str">
            <v>LCCC13499</v>
          </cell>
          <cell r="B876" t="str">
            <v>BELT  B-140</v>
          </cell>
        </row>
        <row r="877">
          <cell r="A877" t="str">
            <v>LCCC13500</v>
          </cell>
          <cell r="B877" t="str">
            <v>BELT  B-142</v>
          </cell>
        </row>
        <row r="878">
          <cell r="A878" t="str">
            <v>LCCC13501</v>
          </cell>
          <cell r="B878" t="str">
            <v>BELT  B-144</v>
          </cell>
        </row>
        <row r="879">
          <cell r="A879" t="str">
            <v>LCCC13502</v>
          </cell>
          <cell r="B879" t="str">
            <v>BELT  B-146</v>
          </cell>
        </row>
        <row r="880">
          <cell r="A880" t="str">
            <v>LCCC13503</v>
          </cell>
          <cell r="B880" t="str">
            <v>BELT  B-148</v>
          </cell>
        </row>
        <row r="881">
          <cell r="A881" t="str">
            <v>LCCC13504</v>
          </cell>
          <cell r="B881" t="str">
            <v>BELT  B-150</v>
          </cell>
        </row>
        <row r="882">
          <cell r="A882" t="str">
            <v>LCCC13505</v>
          </cell>
          <cell r="B882" t="str">
            <v>BELT  B-155</v>
          </cell>
        </row>
        <row r="883">
          <cell r="A883" t="str">
            <v>LCCC13506</v>
          </cell>
          <cell r="B883" t="str">
            <v>BELT  B-162</v>
          </cell>
        </row>
        <row r="884">
          <cell r="A884" t="str">
            <v>LCCC13507</v>
          </cell>
          <cell r="B884" t="str">
            <v>BELT  B-168</v>
          </cell>
        </row>
        <row r="885">
          <cell r="A885" t="str">
            <v>LCCC13508</v>
          </cell>
          <cell r="B885" t="str">
            <v>BELT  B-169</v>
          </cell>
        </row>
        <row r="886">
          <cell r="A886" t="str">
            <v>LCCC13509</v>
          </cell>
          <cell r="B886" t="str">
            <v>BELT  B-173</v>
          </cell>
        </row>
        <row r="887">
          <cell r="A887" t="str">
            <v>LCCC13510</v>
          </cell>
          <cell r="B887" t="str">
            <v>BELT  B-180</v>
          </cell>
        </row>
        <row r="888">
          <cell r="A888" t="str">
            <v>LCCC13511</v>
          </cell>
          <cell r="B888" t="str">
            <v>BELT  B-190</v>
          </cell>
        </row>
        <row r="889">
          <cell r="A889" t="str">
            <v>LCCC13512</v>
          </cell>
          <cell r="B889" t="str">
            <v>BELT  B-196</v>
          </cell>
        </row>
        <row r="890">
          <cell r="A890" t="str">
            <v>LCCC13483</v>
          </cell>
          <cell r="B890" t="str">
            <v>BELT B-100</v>
          </cell>
        </row>
        <row r="891">
          <cell r="A891" t="str">
            <v>LCCC13404</v>
          </cell>
          <cell r="B891" t="str">
            <v>BELT B-20</v>
          </cell>
        </row>
        <row r="892">
          <cell r="A892" t="str">
            <v>LCCC13405</v>
          </cell>
          <cell r="B892" t="str">
            <v>BELT B-21</v>
          </cell>
        </row>
        <row r="893">
          <cell r="A893" t="str">
            <v>LCCC13406</v>
          </cell>
          <cell r="B893" t="str">
            <v>BELT B-22</v>
          </cell>
        </row>
        <row r="894">
          <cell r="A894" t="str">
            <v>LCCC13407</v>
          </cell>
          <cell r="B894" t="str">
            <v>BELT B-23</v>
          </cell>
        </row>
        <row r="895">
          <cell r="A895" t="str">
            <v>LCCC13408</v>
          </cell>
          <cell r="B895" t="str">
            <v>BELT B-24</v>
          </cell>
        </row>
        <row r="896">
          <cell r="A896" t="str">
            <v>LCCC13409</v>
          </cell>
          <cell r="B896" t="str">
            <v>BELT B-25</v>
          </cell>
        </row>
        <row r="897">
          <cell r="A897" t="str">
            <v>LCCC13410</v>
          </cell>
          <cell r="B897" t="str">
            <v>BELT B-26</v>
          </cell>
        </row>
        <row r="898">
          <cell r="A898" t="str">
            <v>LCCC13411</v>
          </cell>
          <cell r="B898" t="str">
            <v>BELT B-27</v>
          </cell>
        </row>
        <row r="899">
          <cell r="A899" t="str">
            <v>LCCC13412</v>
          </cell>
          <cell r="B899" t="str">
            <v>BELT B-28</v>
          </cell>
        </row>
        <row r="900">
          <cell r="A900" t="str">
            <v>LCCC13413</v>
          </cell>
          <cell r="B900" t="str">
            <v>BELT B-29</v>
          </cell>
        </row>
        <row r="901">
          <cell r="A901" t="str">
            <v>LCCC13414</v>
          </cell>
          <cell r="B901" t="str">
            <v>BELT B-30</v>
          </cell>
        </row>
        <row r="902">
          <cell r="A902" t="str">
            <v>LCCC13415</v>
          </cell>
          <cell r="B902" t="str">
            <v>BELT B-31</v>
          </cell>
        </row>
        <row r="903">
          <cell r="A903" t="str">
            <v>LCCC13416</v>
          </cell>
          <cell r="B903" t="str">
            <v>BELT B-32</v>
          </cell>
        </row>
        <row r="904">
          <cell r="A904" t="str">
            <v>LCCC13417</v>
          </cell>
          <cell r="B904" t="str">
            <v>BELT B-33</v>
          </cell>
        </row>
        <row r="905">
          <cell r="A905" t="str">
            <v>LCCC13418</v>
          </cell>
          <cell r="B905" t="str">
            <v>BELT B-34</v>
          </cell>
        </row>
        <row r="906">
          <cell r="A906" t="str">
            <v>LCCC13419</v>
          </cell>
          <cell r="B906" t="str">
            <v>BELT B-35</v>
          </cell>
        </row>
        <row r="907">
          <cell r="A907" t="str">
            <v>LCCC13420</v>
          </cell>
          <cell r="B907" t="str">
            <v>BELT B-36</v>
          </cell>
        </row>
        <row r="908">
          <cell r="A908" t="str">
            <v>LCCC13421</v>
          </cell>
          <cell r="B908" t="str">
            <v>BELT B-37</v>
          </cell>
        </row>
        <row r="909">
          <cell r="A909" t="str">
            <v>LCCC13422</v>
          </cell>
          <cell r="B909" t="str">
            <v>BELT B-38</v>
          </cell>
        </row>
        <row r="910">
          <cell r="A910" t="str">
            <v>LCCC13423</v>
          </cell>
          <cell r="B910" t="str">
            <v>BELT B-39</v>
          </cell>
        </row>
        <row r="911">
          <cell r="A911" t="str">
            <v>LCCC13424</v>
          </cell>
          <cell r="B911" t="str">
            <v>BELT B-40</v>
          </cell>
        </row>
        <row r="912">
          <cell r="A912" t="str">
            <v>LCCC13425</v>
          </cell>
          <cell r="B912" t="str">
            <v>BELT B-41</v>
          </cell>
        </row>
        <row r="913">
          <cell r="A913" t="str">
            <v>LCCC13426</v>
          </cell>
          <cell r="B913" t="str">
            <v>BELT B-42</v>
          </cell>
        </row>
        <row r="914">
          <cell r="A914" t="str">
            <v>LCCC13427</v>
          </cell>
          <cell r="B914" t="str">
            <v>BELT B-43</v>
          </cell>
        </row>
        <row r="915">
          <cell r="A915" t="str">
            <v>LCCC13428</v>
          </cell>
          <cell r="B915" t="str">
            <v>BELT B-44</v>
          </cell>
        </row>
        <row r="916">
          <cell r="A916" t="str">
            <v>LCCC13429</v>
          </cell>
          <cell r="B916" t="str">
            <v>BELT B-45</v>
          </cell>
        </row>
        <row r="917">
          <cell r="A917" t="str">
            <v>LCCC13430</v>
          </cell>
          <cell r="B917" t="str">
            <v>BELT B-46</v>
          </cell>
        </row>
        <row r="918">
          <cell r="A918" t="str">
            <v>LCCC13431</v>
          </cell>
          <cell r="B918" t="str">
            <v>BELT B-47</v>
          </cell>
        </row>
        <row r="919">
          <cell r="A919" t="str">
            <v>LCCC13432</v>
          </cell>
          <cell r="B919" t="str">
            <v>BELT B-48</v>
          </cell>
        </row>
        <row r="920">
          <cell r="A920" t="str">
            <v>LCCC13433</v>
          </cell>
          <cell r="B920" t="str">
            <v>BELT B-49</v>
          </cell>
        </row>
        <row r="921">
          <cell r="A921" t="str">
            <v>LCCC13434</v>
          </cell>
          <cell r="B921" t="str">
            <v>BELT B-50</v>
          </cell>
        </row>
        <row r="922">
          <cell r="A922" t="str">
            <v>LCCC13435</v>
          </cell>
          <cell r="B922" t="str">
            <v>BELT B-51</v>
          </cell>
        </row>
        <row r="923">
          <cell r="A923" t="str">
            <v>LCCC13436</v>
          </cell>
          <cell r="B923" t="str">
            <v>BELT B-52</v>
          </cell>
        </row>
        <row r="924">
          <cell r="A924" t="str">
            <v>LCCC13437</v>
          </cell>
          <cell r="B924" t="str">
            <v>BELT B-53</v>
          </cell>
        </row>
        <row r="925">
          <cell r="A925" t="str">
            <v>LCCC13438</v>
          </cell>
          <cell r="B925" t="str">
            <v>BELT B-54</v>
          </cell>
        </row>
        <row r="926">
          <cell r="A926" t="str">
            <v>LCCC13439</v>
          </cell>
          <cell r="B926" t="str">
            <v>BELT B-55</v>
          </cell>
        </row>
        <row r="927">
          <cell r="A927" t="str">
            <v>LCCC13440</v>
          </cell>
          <cell r="B927" t="str">
            <v>BELT B-56</v>
          </cell>
        </row>
        <row r="928">
          <cell r="A928" t="str">
            <v>LCCC13441</v>
          </cell>
          <cell r="B928" t="str">
            <v>BELT B-57</v>
          </cell>
        </row>
        <row r="929">
          <cell r="A929" t="str">
            <v>LCCC13442</v>
          </cell>
          <cell r="B929" t="str">
            <v>BELT B-58</v>
          </cell>
        </row>
        <row r="930">
          <cell r="A930" t="str">
            <v>LCCC13443</v>
          </cell>
          <cell r="B930" t="str">
            <v>BELT B-59</v>
          </cell>
        </row>
        <row r="931">
          <cell r="A931" t="str">
            <v>LCCC13444</v>
          </cell>
          <cell r="B931" t="str">
            <v>BELT B-60</v>
          </cell>
        </row>
        <row r="932">
          <cell r="A932" t="str">
            <v>LCCC13445</v>
          </cell>
          <cell r="B932" t="str">
            <v>BELT B-61</v>
          </cell>
        </row>
        <row r="933">
          <cell r="A933" t="str">
            <v>LCCC13446</v>
          </cell>
          <cell r="B933" t="str">
            <v>BELT B-62</v>
          </cell>
        </row>
        <row r="934">
          <cell r="A934" t="str">
            <v>LCCC13447</v>
          </cell>
          <cell r="B934" t="str">
            <v>BELT B-63</v>
          </cell>
        </row>
        <row r="935">
          <cell r="A935" t="str">
            <v>LCCC13448</v>
          </cell>
          <cell r="B935" t="str">
            <v>BELT B-64</v>
          </cell>
        </row>
        <row r="936">
          <cell r="A936" t="str">
            <v>LCCC13449</v>
          </cell>
          <cell r="B936" t="str">
            <v>BELT B-65</v>
          </cell>
        </row>
        <row r="937">
          <cell r="A937" t="str">
            <v>LCCC13450</v>
          </cell>
          <cell r="B937" t="str">
            <v>BELT B-66</v>
          </cell>
        </row>
        <row r="938">
          <cell r="A938" t="str">
            <v>LCCC13451</v>
          </cell>
          <cell r="B938" t="str">
            <v>BELT B-67</v>
          </cell>
        </row>
        <row r="939">
          <cell r="A939" t="str">
            <v>LCCC13452</v>
          </cell>
          <cell r="B939" t="str">
            <v>BELT B-68</v>
          </cell>
        </row>
        <row r="940">
          <cell r="A940" t="str">
            <v>LCCC13453</v>
          </cell>
          <cell r="B940" t="str">
            <v>BELT B-69</v>
          </cell>
        </row>
        <row r="941">
          <cell r="A941" t="str">
            <v>LCCC13454</v>
          </cell>
          <cell r="B941" t="str">
            <v>BELT B-70</v>
          </cell>
        </row>
        <row r="942">
          <cell r="A942" t="str">
            <v>LCCC13455</v>
          </cell>
          <cell r="B942" t="str">
            <v>BELT B-71</v>
          </cell>
        </row>
        <row r="943">
          <cell r="A943" t="str">
            <v>LCCC13456</v>
          </cell>
          <cell r="B943" t="str">
            <v>BELT B-72</v>
          </cell>
        </row>
        <row r="944">
          <cell r="A944" t="str">
            <v>LCCC13457</v>
          </cell>
          <cell r="B944" t="str">
            <v>BELT B-73</v>
          </cell>
        </row>
        <row r="945">
          <cell r="A945" t="str">
            <v>LCCC13458</v>
          </cell>
          <cell r="B945" t="str">
            <v>BELT B-74</v>
          </cell>
        </row>
        <row r="946">
          <cell r="A946" t="str">
            <v>LCCC13459</v>
          </cell>
          <cell r="B946" t="str">
            <v>BELT B-75</v>
          </cell>
        </row>
        <row r="947">
          <cell r="A947" t="str">
            <v>LCCC13460</v>
          </cell>
          <cell r="B947" t="str">
            <v>BELT B-76</v>
          </cell>
        </row>
        <row r="948">
          <cell r="A948" t="str">
            <v>LCCC13461</v>
          </cell>
          <cell r="B948" t="str">
            <v>BELT B-77</v>
          </cell>
        </row>
        <row r="949">
          <cell r="A949" t="str">
            <v>LCCC13462</v>
          </cell>
          <cell r="B949" t="str">
            <v>BELT B-78</v>
          </cell>
        </row>
        <row r="950">
          <cell r="A950" t="str">
            <v>LCCC13463</v>
          </cell>
          <cell r="B950" t="str">
            <v>BELT B-79</v>
          </cell>
        </row>
        <row r="951">
          <cell r="A951" t="str">
            <v>LCCC13464</v>
          </cell>
          <cell r="B951" t="str">
            <v>BELT B-80</v>
          </cell>
        </row>
        <row r="952">
          <cell r="A952" t="str">
            <v>LCCC13465</v>
          </cell>
          <cell r="B952" t="str">
            <v>BELT B-81</v>
          </cell>
        </row>
        <row r="953">
          <cell r="A953" t="str">
            <v>LCCC13466</v>
          </cell>
          <cell r="B953" t="str">
            <v>BELT B-82</v>
          </cell>
        </row>
        <row r="954">
          <cell r="A954" t="str">
            <v>LCCC13467</v>
          </cell>
          <cell r="B954" t="str">
            <v>BELT B-83</v>
          </cell>
        </row>
        <row r="955">
          <cell r="A955" t="str">
            <v>LCCC13468</v>
          </cell>
          <cell r="B955" t="str">
            <v>BELT B-84</v>
          </cell>
        </row>
        <row r="956">
          <cell r="A956" t="str">
            <v>LCCC13469</v>
          </cell>
          <cell r="B956" t="str">
            <v>BELT B-85</v>
          </cell>
        </row>
        <row r="957">
          <cell r="A957" t="str">
            <v>LCCC13470</v>
          </cell>
          <cell r="B957" t="str">
            <v>BELT B-86</v>
          </cell>
        </row>
        <row r="958">
          <cell r="A958" t="str">
            <v>LCCC13471</v>
          </cell>
          <cell r="B958" t="str">
            <v>BELT B-87</v>
          </cell>
        </row>
        <row r="959">
          <cell r="A959" t="str">
            <v>LCCC13472</v>
          </cell>
          <cell r="B959" t="str">
            <v>BELT B-88</v>
          </cell>
        </row>
        <row r="960">
          <cell r="A960" t="str">
            <v>LCCC13473</v>
          </cell>
          <cell r="B960" t="str">
            <v>BELT B-89</v>
          </cell>
        </row>
        <row r="961">
          <cell r="A961" t="str">
            <v>LCCC13474</v>
          </cell>
          <cell r="B961" t="str">
            <v>BELT B-90</v>
          </cell>
        </row>
        <row r="962">
          <cell r="A962" t="str">
            <v>LCCC13475</v>
          </cell>
          <cell r="B962" t="str">
            <v>BELT B-91</v>
          </cell>
        </row>
        <row r="963">
          <cell r="A963" t="str">
            <v>LCCC13476</v>
          </cell>
          <cell r="B963" t="str">
            <v>BELT B-92</v>
          </cell>
        </row>
        <row r="964">
          <cell r="A964" t="str">
            <v>LCCC13477</v>
          </cell>
          <cell r="B964" t="str">
            <v>BELT B-93</v>
          </cell>
        </row>
        <row r="965">
          <cell r="A965" t="str">
            <v>LCCC13478</v>
          </cell>
          <cell r="B965" t="str">
            <v>BELT B-94</v>
          </cell>
        </row>
        <row r="966">
          <cell r="A966" t="str">
            <v>LCCC13479</v>
          </cell>
          <cell r="B966" t="str">
            <v>BELT B-95</v>
          </cell>
        </row>
        <row r="967">
          <cell r="A967" t="str">
            <v>LCCC13480</v>
          </cell>
          <cell r="B967" t="str">
            <v>BELT B-96</v>
          </cell>
        </row>
        <row r="968">
          <cell r="A968" t="str">
            <v>LCCC13481</v>
          </cell>
          <cell r="B968" t="str">
            <v>BELT B-97</v>
          </cell>
        </row>
        <row r="969">
          <cell r="A969" t="str">
            <v>LCCC13482</v>
          </cell>
          <cell r="B969" t="str">
            <v>BELT B-98</v>
          </cell>
        </row>
        <row r="970">
          <cell r="A970" t="str">
            <v>LCCC13634</v>
          </cell>
          <cell r="B970" t="str">
            <v>BELT SPA - 710</v>
          </cell>
        </row>
        <row r="971">
          <cell r="A971" t="str">
            <v>LCCC13521</v>
          </cell>
          <cell r="B971" t="str">
            <v>BELT SPA- 1000</v>
          </cell>
        </row>
        <row r="972">
          <cell r="A972" t="str">
            <v>LCCC13625</v>
          </cell>
          <cell r="B972" t="str">
            <v>BELT SPA- 1025</v>
          </cell>
        </row>
        <row r="973">
          <cell r="A973" t="str">
            <v>LCCC13522</v>
          </cell>
          <cell r="B973" t="str">
            <v>BELT SPA- 1030</v>
          </cell>
        </row>
        <row r="974">
          <cell r="A974" t="str">
            <v>LCCC13623</v>
          </cell>
          <cell r="B974" t="str">
            <v>BELT SPA- 1040</v>
          </cell>
        </row>
        <row r="975">
          <cell r="A975" t="str">
            <v>LCCC13523</v>
          </cell>
          <cell r="B975" t="str">
            <v>BELT SPA- 1060</v>
          </cell>
        </row>
        <row r="976">
          <cell r="A976" t="str">
            <v>LCCC13524</v>
          </cell>
          <cell r="B976" t="str">
            <v>BELT SPA- 1090</v>
          </cell>
        </row>
        <row r="977">
          <cell r="A977" t="str">
            <v>LCCC13631</v>
          </cell>
          <cell r="B977" t="str">
            <v>BELT SPA- 1107</v>
          </cell>
        </row>
        <row r="978">
          <cell r="A978" t="str">
            <v>LCCC13525</v>
          </cell>
          <cell r="B978" t="str">
            <v>BELT SPA- 1120</v>
          </cell>
        </row>
        <row r="979">
          <cell r="A979" t="str">
            <v>LCCC13628</v>
          </cell>
          <cell r="B979" t="str">
            <v>BELT SPA- 1132</v>
          </cell>
        </row>
        <row r="980">
          <cell r="A980" t="str">
            <v>LCCC13526</v>
          </cell>
          <cell r="B980" t="str">
            <v>BELT SPA- 1150</v>
          </cell>
        </row>
        <row r="981">
          <cell r="A981" t="str">
            <v>LCCC13527</v>
          </cell>
          <cell r="B981" t="str">
            <v>BELT SPA- 1180</v>
          </cell>
        </row>
        <row r="982">
          <cell r="A982" t="str">
            <v>LCCC13528</v>
          </cell>
          <cell r="B982" t="str">
            <v>BELT SPA- 1220</v>
          </cell>
        </row>
        <row r="983">
          <cell r="A983" t="str">
            <v>LCCC13529</v>
          </cell>
          <cell r="B983" t="str">
            <v>BELT SPA- 1250</v>
          </cell>
        </row>
        <row r="984">
          <cell r="A984" t="str">
            <v>LCCC13530</v>
          </cell>
          <cell r="B984" t="str">
            <v>BELT SPA- 1280</v>
          </cell>
        </row>
        <row r="985">
          <cell r="A985" t="str">
            <v>LCCC13531</v>
          </cell>
          <cell r="B985" t="str">
            <v>BELT SPA- 1320</v>
          </cell>
        </row>
        <row r="986">
          <cell r="A986" t="str">
            <v>LCCC13532</v>
          </cell>
          <cell r="B986" t="str">
            <v>BELT SPA- 1360</v>
          </cell>
        </row>
        <row r="987">
          <cell r="A987" t="str">
            <v>LCCC13533</v>
          </cell>
          <cell r="B987" t="str">
            <v>BELT SPA- 1400</v>
          </cell>
        </row>
        <row r="988">
          <cell r="A988" t="str">
            <v>LCCC13534</v>
          </cell>
          <cell r="B988" t="str">
            <v>BELT SPA- 1450</v>
          </cell>
        </row>
        <row r="989">
          <cell r="A989" t="str">
            <v>LCCC13627</v>
          </cell>
          <cell r="B989" t="str">
            <v>BELT SPA- 1475</v>
          </cell>
        </row>
        <row r="990">
          <cell r="A990" t="str">
            <v>LCCC13535</v>
          </cell>
          <cell r="B990" t="str">
            <v>BELT SPA- 1500</v>
          </cell>
        </row>
        <row r="991">
          <cell r="A991" t="str">
            <v>LCCC13536</v>
          </cell>
          <cell r="B991" t="str">
            <v>BELT SPA- 1550</v>
          </cell>
        </row>
        <row r="992">
          <cell r="A992" t="str">
            <v>LCCC13537</v>
          </cell>
          <cell r="B992" t="str">
            <v>BELT SPA- 1600</v>
          </cell>
        </row>
        <row r="993">
          <cell r="A993" t="str">
            <v>LCCC13538</v>
          </cell>
          <cell r="B993" t="str">
            <v>BELT SPA- 1650</v>
          </cell>
        </row>
        <row r="994">
          <cell r="A994" t="str">
            <v>LCCC13539</v>
          </cell>
          <cell r="B994" t="str">
            <v>BELT SPA- 1700</v>
          </cell>
        </row>
        <row r="995">
          <cell r="A995" t="str">
            <v>LCCC13540</v>
          </cell>
          <cell r="B995" t="str">
            <v>BELT SPA- 1750</v>
          </cell>
        </row>
        <row r="996">
          <cell r="A996" t="str">
            <v>LCCC13541</v>
          </cell>
          <cell r="B996" t="str">
            <v>BELT SPA- 1800</v>
          </cell>
        </row>
        <row r="997">
          <cell r="A997" t="str">
            <v>LCCC13542</v>
          </cell>
          <cell r="B997" t="str">
            <v>BELT SPA- 1850</v>
          </cell>
        </row>
        <row r="998">
          <cell r="A998" t="str">
            <v>LCCC13543</v>
          </cell>
          <cell r="B998" t="str">
            <v>BELT SPA- 1900</v>
          </cell>
        </row>
        <row r="999">
          <cell r="A999" t="str">
            <v>LCCC13544</v>
          </cell>
          <cell r="B999" t="str">
            <v>BELT SPA- 1950</v>
          </cell>
        </row>
        <row r="1000">
          <cell r="A1000" t="str">
            <v>LCCC13545</v>
          </cell>
          <cell r="B1000" t="str">
            <v>BELT SPA- 2000</v>
          </cell>
        </row>
        <row r="1001">
          <cell r="A1001" t="str">
            <v>LCCC13546</v>
          </cell>
          <cell r="B1001" t="str">
            <v>BELT SPA- 2060</v>
          </cell>
        </row>
        <row r="1002">
          <cell r="A1002" t="str">
            <v>LCCC13547</v>
          </cell>
          <cell r="B1002" t="str">
            <v>BELT SPA- 2120</v>
          </cell>
        </row>
        <row r="1003">
          <cell r="A1003" t="str">
            <v>LCCC13548</v>
          </cell>
          <cell r="B1003" t="str">
            <v>BELT SPA- 2180</v>
          </cell>
        </row>
        <row r="1004">
          <cell r="A1004" t="str">
            <v>LCCC13549</v>
          </cell>
          <cell r="B1004" t="str">
            <v>BELT SPA- 2240</v>
          </cell>
        </row>
        <row r="1005">
          <cell r="A1005" t="str">
            <v>LCCC13550</v>
          </cell>
          <cell r="B1005" t="str">
            <v>BELT SPA- 2300</v>
          </cell>
        </row>
        <row r="1006">
          <cell r="A1006" t="str">
            <v>LCCC13551</v>
          </cell>
          <cell r="B1006" t="str">
            <v>BELT SPA- 2360</v>
          </cell>
        </row>
        <row r="1007">
          <cell r="A1007" t="str">
            <v>LCCC13552</v>
          </cell>
          <cell r="B1007" t="str">
            <v>BELT SPA- 2430</v>
          </cell>
        </row>
        <row r="1008">
          <cell r="A1008" t="str">
            <v>LCCC13553</v>
          </cell>
          <cell r="B1008" t="str">
            <v>BELT SPA- 2500</v>
          </cell>
        </row>
        <row r="1009">
          <cell r="A1009" t="str">
            <v>LCCC13554</v>
          </cell>
          <cell r="B1009" t="str">
            <v>BELT SPA- 2580</v>
          </cell>
        </row>
        <row r="1010">
          <cell r="A1010" t="str">
            <v>LCCC13555</v>
          </cell>
          <cell r="B1010" t="str">
            <v>BELT SPA- 2650</v>
          </cell>
        </row>
        <row r="1011">
          <cell r="A1011" t="str">
            <v>LCCC13556</v>
          </cell>
          <cell r="B1011" t="str">
            <v>BELT SPA- 2720</v>
          </cell>
        </row>
        <row r="1012">
          <cell r="A1012" t="str">
            <v>LCCC13557</v>
          </cell>
          <cell r="B1012" t="str">
            <v>BELT SPA- 2800</v>
          </cell>
        </row>
        <row r="1013">
          <cell r="A1013" t="str">
            <v>LCCC13558</v>
          </cell>
          <cell r="B1013" t="str">
            <v>BELT SPA- 2900</v>
          </cell>
        </row>
        <row r="1014">
          <cell r="A1014" t="str">
            <v>LCCC13559</v>
          </cell>
          <cell r="B1014" t="str">
            <v>BELT SPA- 3000</v>
          </cell>
        </row>
        <row r="1015">
          <cell r="A1015" t="str">
            <v>LCCC13560</v>
          </cell>
          <cell r="B1015" t="str">
            <v>BELT SPA- 3150</v>
          </cell>
        </row>
        <row r="1016">
          <cell r="A1016" t="str">
            <v>LCCC13561</v>
          </cell>
          <cell r="B1016" t="str">
            <v>BELT SPA- 3350</v>
          </cell>
        </row>
        <row r="1017">
          <cell r="A1017" t="str">
            <v>LCCC13562</v>
          </cell>
          <cell r="B1017" t="str">
            <v>BELT SPA- 3550</v>
          </cell>
        </row>
        <row r="1018">
          <cell r="A1018" t="str">
            <v>LCCC13563</v>
          </cell>
          <cell r="B1018" t="str">
            <v>BELT SPA- 3750</v>
          </cell>
        </row>
        <row r="1019">
          <cell r="A1019" t="str">
            <v>LCCC13564</v>
          </cell>
          <cell r="B1019" t="str">
            <v>BELT SPA- 4000</v>
          </cell>
        </row>
        <row r="1020">
          <cell r="A1020" t="str">
            <v>LCCC13565</v>
          </cell>
          <cell r="B1020" t="str">
            <v>BELT SPA- 4250</v>
          </cell>
        </row>
        <row r="1021">
          <cell r="A1021" t="str">
            <v>LCCC13566</v>
          </cell>
          <cell r="B1021" t="str">
            <v>BELT SPA- 4500</v>
          </cell>
        </row>
        <row r="1022">
          <cell r="A1022" t="str">
            <v>LCCC13620</v>
          </cell>
          <cell r="B1022" t="str">
            <v>BELT SPA- 725</v>
          </cell>
        </row>
        <row r="1023">
          <cell r="A1023" t="str">
            <v>LCCC13621</v>
          </cell>
          <cell r="B1023" t="str">
            <v>BELT SPA- 732</v>
          </cell>
        </row>
        <row r="1024">
          <cell r="A1024" t="str">
            <v>LCCC13626</v>
          </cell>
          <cell r="B1024" t="str">
            <v>BELT SPA- 750</v>
          </cell>
        </row>
        <row r="1025">
          <cell r="A1025" t="str">
            <v>LCCC13630</v>
          </cell>
          <cell r="B1025" t="str">
            <v>BELT SPA- 757</v>
          </cell>
        </row>
        <row r="1026">
          <cell r="A1026" t="str">
            <v>LCCC13629</v>
          </cell>
          <cell r="B1026" t="str">
            <v>BELT SPA- 782</v>
          </cell>
        </row>
        <row r="1027">
          <cell r="A1027" t="str">
            <v>LCCC13513</v>
          </cell>
          <cell r="B1027" t="str">
            <v>BELT SPA- 800</v>
          </cell>
        </row>
        <row r="1028">
          <cell r="A1028" t="str">
            <v>LCCC13514</v>
          </cell>
          <cell r="B1028" t="str">
            <v>BELT SPA- 825</v>
          </cell>
        </row>
        <row r="1029">
          <cell r="A1029" t="str">
            <v>LCCC13515</v>
          </cell>
          <cell r="B1029" t="str">
            <v>BELT SPA- 850</v>
          </cell>
        </row>
        <row r="1030">
          <cell r="A1030" t="str">
            <v>LCCC13516</v>
          </cell>
          <cell r="B1030" t="str">
            <v>BELT SPA- 875</v>
          </cell>
        </row>
        <row r="1031">
          <cell r="A1031" t="str">
            <v>LCCC13622</v>
          </cell>
          <cell r="B1031" t="str">
            <v>BELT SPA- 882</v>
          </cell>
        </row>
        <row r="1032">
          <cell r="A1032" t="str">
            <v>LCCC13517</v>
          </cell>
          <cell r="B1032" t="str">
            <v>BELT SPA- 900</v>
          </cell>
        </row>
        <row r="1033">
          <cell r="A1033" t="str">
            <v>LCCC13518</v>
          </cell>
          <cell r="B1033" t="str">
            <v>BELT SPA- 925</v>
          </cell>
        </row>
        <row r="1034">
          <cell r="A1034" t="str">
            <v>LCCC13519</v>
          </cell>
          <cell r="B1034" t="str">
            <v>BELT SPA- 950</v>
          </cell>
        </row>
        <row r="1035">
          <cell r="A1035" t="str">
            <v>LCCC13624</v>
          </cell>
          <cell r="B1035" t="str">
            <v>BELT SPA- 967</v>
          </cell>
        </row>
        <row r="1036">
          <cell r="A1036" t="str">
            <v>LCCC13520</v>
          </cell>
          <cell r="B1036" t="str">
            <v>BELT SPA- 975</v>
          </cell>
        </row>
        <row r="1037">
          <cell r="A1037" t="str">
            <v>LCCC13633</v>
          </cell>
          <cell r="B1037" t="str">
            <v>BELT SPB - 1000</v>
          </cell>
        </row>
        <row r="1038">
          <cell r="A1038" t="str">
            <v>LCCC13632</v>
          </cell>
          <cell r="B1038" t="str">
            <v>BELT SPB - 1180</v>
          </cell>
        </row>
        <row r="1039">
          <cell r="A1039" t="str">
            <v>LCCC13567</v>
          </cell>
          <cell r="B1039" t="str">
            <v>BELT SPB- 1250</v>
          </cell>
        </row>
        <row r="1040">
          <cell r="A1040" t="str">
            <v>LCCC13568</v>
          </cell>
          <cell r="B1040" t="str">
            <v>BELT SPB- 1260</v>
          </cell>
        </row>
        <row r="1041">
          <cell r="A1041" t="str">
            <v>LCCC13569</v>
          </cell>
          <cell r="B1041" t="str">
            <v>BELT SPB- 1320</v>
          </cell>
        </row>
        <row r="1042">
          <cell r="A1042" t="str">
            <v>LCCC13570</v>
          </cell>
          <cell r="B1042" t="str">
            <v>BELT SPB- 1340</v>
          </cell>
        </row>
        <row r="1043">
          <cell r="A1043" t="str">
            <v>LCCC13571</v>
          </cell>
          <cell r="B1043" t="str">
            <v>BELT SPB- 1400</v>
          </cell>
        </row>
        <row r="1044">
          <cell r="A1044" t="str">
            <v>LCCC13572</v>
          </cell>
          <cell r="B1044" t="str">
            <v>BELT SPB- 1410</v>
          </cell>
        </row>
        <row r="1045">
          <cell r="A1045" t="str">
            <v>LCCC13573</v>
          </cell>
          <cell r="B1045" t="str">
            <v>BELT SPB- 1500</v>
          </cell>
        </row>
        <row r="1046">
          <cell r="A1046" t="str">
            <v>LCCC13574</v>
          </cell>
          <cell r="B1046" t="str">
            <v>BELT SPB- 1550</v>
          </cell>
        </row>
        <row r="1047">
          <cell r="A1047" t="str">
            <v>LCCC13575</v>
          </cell>
          <cell r="B1047" t="str">
            <v>BELT SPB- 1600</v>
          </cell>
        </row>
        <row r="1048">
          <cell r="A1048" t="str">
            <v>LCCC13576</v>
          </cell>
          <cell r="B1048" t="str">
            <v>BELT SPB- 1700</v>
          </cell>
        </row>
        <row r="1049">
          <cell r="A1049" t="str">
            <v>LCCC13577</v>
          </cell>
          <cell r="B1049" t="str">
            <v>BELT SPB- 1800</v>
          </cell>
        </row>
        <row r="1050">
          <cell r="A1050" t="str">
            <v>LCCC13578</v>
          </cell>
          <cell r="B1050" t="str">
            <v>BELT SPB- 1900</v>
          </cell>
        </row>
        <row r="1051">
          <cell r="A1051" t="str">
            <v>LCCC13579</v>
          </cell>
          <cell r="B1051" t="str">
            <v>BELT SPB- 2000</v>
          </cell>
        </row>
        <row r="1052">
          <cell r="A1052" t="str">
            <v>LCCC13580</v>
          </cell>
          <cell r="B1052" t="str">
            <v>BELT SPB- 2020</v>
          </cell>
        </row>
        <row r="1053">
          <cell r="A1053" t="str">
            <v>LCCC13581</v>
          </cell>
          <cell r="B1053" t="str">
            <v>BELT SPB- 2120</v>
          </cell>
        </row>
        <row r="1054">
          <cell r="A1054" t="str">
            <v>LCCC13582</v>
          </cell>
          <cell r="B1054" t="str">
            <v>BELT SPB- 2150</v>
          </cell>
        </row>
        <row r="1055">
          <cell r="A1055" t="str">
            <v>LCCC13583</v>
          </cell>
          <cell r="B1055" t="str">
            <v>BELT SPB- 2240</v>
          </cell>
        </row>
        <row r="1056">
          <cell r="A1056" t="str">
            <v>LCCC13584</v>
          </cell>
          <cell r="B1056" t="str">
            <v>BELT SPB- 2280</v>
          </cell>
        </row>
        <row r="1057">
          <cell r="A1057" t="str">
            <v>LCCC13585</v>
          </cell>
          <cell r="B1057" t="str">
            <v>BELT SPB- 2360</v>
          </cell>
        </row>
        <row r="1058">
          <cell r="A1058" t="str">
            <v>LCCC13586</v>
          </cell>
          <cell r="B1058" t="str">
            <v>BELT SPB- 2410</v>
          </cell>
        </row>
        <row r="1059">
          <cell r="A1059" t="str">
            <v>LCCC13587</v>
          </cell>
          <cell r="B1059" t="str">
            <v>BELT SPB- 2500</v>
          </cell>
        </row>
        <row r="1060">
          <cell r="A1060" t="str">
            <v>LCCC13588</v>
          </cell>
          <cell r="B1060" t="str">
            <v>BELT SPB- 2530</v>
          </cell>
        </row>
        <row r="1061">
          <cell r="A1061" t="str">
            <v>LCCC13589</v>
          </cell>
          <cell r="B1061" t="str">
            <v>BELT SPB- 2650</v>
          </cell>
        </row>
        <row r="1062">
          <cell r="A1062" t="str">
            <v>LCCC13590</v>
          </cell>
          <cell r="B1062" t="str">
            <v>BELT SPB- 2680</v>
          </cell>
        </row>
        <row r="1063">
          <cell r="A1063" t="str">
            <v>LCCC13591</v>
          </cell>
          <cell r="B1063" t="str">
            <v>BELT SPB- 2800</v>
          </cell>
        </row>
        <row r="1064">
          <cell r="A1064" t="str">
            <v>LCCC13592</v>
          </cell>
          <cell r="B1064" t="str">
            <v>BELT SPB- 2840</v>
          </cell>
        </row>
        <row r="1065">
          <cell r="A1065" t="str">
            <v>LCCC13593</v>
          </cell>
          <cell r="B1065" t="str">
            <v>BELT SPB- 3000</v>
          </cell>
        </row>
        <row r="1066">
          <cell r="A1066" t="str">
            <v>LCCC13594</v>
          </cell>
          <cell r="B1066" t="str">
            <v>BELT SPB- 3150</v>
          </cell>
        </row>
        <row r="1067">
          <cell r="A1067" t="str">
            <v>LCCC13595</v>
          </cell>
          <cell r="B1067" t="str">
            <v>BELT SPB- 3170</v>
          </cell>
        </row>
        <row r="1068">
          <cell r="A1068" t="str">
            <v>LCCC13596</v>
          </cell>
          <cell r="B1068" t="str">
            <v>BELT SPB- 3350</v>
          </cell>
        </row>
        <row r="1069">
          <cell r="A1069" t="str">
            <v>LCCC13597</v>
          </cell>
          <cell r="B1069" t="str">
            <v>BELT SPB- 3550</v>
          </cell>
        </row>
        <row r="1070">
          <cell r="A1070" t="str">
            <v>LCCC13598</v>
          </cell>
          <cell r="B1070" t="str">
            <v>BELT SPB- 3750</v>
          </cell>
        </row>
        <row r="1071">
          <cell r="A1071" t="str">
            <v>LCCC13599</v>
          </cell>
          <cell r="B1071" t="str">
            <v>BELT SPB- 3800</v>
          </cell>
        </row>
        <row r="1072">
          <cell r="A1072" t="str">
            <v>LCCC13600</v>
          </cell>
          <cell r="B1072" t="str">
            <v>BELT SPB- 4000</v>
          </cell>
        </row>
        <row r="1073">
          <cell r="A1073" t="str">
            <v>LCCC13601</v>
          </cell>
          <cell r="B1073" t="str">
            <v>BELT SPB- 4250</v>
          </cell>
        </row>
        <row r="1074">
          <cell r="A1074" t="str">
            <v>LCCC13602</v>
          </cell>
          <cell r="B1074" t="str">
            <v>BELT SPB- 4310</v>
          </cell>
        </row>
        <row r="1075">
          <cell r="A1075" t="str">
            <v>LCCC13603</v>
          </cell>
          <cell r="B1075" t="str">
            <v>BELT SPB- 4500</v>
          </cell>
        </row>
        <row r="1076">
          <cell r="A1076" t="str">
            <v>LCCC13604</v>
          </cell>
          <cell r="B1076" t="str">
            <v>BELT SPB- 4560</v>
          </cell>
        </row>
        <row r="1077">
          <cell r="A1077" t="str">
            <v>LCCC13605</v>
          </cell>
          <cell r="B1077" t="str">
            <v>BELT SPB- 4750</v>
          </cell>
        </row>
        <row r="1078">
          <cell r="A1078" t="str">
            <v>LCCC13606</v>
          </cell>
          <cell r="B1078" t="str">
            <v>BELT SPB- 4820</v>
          </cell>
        </row>
        <row r="1079">
          <cell r="A1079" t="str">
            <v>LCCC13607</v>
          </cell>
          <cell r="B1079" t="str">
            <v>BELT SPB- 5000</v>
          </cell>
        </row>
        <row r="1080">
          <cell r="A1080" t="str">
            <v>LCCC13608</v>
          </cell>
          <cell r="B1080" t="str">
            <v>BELT SPB- 5070</v>
          </cell>
        </row>
        <row r="1081">
          <cell r="A1081" t="str">
            <v>LCCC13609</v>
          </cell>
          <cell r="B1081" t="str">
            <v>BELT SPB- 5300</v>
          </cell>
        </row>
        <row r="1082">
          <cell r="A1082" t="str">
            <v>LCCC13610</v>
          </cell>
          <cell r="B1082" t="str">
            <v>BELT SPB- 5380</v>
          </cell>
        </row>
        <row r="1083">
          <cell r="A1083" t="str">
            <v>LCCC13611</v>
          </cell>
          <cell r="B1083" t="str">
            <v>BELT SPB- 5600</v>
          </cell>
        </row>
        <row r="1084">
          <cell r="A1084" t="str">
            <v>LCCC13612</v>
          </cell>
          <cell r="B1084" t="str">
            <v>BELT SPB- 5680</v>
          </cell>
        </row>
        <row r="1085">
          <cell r="A1085" t="str">
            <v>LCCC13613</v>
          </cell>
          <cell r="B1085" t="str">
            <v>BELT SPB- 6000</v>
          </cell>
        </row>
        <row r="1086">
          <cell r="A1086" t="str">
            <v>LCCC13614</v>
          </cell>
          <cell r="B1086" t="str">
            <v>BELT SPB- 6300</v>
          </cell>
        </row>
        <row r="1087">
          <cell r="A1087" t="str">
            <v>LCCC13615</v>
          </cell>
          <cell r="B1087" t="str">
            <v>BELT SPB- 6340</v>
          </cell>
        </row>
        <row r="1088">
          <cell r="A1088" t="str">
            <v>LCCC13616</v>
          </cell>
          <cell r="B1088" t="str">
            <v>BELT SPB- 6700</v>
          </cell>
        </row>
        <row r="1089">
          <cell r="A1089" t="str">
            <v>LCCC13617</v>
          </cell>
          <cell r="B1089" t="str">
            <v>BELT SPB- 7100</v>
          </cell>
        </row>
        <row r="1090">
          <cell r="A1090" t="str">
            <v>LCCC13618</v>
          </cell>
          <cell r="B1090" t="str">
            <v>BELT SPB- 7500</v>
          </cell>
        </row>
        <row r="1091">
          <cell r="A1091" t="str">
            <v>LCCC13619</v>
          </cell>
          <cell r="B1091" t="str">
            <v>BELT SPB- 8000</v>
          </cell>
        </row>
        <row r="1092">
          <cell r="A1092" t="str">
            <v>LCEA00050</v>
          </cell>
          <cell r="B1092" t="str">
            <v>BENCH DRILLING MACHINE</v>
          </cell>
        </row>
        <row r="1093">
          <cell r="A1093" t="str">
            <v>LCEA00055</v>
          </cell>
          <cell r="B1093" t="str">
            <v>BENCH VISE</v>
          </cell>
        </row>
        <row r="1094">
          <cell r="A1094" t="str">
            <v>LCCE26881</v>
          </cell>
          <cell r="B1094" t="str">
            <v>BHARATH BIJILEE 0.25 KW 3 PH TEFC-SQCAGE INDUCTION MOTOR 2 POLE FOOT MOUNTED-IE1</v>
          </cell>
        </row>
        <row r="1095">
          <cell r="A1095" t="str">
            <v>LCCE26941</v>
          </cell>
          <cell r="B1095" t="str">
            <v>BHARATH BIJILEE 0.25 KW 3 PH TEFC-SQCAGE INDUCTION MOTOR 2 POLE FOOT MOUNTED-IE2</v>
          </cell>
        </row>
        <row r="1096">
          <cell r="A1096" t="str">
            <v>LCCE27001</v>
          </cell>
          <cell r="B1096" t="str">
            <v>BHARATH BIJILEE 0.25 KW 3 PH TEFC-SQCAGE INDUCTION MOTOR 2 POLE FOOT MOUNTED-IE3</v>
          </cell>
        </row>
        <row r="1097">
          <cell r="A1097" t="str">
            <v>LCCE26841</v>
          </cell>
          <cell r="B1097" t="str">
            <v>BHARATH BIJILEE 0.25 KW 3 PH TEFC-SQCAGE INDUCTION MOTOR 4 POLE FOOT MOUNTED-IE1</v>
          </cell>
        </row>
        <row r="1098">
          <cell r="A1098" t="str">
            <v>LCCE26901</v>
          </cell>
          <cell r="B1098" t="str">
            <v>BHARATH BIJILEE 0.25 KW 3 PH TEFC-SQCAGE INDUCTION MOTOR 4 POLE FOOT MOUNTED-IE2</v>
          </cell>
        </row>
        <row r="1099">
          <cell r="A1099" t="str">
            <v>LCCE26961</v>
          </cell>
          <cell r="B1099" t="str">
            <v>BHARATH BIJILEE 0.25 KW 3 PH TEFC-SQCAGE INDUCTION MOTOR 4 POLE FOOT MOUNTED-IE3</v>
          </cell>
        </row>
        <row r="1100">
          <cell r="A1100" t="str">
            <v>LCCE26861</v>
          </cell>
          <cell r="B1100" t="str">
            <v>BHARATH BIJILEE 0.25 KW 3 PH TEFC-SQCAGE INDUCTION MOTOR 6 POLE FOOT MOUNTED-IE1</v>
          </cell>
        </row>
        <row r="1101">
          <cell r="A1101" t="str">
            <v>LCCE26921</v>
          </cell>
          <cell r="B1101" t="str">
            <v>BHARATH BIJILEE 0.25 KW 3 PH TEFC-SQCAGE INDUCTION MOTOR 6 POLE FOOT MOUNTED-IE2</v>
          </cell>
        </row>
        <row r="1102">
          <cell r="A1102" t="str">
            <v>LCCE26981</v>
          </cell>
          <cell r="B1102" t="str">
            <v>BHARATH BIJILEE 0.25 KW 3 PH TEFC-SQCAGE INDUCTION MOTOR 6 POLE FOOT MOUNTED-IE3</v>
          </cell>
        </row>
        <row r="1103">
          <cell r="A1103" t="str">
            <v>LCCE26882</v>
          </cell>
          <cell r="B1103" t="str">
            <v>BHARATH BIJILEE 0.37 KW 3 PH TEFC-SQCAGE INDUCTION MOTOR 2 POLE FOOT MOUNTED-IE1</v>
          </cell>
        </row>
        <row r="1104">
          <cell r="A1104" t="str">
            <v>LCCE26942</v>
          </cell>
          <cell r="B1104" t="str">
            <v>BHARATH BIJILEE 0.37 KW 3 PH TEFC-SQCAGE INDUCTION MOTOR 2 POLE FOOT MOUNTED-IE2</v>
          </cell>
        </row>
        <row r="1105">
          <cell r="A1105" t="str">
            <v>LCCE27002</v>
          </cell>
          <cell r="B1105" t="str">
            <v>BHARATH BIJILEE 0.37 KW 3 PH TEFC-SQCAGE INDUCTION MOTOR 2 POLE FOOT MOUNTED-IE3</v>
          </cell>
        </row>
        <row r="1106">
          <cell r="A1106" t="str">
            <v>LCCE26842</v>
          </cell>
          <cell r="B1106" t="str">
            <v>BHARATH BIJILEE 0.37 KW 3 PH TEFC-SQCAGE INDUCTION MOTOR 4 POLE FOOT MOUNTED-IE1</v>
          </cell>
        </row>
        <row r="1107">
          <cell r="A1107" t="str">
            <v>LCCE26902</v>
          </cell>
          <cell r="B1107" t="str">
            <v>BHARATH BIJILEE 0.37 KW 3 PH TEFC-SQCAGE INDUCTION MOTOR 4 POLE FOOT MOUNTED-IE2</v>
          </cell>
        </row>
        <row r="1108">
          <cell r="A1108" t="str">
            <v>LCCE26962</v>
          </cell>
          <cell r="B1108" t="str">
            <v>BHARATH BIJILEE 0.37 KW 3 PH TEFC-SQCAGE INDUCTION MOTOR 4 POLE FOOT MOUNTED-IE3</v>
          </cell>
        </row>
        <row r="1109">
          <cell r="A1109" t="str">
            <v>LCCE26862</v>
          </cell>
          <cell r="B1109" t="str">
            <v>BHARATH BIJILEE 0.37 KW 3 PH TEFC-SQCAGE INDUCTION MOTOR 6 POLE FOOT MOUNTED-IE1</v>
          </cell>
        </row>
        <row r="1110">
          <cell r="A1110" t="str">
            <v>LCCE26922</v>
          </cell>
          <cell r="B1110" t="str">
            <v>BHARATH BIJILEE 0.37 KW 3 PH TEFC-SQCAGE INDUCTION MOTOR 6 POLE FOOT MOUNTED-IE2</v>
          </cell>
        </row>
        <row r="1111">
          <cell r="A1111" t="str">
            <v>LCCE26982</v>
          </cell>
          <cell r="B1111" t="str">
            <v>BHARATH BIJILEE 0.37 KW 3 PH TEFC-SQCAGE INDUCTION MOTOR 6 POLE FOOT MOUNTED-IE3</v>
          </cell>
        </row>
        <row r="1112">
          <cell r="A1112" t="str">
            <v>LCCE26883</v>
          </cell>
          <cell r="B1112" t="str">
            <v>BHARATH BIJILEE 0.55 KW 3 PH TEFC-SQCAGE INDUCTION MOTOR 2 POLE FOOT MOUNTED-IE1</v>
          </cell>
        </row>
        <row r="1113">
          <cell r="A1113" t="str">
            <v>LCCE26943</v>
          </cell>
          <cell r="B1113" t="str">
            <v>BHARATH BIJILEE 0.55 KW 3 PH TEFC-SQCAGE INDUCTION MOTOR 2 POLE FOOT MOUNTED-IE2</v>
          </cell>
        </row>
        <row r="1114">
          <cell r="A1114" t="str">
            <v>LCCE27003</v>
          </cell>
          <cell r="B1114" t="str">
            <v>BHARATH BIJILEE 0.55 KW 3 PH TEFC-SQCAGE INDUCTION MOTOR 2 POLE FOOT MOUNTED-IE3</v>
          </cell>
        </row>
        <row r="1115">
          <cell r="A1115" t="str">
            <v>LCCE26843</v>
          </cell>
          <cell r="B1115" t="str">
            <v>BHARATH BIJILEE 0.55 KW 3 PH TEFC-SQCAGE INDUCTION MOTOR 4 POLE FOOT MOUNTED-IE1</v>
          </cell>
        </row>
        <row r="1116">
          <cell r="A1116" t="str">
            <v>LCCE26903</v>
          </cell>
          <cell r="B1116" t="str">
            <v>BHARATH BIJILEE 0.55 KW 3 PH TEFC-SQCAGE INDUCTION MOTOR 4 POLE FOOT MOUNTED-IE2</v>
          </cell>
        </row>
        <row r="1117">
          <cell r="A1117" t="str">
            <v>LCCE26963</v>
          </cell>
          <cell r="B1117" t="str">
            <v>BHARATH BIJILEE 0.55 KW 3 PH TEFC-SQCAGE INDUCTION MOTOR 4 POLE FOOT MOUNTED-IE3</v>
          </cell>
        </row>
        <row r="1118">
          <cell r="A1118" t="str">
            <v>LCCE26863</v>
          </cell>
          <cell r="B1118" t="str">
            <v>BHARATH BIJILEE 0.55 KW 3 PH TEFC-SQCAGE INDUCTION MOTOR 6 POLE FOOT MOUNTED-IE1</v>
          </cell>
        </row>
        <row r="1119">
          <cell r="A1119" t="str">
            <v>LCCE26923</v>
          </cell>
          <cell r="B1119" t="str">
            <v>BHARATH BIJILEE 0.55 KW 3 PH TEFC-SQCAGE INDUCTION MOTOR 6 POLE FOOT MOUNTED-IE2</v>
          </cell>
        </row>
        <row r="1120">
          <cell r="A1120" t="str">
            <v>LCCE26983</v>
          </cell>
          <cell r="B1120" t="str">
            <v>BHARATH BIJILEE 0.55 KW 3 PH TEFC-SQCAGE INDUCTION MOTOR 6 POLE FOOT MOUNTED-IE3</v>
          </cell>
        </row>
        <row r="1121">
          <cell r="A1121" t="str">
            <v>LCCE26884</v>
          </cell>
          <cell r="B1121" t="str">
            <v>BHARATH BIJILEE 0.75 KW 3 PH TEFC-SQCAGE INDUCTION MOTOR 2 POLE FOOT MOUNTED-IE1</v>
          </cell>
        </row>
        <row r="1122">
          <cell r="A1122" t="str">
            <v>LCCE26944</v>
          </cell>
          <cell r="B1122" t="str">
            <v>BHARATH BIJILEE 0.75 KW 3 PH TEFC-SQCAGE INDUCTION MOTOR 2 POLE FOOT MOUNTED-IE2</v>
          </cell>
        </row>
        <row r="1123">
          <cell r="A1123" t="str">
            <v>LCCE27004</v>
          </cell>
          <cell r="B1123" t="str">
            <v>BHARATH BIJILEE 0.75 KW 3 PH TEFC-SQCAGE INDUCTION MOTOR 2 POLE FOOT MOUNTED-IE3</v>
          </cell>
        </row>
        <row r="1124">
          <cell r="A1124" t="str">
            <v>LCCE26844</v>
          </cell>
          <cell r="B1124" t="str">
            <v>BHARATH BIJILEE 0.75 KW 3 PH TEFC-SQCAGE INDUCTION MOTOR 4 POLE FOOT MOUNTED-IE1</v>
          </cell>
        </row>
        <row r="1125">
          <cell r="A1125" t="str">
            <v>LCCE26904</v>
          </cell>
          <cell r="B1125" t="str">
            <v>BHARATH BIJILEE 0.75 KW 3 PH TEFC-SQCAGE INDUCTION MOTOR 4 POLE FOOT MOUNTED-IE2</v>
          </cell>
        </row>
        <row r="1126">
          <cell r="A1126" t="str">
            <v>LCCE26964</v>
          </cell>
          <cell r="B1126" t="str">
            <v>BHARATH BIJILEE 0.75 KW 3 PH TEFC-SQCAGE INDUCTION MOTOR 4 POLE FOOT MOUNTED-IE3</v>
          </cell>
        </row>
        <row r="1127">
          <cell r="A1127" t="str">
            <v>LCCE26864</v>
          </cell>
          <cell r="B1127" t="str">
            <v>BHARATH BIJILEE 0.75 KW 3 PH TEFC-SQCAGE INDUCTION MOTOR 6 POLE FOOT MOUNTED-IE1</v>
          </cell>
        </row>
        <row r="1128">
          <cell r="A1128" t="str">
            <v>LCCE26924</v>
          </cell>
          <cell r="B1128" t="str">
            <v>BHARATH BIJILEE 0.75 KW 3 PH TEFC-SQCAGE INDUCTION MOTOR 6 POLE FOOT MOUNTED-IE2</v>
          </cell>
        </row>
        <row r="1129">
          <cell r="A1129" t="str">
            <v>LCCE26984</v>
          </cell>
          <cell r="B1129" t="str">
            <v>BHARATH BIJILEE 0.75 KW 3 PH TEFC-SQCAGE INDUCTION MOTOR 6 POLE FOOT MOUNTED-IE3</v>
          </cell>
        </row>
        <row r="1130">
          <cell r="A1130" t="str">
            <v>LCCE26885</v>
          </cell>
          <cell r="B1130" t="str">
            <v>BHARATH BIJILEE 1.1 KW 3 PH TEFC-SQCAGE INDUCTION MOTOR 2 POLE FOOT MOUNTED-IE1</v>
          </cell>
        </row>
        <row r="1131">
          <cell r="A1131" t="str">
            <v>LCCE26945</v>
          </cell>
          <cell r="B1131" t="str">
            <v>BHARATH BIJILEE 1.1 KW 3 PH TEFC-SQCAGE INDUCTION MOTOR 2 POLE FOOT MOUNTED-IE2</v>
          </cell>
        </row>
        <row r="1132">
          <cell r="A1132" t="str">
            <v>LCCE27005</v>
          </cell>
          <cell r="B1132" t="str">
            <v>BHARATH BIJILEE 1.1 KW 3 PH TEFC-SQCAGE INDUCTION MOTOR 2 POLE FOOT MOUNTED-IE3</v>
          </cell>
        </row>
        <row r="1133">
          <cell r="A1133" t="str">
            <v>LCCE26845</v>
          </cell>
          <cell r="B1133" t="str">
            <v>BHARATH BIJILEE 1.1 KW 3 PH TEFC-SQCAGE INDUCTION MOTOR 4 POLE FOOT MOUNTED-IE1</v>
          </cell>
        </row>
        <row r="1134">
          <cell r="A1134" t="str">
            <v>LCCE26905</v>
          </cell>
          <cell r="B1134" t="str">
            <v>BHARATH BIJILEE 1.1 KW 3 PH TEFC-SQCAGE INDUCTION MOTOR 4 POLE FOOT MOUNTED-IE2</v>
          </cell>
        </row>
        <row r="1135">
          <cell r="A1135" t="str">
            <v>LCCE26965</v>
          </cell>
          <cell r="B1135" t="str">
            <v>BHARATH BIJILEE 1.1 KW 3 PH TEFC-SQCAGE INDUCTION MOTOR 4 POLE FOOT MOUNTED-IE3</v>
          </cell>
        </row>
        <row r="1136">
          <cell r="A1136" t="str">
            <v>LCCE26865</v>
          </cell>
          <cell r="B1136" t="str">
            <v>BHARATH BIJILEE 1.1 KW 3 PH TEFC-SQCAGE INDUCTION MOTOR 6 POLE FOOT MOUNTED-IE1</v>
          </cell>
        </row>
        <row r="1137">
          <cell r="A1137" t="str">
            <v>LCCE26925</v>
          </cell>
          <cell r="B1137" t="str">
            <v>BHARATH BIJILEE 1.1 KW 3 PH TEFC-SQCAGE INDUCTION MOTOR 6 POLE FOOT MOUNTED-IE2</v>
          </cell>
        </row>
        <row r="1138">
          <cell r="A1138" t="str">
            <v>LCCE26985</v>
          </cell>
          <cell r="B1138" t="str">
            <v>BHARATH BIJILEE 1.1 KW 3 PH TEFC-SQCAGE INDUCTION MOTOR 6 POLE FOOT MOUNTED-IE3</v>
          </cell>
        </row>
        <row r="1139">
          <cell r="A1139" t="str">
            <v>LCCE26886</v>
          </cell>
          <cell r="B1139" t="str">
            <v>BHARATH BIJILEE 1.5 KW 3 PH TEFC-SQCAGE INDUCTION MOTOR 2 POLE FOOT MOUNTED-IE1</v>
          </cell>
        </row>
        <row r="1140">
          <cell r="A1140" t="str">
            <v>LCCE26946</v>
          </cell>
          <cell r="B1140" t="str">
            <v>BHARATH BIJILEE 1.5 KW 3 PH TEFC-SQCAGE INDUCTION MOTOR 2 POLE FOOT MOUNTED-IE2</v>
          </cell>
        </row>
        <row r="1141">
          <cell r="A1141" t="str">
            <v>LCCE27006</v>
          </cell>
          <cell r="B1141" t="str">
            <v>BHARATH BIJILEE 1.5 KW 3 PH TEFC-SQCAGE INDUCTION MOTOR 2 POLE FOOT MOUNTED-IE3</v>
          </cell>
        </row>
        <row r="1142">
          <cell r="A1142" t="str">
            <v>LCCE26846</v>
          </cell>
          <cell r="B1142" t="str">
            <v>BHARATH BIJILEE 1.5 KW 3 PH TEFC-SQCAGE INDUCTION MOTOR 4 POLE FOOT MOUNTED-IE1</v>
          </cell>
        </row>
        <row r="1143">
          <cell r="A1143" t="str">
            <v>LCCE26906</v>
          </cell>
          <cell r="B1143" t="str">
            <v>BHARATH BIJILEE 1.5 KW 3 PH TEFC-SQCAGE INDUCTION MOTOR 4 POLE FOOT MOUNTED-IE2</v>
          </cell>
        </row>
        <row r="1144">
          <cell r="A1144" t="str">
            <v>LCCE26966</v>
          </cell>
          <cell r="B1144" t="str">
            <v>BHARATH BIJILEE 1.5 KW 3 PH TEFC-SQCAGE INDUCTION MOTOR 4 POLE FOOT MOUNTED-IE3</v>
          </cell>
        </row>
        <row r="1145">
          <cell r="A1145" t="str">
            <v>LCCE26866</v>
          </cell>
          <cell r="B1145" t="str">
            <v>BHARATH BIJILEE 1.5 KW 3 PH TEFC-SQCAGE INDUCTION MOTOR 6 POLE FOOT MOUNTED-IE1</v>
          </cell>
        </row>
        <row r="1146">
          <cell r="A1146" t="str">
            <v>LCCE26926</v>
          </cell>
          <cell r="B1146" t="str">
            <v>BHARATH BIJILEE 1.5 KW 3 PH TEFC-SQCAGE INDUCTION MOTOR 6 POLE FOOT MOUNTED-IE2</v>
          </cell>
        </row>
        <row r="1147">
          <cell r="A1147" t="str">
            <v>LCCE26986</v>
          </cell>
          <cell r="B1147" t="str">
            <v>BHARATH BIJILEE 1.5 KW 3 PH TEFC-SQCAGE INDUCTION MOTOR 6 POLE FOOT MOUNTED-IE3</v>
          </cell>
        </row>
        <row r="1148">
          <cell r="A1148" t="str">
            <v>LCCE26892</v>
          </cell>
          <cell r="B1148" t="str">
            <v>BHARATH BIJILEE 11 KW 3 PH TEFC-SQCAGE INDUCTION MOTOR 2 POLE FOOT MOUNTED-IE1</v>
          </cell>
        </row>
        <row r="1149">
          <cell r="A1149" t="str">
            <v>LCCE26952</v>
          </cell>
          <cell r="B1149" t="str">
            <v>BHARATH BIJILEE 11 KW 3 PH TEFC-SQCAGE INDUCTION MOTOR 2 POLE FOOT MOUNTED-IE2</v>
          </cell>
        </row>
        <row r="1150">
          <cell r="A1150" t="str">
            <v>LCCE27012</v>
          </cell>
          <cell r="B1150" t="str">
            <v>BHARATH BIJILEE 11 KW 3 PH TEFC-SQCAGE INDUCTION MOTOR 2 POLE FOOT MOUNTED-IE3</v>
          </cell>
        </row>
        <row r="1151">
          <cell r="A1151" t="str">
            <v>LCCE26852</v>
          </cell>
          <cell r="B1151" t="str">
            <v>BHARATH BIJILEE 11 KW 3 PH TEFC-SQCAGE INDUCTION MOTOR 4 POLE FOOT MOUNTED-IE1</v>
          </cell>
        </row>
        <row r="1152">
          <cell r="A1152" t="str">
            <v>LCCE26912</v>
          </cell>
          <cell r="B1152" t="str">
            <v>BHARATH BIJILEE 11 KW 3 PH TEFC-SQCAGE INDUCTION MOTOR 4 POLE FOOT MOUNTED-IE2</v>
          </cell>
        </row>
        <row r="1153">
          <cell r="A1153" t="str">
            <v>LCCE26972</v>
          </cell>
          <cell r="B1153" t="str">
            <v>BHARATH BIJILEE 11 KW 3 PH TEFC-SQCAGE INDUCTION MOTOR 4 POLE FOOT MOUNTED-IE3</v>
          </cell>
        </row>
        <row r="1154">
          <cell r="A1154" t="str">
            <v>LCCE26872</v>
          </cell>
          <cell r="B1154" t="str">
            <v>BHARATH BIJILEE 11 KW 3 PH TEFC-SQCAGE INDUCTION MOTOR 6 POLE FOOT MOUNTED-IE1</v>
          </cell>
        </row>
        <row r="1155">
          <cell r="A1155" t="str">
            <v>LCCE26932</v>
          </cell>
          <cell r="B1155" t="str">
            <v>BHARATH BIJILEE 11 KW 3 PH TEFC-SQCAGE INDUCTION MOTOR 6 POLE FOOT MOUNTED-IE2</v>
          </cell>
        </row>
        <row r="1156">
          <cell r="A1156" t="str">
            <v>LCCE26992</v>
          </cell>
          <cell r="B1156" t="str">
            <v>BHARATH BIJILEE 11 KW 3 PH TEFC-SQCAGE INDUCTION MOTOR 6 POLE FOOT MOUNTED-IE3</v>
          </cell>
        </row>
        <row r="1157">
          <cell r="A1157" t="str">
            <v>LCCE26893</v>
          </cell>
          <cell r="B1157" t="str">
            <v>BHARATH BIJILEE 15 KW 3 PH TEFC-SQCAGE INDUCTION MOTOR 2 POLE FOOT MOUNTED-IE1</v>
          </cell>
        </row>
        <row r="1158">
          <cell r="A1158" t="str">
            <v>LCCE26953</v>
          </cell>
          <cell r="B1158" t="str">
            <v>BHARATH BIJILEE 15 KW 3 PH TEFC-SQCAGE INDUCTION MOTOR 2 POLE FOOT MOUNTED-IE2</v>
          </cell>
        </row>
        <row r="1159">
          <cell r="A1159" t="str">
            <v>LCCE27013</v>
          </cell>
          <cell r="B1159" t="str">
            <v>BHARATH BIJILEE 15 KW 3 PH TEFC-SQCAGE INDUCTION MOTOR 2 POLE FOOT MOUNTED-IE3</v>
          </cell>
        </row>
        <row r="1160">
          <cell r="A1160" t="str">
            <v>LCCE26853</v>
          </cell>
          <cell r="B1160" t="str">
            <v>BHARATH BIJILEE 15 KW 3 PH TEFC-SQCAGE INDUCTION MOTOR 4 POLE FOOT MOUNTED-IE1</v>
          </cell>
        </row>
        <row r="1161">
          <cell r="A1161" t="str">
            <v>LCCE26913</v>
          </cell>
          <cell r="B1161" t="str">
            <v>BHARATH BIJILEE 15 KW 3 PH TEFC-SQCAGE INDUCTION MOTOR 4 POLE FOOT MOUNTED-IE2</v>
          </cell>
        </row>
        <row r="1162">
          <cell r="A1162" t="str">
            <v>LCCE26973</v>
          </cell>
          <cell r="B1162" t="str">
            <v>BHARATH BIJILEE 15 KW 3 PH TEFC-SQCAGE INDUCTION MOTOR 4 POLE FOOT MOUNTED-IE3</v>
          </cell>
        </row>
        <row r="1163">
          <cell r="A1163" t="str">
            <v>LCCE26873</v>
          </cell>
          <cell r="B1163" t="str">
            <v>BHARATH BIJILEE 15 KW 3 PH TEFC-SQCAGE INDUCTION MOTOR 6 POLE FOOT MOUNTED-IE1</v>
          </cell>
        </row>
        <row r="1164">
          <cell r="A1164" t="str">
            <v>LCCE26933</v>
          </cell>
          <cell r="B1164" t="str">
            <v>BHARATH BIJILEE 15 KW 3 PH TEFC-SQCAGE INDUCTION MOTOR 6 POLE FOOT MOUNTED-IE2</v>
          </cell>
        </row>
        <row r="1165">
          <cell r="A1165" t="str">
            <v>LCCE26993</v>
          </cell>
          <cell r="B1165" t="str">
            <v>BHARATH BIJILEE 15 KW 3 PH TEFC-SQCAGE INDUCTION MOTOR 6 POLE FOOT MOUNTED-IE3</v>
          </cell>
        </row>
        <row r="1166">
          <cell r="A1166" t="str">
            <v>LCCE26894</v>
          </cell>
          <cell r="B1166" t="str">
            <v>BHARATH BIJILEE 18.5 KW 3 PH TEFC-SQCAGE INDUCTION MOTOR 2 POLE FOOT MOUNTED-IE1</v>
          </cell>
        </row>
        <row r="1167">
          <cell r="A1167" t="str">
            <v>LCCE26954</v>
          </cell>
          <cell r="B1167" t="str">
            <v>BHARATH BIJILEE 18.5 KW 3 PH TEFC-SQCAGE INDUCTION MOTOR 2 POLE FOOT MOUNTED-IE2</v>
          </cell>
        </row>
        <row r="1168">
          <cell r="A1168" t="str">
            <v>LCCE27014</v>
          </cell>
          <cell r="B1168" t="str">
            <v>BHARATH BIJILEE 18.5 KW 3 PH TEFC-SQCAGE INDUCTION MOTOR 2 POLE FOOT MOUNTED-IE3</v>
          </cell>
        </row>
        <row r="1169">
          <cell r="A1169" t="str">
            <v>LCCE26854</v>
          </cell>
          <cell r="B1169" t="str">
            <v>BHARATH BIJILEE 18.5 KW 3 PH TEFC-SQCAGE INDUCTION MOTOR 4 POLE FOOT MOUNTED-IE1</v>
          </cell>
        </row>
        <row r="1170">
          <cell r="A1170" t="str">
            <v>LCCE26914</v>
          </cell>
          <cell r="B1170" t="str">
            <v>BHARATH BIJILEE 18.5 KW 3 PH TEFC-SQCAGE INDUCTION MOTOR 4 POLE FOOT MOUNTED-IE2</v>
          </cell>
        </row>
        <row r="1171">
          <cell r="A1171" t="str">
            <v>LCCE26974</v>
          </cell>
          <cell r="B1171" t="str">
            <v>BHARATH BIJILEE 18.5 KW 3 PH TEFC-SQCAGE INDUCTION MOTOR 4 POLE FOOT MOUNTED-IE3</v>
          </cell>
        </row>
        <row r="1172">
          <cell r="A1172" t="str">
            <v>LCCE26874</v>
          </cell>
          <cell r="B1172" t="str">
            <v>BHARATH BIJILEE 18.5 KW 3 PH TEFC-SQCAGE INDUCTION MOTOR 6 POLE FOOT MOUNTED-IE1</v>
          </cell>
        </row>
        <row r="1173">
          <cell r="A1173" t="str">
            <v>LCCE26934</v>
          </cell>
          <cell r="B1173" t="str">
            <v>BHARATH BIJILEE 18.5 KW 3 PH TEFC-SQCAGE INDUCTION MOTOR 6 POLE FOOT MOUNTED-IE2</v>
          </cell>
        </row>
        <row r="1174">
          <cell r="A1174" t="str">
            <v>LCCE26994</v>
          </cell>
          <cell r="B1174" t="str">
            <v>BHARATH BIJILEE 18.5 KW 3 PH TEFC-SQCAGE INDUCTION MOTOR 6 POLE FOOT MOUNTED-IE3</v>
          </cell>
        </row>
        <row r="1175">
          <cell r="A1175" t="str">
            <v>LCCE26887</v>
          </cell>
          <cell r="B1175" t="str">
            <v>BHARATH BIJILEE 2.2 KW 3 PH TEFC-SQCAGE INDUCTION MOTOR 2 POLE FOOT MOUNTED-IE1</v>
          </cell>
        </row>
        <row r="1176">
          <cell r="A1176" t="str">
            <v>LCCE26947</v>
          </cell>
          <cell r="B1176" t="str">
            <v>BHARATH BIJILEE 2.2 KW 3 PH TEFC-SQCAGE INDUCTION MOTOR 2 POLE FOOT MOUNTED-IE2</v>
          </cell>
        </row>
        <row r="1177">
          <cell r="A1177" t="str">
            <v>LCCE27007</v>
          </cell>
          <cell r="B1177" t="str">
            <v>BHARATH BIJILEE 2.2 KW 3 PH TEFC-SQCAGE INDUCTION MOTOR 2 POLE FOOT MOUNTED-IE3</v>
          </cell>
        </row>
        <row r="1178">
          <cell r="A1178" t="str">
            <v>LCCE26847</v>
          </cell>
          <cell r="B1178" t="str">
            <v>BHARATH BIJILEE 2.2 KW 3 PH TEFC-SQCAGE INDUCTION MOTOR 4 POLE FOOT MOUNTED-IE1</v>
          </cell>
        </row>
        <row r="1179">
          <cell r="A1179" t="str">
            <v>LCCE26907</v>
          </cell>
          <cell r="B1179" t="str">
            <v>BHARATH BIJILEE 2.2 KW 3 PH TEFC-SQCAGE INDUCTION MOTOR 4 POLE FOOT MOUNTED-IE2</v>
          </cell>
        </row>
        <row r="1180">
          <cell r="A1180" t="str">
            <v>LCCE26967</v>
          </cell>
          <cell r="B1180" t="str">
            <v>BHARATH BIJILEE 2.2 KW 3 PH TEFC-SQCAGE INDUCTION MOTOR 4 POLE FOOT MOUNTED-IE3</v>
          </cell>
        </row>
        <row r="1181">
          <cell r="A1181" t="str">
            <v>LCCE26867</v>
          </cell>
          <cell r="B1181" t="str">
            <v>BHARATH BIJILEE 2.2 KW 3 PH TEFC-SQCAGE INDUCTION MOTOR 6 POLE FOOT MOUNTED-IE1</v>
          </cell>
        </row>
        <row r="1182">
          <cell r="A1182" t="str">
            <v>LCCE26927</v>
          </cell>
          <cell r="B1182" t="str">
            <v>BHARATH BIJILEE 2.2 KW 3 PH TEFC-SQCAGE INDUCTION MOTOR 6 POLE FOOT MOUNTED-IE2</v>
          </cell>
        </row>
        <row r="1183">
          <cell r="A1183" t="str">
            <v>LCCE26987</v>
          </cell>
          <cell r="B1183" t="str">
            <v>BHARATH BIJILEE 2.2 KW 3 PH TEFC-SQCAGE INDUCTION MOTOR 6 POLE FOOT MOUNTED-IE3</v>
          </cell>
        </row>
        <row r="1184">
          <cell r="A1184" t="str">
            <v>LCCE26895</v>
          </cell>
          <cell r="B1184" t="str">
            <v>BHARATH BIJILEE 22 KW 3 PH TEFC-SQCAGE INDUCTION MOTOR 2 POLE FOOT MOUNTED-IE1</v>
          </cell>
        </row>
        <row r="1185">
          <cell r="A1185" t="str">
            <v>LCCE26955</v>
          </cell>
          <cell r="B1185" t="str">
            <v>BHARATH BIJILEE 22 KW 3 PH TEFC-SQCAGE INDUCTION MOTOR 2 POLE FOOT MOUNTED-IE2</v>
          </cell>
        </row>
        <row r="1186">
          <cell r="A1186" t="str">
            <v>LCCE27015</v>
          </cell>
          <cell r="B1186" t="str">
            <v>BHARATH BIJILEE 22 KW 3 PH TEFC-SQCAGE INDUCTION MOTOR 2 POLE FOOT MOUNTED-IE3</v>
          </cell>
        </row>
        <row r="1187">
          <cell r="A1187" t="str">
            <v>LCCE26855</v>
          </cell>
          <cell r="B1187" t="str">
            <v>BHARATH BIJILEE 22 KW 3 PH TEFC-SQCAGE INDUCTION MOTOR 4 POLE FOOT MOUNTED-IE1</v>
          </cell>
        </row>
        <row r="1188">
          <cell r="A1188" t="str">
            <v>LCCE26915</v>
          </cell>
          <cell r="B1188" t="str">
            <v>BHARATH BIJILEE 22 KW 3 PH TEFC-SQCAGE INDUCTION MOTOR 4 POLE FOOT MOUNTED-IE2</v>
          </cell>
        </row>
        <row r="1189">
          <cell r="A1189" t="str">
            <v>LCCE26975</v>
          </cell>
          <cell r="B1189" t="str">
            <v>BHARATH BIJILEE 22 KW 3 PH TEFC-SQCAGE INDUCTION MOTOR 4 POLE FOOT MOUNTED-IE3</v>
          </cell>
        </row>
        <row r="1190">
          <cell r="A1190" t="str">
            <v>LCCE26875</v>
          </cell>
          <cell r="B1190" t="str">
            <v>BHARATH BIJILEE 22 KW 3 PH TEFC-SQCAGE INDUCTION MOTOR 6 POLE FOOT MOUNTED-IE1</v>
          </cell>
        </row>
        <row r="1191">
          <cell r="A1191" t="str">
            <v>LCCE26935</v>
          </cell>
          <cell r="B1191" t="str">
            <v>BHARATH BIJILEE 22 KW 3 PH TEFC-SQCAGE INDUCTION MOTOR 6 POLE FOOT MOUNTED-IE2</v>
          </cell>
        </row>
        <row r="1192">
          <cell r="A1192" t="str">
            <v>LCCE26995</v>
          </cell>
          <cell r="B1192" t="str">
            <v>BHARATH BIJILEE 22 KW 3 PH TEFC-SQCAGE INDUCTION MOTOR 6 POLE FOOT MOUNTED-IE3</v>
          </cell>
        </row>
        <row r="1193">
          <cell r="A1193" t="str">
            <v>LCCE26888</v>
          </cell>
          <cell r="B1193" t="str">
            <v>BHARATH BIJILEE 3.7 KW 3 PH TEFC-SQCAGE INDUCTION MOTOR 2 POLE FOOT MOUNTED-IE1</v>
          </cell>
        </row>
        <row r="1194">
          <cell r="A1194" t="str">
            <v>LCCE26948</v>
          </cell>
          <cell r="B1194" t="str">
            <v>BHARATH BIJILEE 3.7 KW 3 PH TEFC-SQCAGE INDUCTION MOTOR 2 POLE FOOT MOUNTED-IE2</v>
          </cell>
        </row>
        <row r="1195">
          <cell r="A1195" t="str">
            <v>LCCE27008</v>
          </cell>
          <cell r="B1195" t="str">
            <v>BHARATH BIJILEE 3.7 KW 3 PH TEFC-SQCAGE INDUCTION MOTOR 2 POLE FOOT MOUNTED-IE3</v>
          </cell>
        </row>
        <row r="1196">
          <cell r="A1196" t="str">
            <v>LCCE26848</v>
          </cell>
          <cell r="B1196" t="str">
            <v>BHARATH BIJILEE 3.7 KW 3 PH TEFC-SQCAGE INDUCTION MOTOR 4 POLE FOOT MOUNTED-IE1</v>
          </cell>
        </row>
        <row r="1197">
          <cell r="A1197" t="str">
            <v>LCCE26908</v>
          </cell>
          <cell r="B1197" t="str">
            <v>BHARATH BIJILEE 3.7 KW 3 PH TEFC-SQCAGE INDUCTION MOTOR 4 POLE FOOT MOUNTED-IE2</v>
          </cell>
        </row>
        <row r="1198">
          <cell r="A1198" t="str">
            <v>LCCE26968</v>
          </cell>
          <cell r="B1198" t="str">
            <v>BHARATH BIJILEE 3.7 KW 3 PH TEFC-SQCAGE INDUCTION MOTOR 4 POLE FOOT MOUNTED-IE3</v>
          </cell>
        </row>
        <row r="1199">
          <cell r="A1199" t="str">
            <v>LCCE26868</v>
          </cell>
          <cell r="B1199" t="str">
            <v>BHARATH BIJILEE 3.7 KW 3 PH TEFC-SQCAGE INDUCTION MOTOR 6 POLE FOOT MOUNTED-IE1</v>
          </cell>
        </row>
        <row r="1200">
          <cell r="A1200" t="str">
            <v>LCCE26928</v>
          </cell>
          <cell r="B1200" t="str">
            <v>BHARATH BIJILEE 3.7 KW 3 PH TEFC-SQCAGE INDUCTION MOTOR 6 POLE FOOT MOUNTED-IE2</v>
          </cell>
        </row>
        <row r="1201">
          <cell r="A1201" t="str">
            <v>LCCE26988</v>
          </cell>
          <cell r="B1201" t="str">
            <v>BHARATH BIJILEE 3.7 KW 3 PH TEFC-SQCAGE INDUCTION MOTOR 6 POLE FOOT MOUNTED-IE3</v>
          </cell>
        </row>
        <row r="1202">
          <cell r="A1202" t="str">
            <v>LCCE26896</v>
          </cell>
          <cell r="B1202" t="str">
            <v>BHARATH BIJILEE 30 KW 3 PH TEFC-SQCAGE INDUCTION MOTOR 2 POLE FOOT MOUNTED-IE1</v>
          </cell>
        </row>
        <row r="1203">
          <cell r="A1203" t="str">
            <v>LCCE26956</v>
          </cell>
          <cell r="B1203" t="str">
            <v>BHARATH BIJILEE 30 KW 3 PH TEFC-SQCAGE INDUCTION MOTOR 2 POLE FOOT MOUNTED-IE2</v>
          </cell>
        </row>
        <row r="1204">
          <cell r="A1204" t="str">
            <v>LCCE27016</v>
          </cell>
          <cell r="B1204" t="str">
            <v>BHARATH BIJILEE 30 KW 3 PH TEFC-SQCAGE INDUCTION MOTOR 2 POLE FOOT MOUNTED-IE3</v>
          </cell>
        </row>
        <row r="1205">
          <cell r="A1205" t="str">
            <v>LCCE26856</v>
          </cell>
          <cell r="B1205" t="str">
            <v>BHARATH BIJILEE 30 KW 3 PH TEFC-SQCAGE INDUCTION MOTOR 4 POLE FOOT MOUNTED-IE1</v>
          </cell>
        </row>
        <row r="1206">
          <cell r="A1206" t="str">
            <v>LCCE26916</v>
          </cell>
          <cell r="B1206" t="str">
            <v>BHARATH BIJILEE 30 KW 3 PH TEFC-SQCAGE INDUCTION MOTOR 4 POLE FOOT MOUNTED-IE2</v>
          </cell>
        </row>
        <row r="1207">
          <cell r="A1207" t="str">
            <v>LCCE26976</v>
          </cell>
          <cell r="B1207" t="str">
            <v>BHARATH BIJILEE 30 KW 3 PH TEFC-SQCAGE INDUCTION MOTOR 4 POLE FOOT MOUNTED-IE3</v>
          </cell>
        </row>
        <row r="1208">
          <cell r="A1208" t="str">
            <v>LCCE26876</v>
          </cell>
          <cell r="B1208" t="str">
            <v>BHARATH BIJILEE 30 KW 3 PH TEFC-SQCAGE INDUCTION MOTOR 6 POLE FOOT MOUNTED-IE1</v>
          </cell>
        </row>
        <row r="1209">
          <cell r="A1209" t="str">
            <v>LCCE26936</v>
          </cell>
          <cell r="B1209" t="str">
            <v>BHARATH BIJILEE 30 KW 3 PH TEFC-SQCAGE INDUCTION MOTOR 6 POLE FOOT MOUNTED-IE2</v>
          </cell>
        </row>
        <row r="1210">
          <cell r="A1210" t="str">
            <v>LCCE26996</v>
          </cell>
          <cell r="B1210" t="str">
            <v>BHARATH BIJILEE 30 KW 3 PH TEFC-SQCAGE INDUCTION MOTOR 6 POLE FOOT MOUNTED-IE3</v>
          </cell>
        </row>
        <row r="1211">
          <cell r="A1211" t="str">
            <v>LCCE26897</v>
          </cell>
          <cell r="B1211" t="str">
            <v>BHARATH BIJILEE 37 KW 3 PH TEFC-SQCAGE INDUCTION MOTOR 2 POLE FOOT MOUNTED-IE1</v>
          </cell>
        </row>
        <row r="1212">
          <cell r="A1212" t="str">
            <v>LCCE26957</v>
          </cell>
          <cell r="B1212" t="str">
            <v>BHARATH BIJILEE 37 KW 3 PH TEFC-SQCAGE INDUCTION MOTOR 2 POLE FOOT MOUNTED-IE2</v>
          </cell>
        </row>
        <row r="1213">
          <cell r="A1213" t="str">
            <v>LCCE27017</v>
          </cell>
          <cell r="B1213" t="str">
            <v>BHARATH BIJILEE 37 KW 3 PH TEFC-SQCAGE INDUCTION MOTOR 2 POLE FOOT MOUNTED-IE3</v>
          </cell>
        </row>
        <row r="1214">
          <cell r="A1214" t="str">
            <v>LCCE26857</v>
          </cell>
          <cell r="B1214" t="str">
            <v>BHARATH BIJILEE 37 KW 3 PH TEFC-SQCAGE INDUCTION MOTOR 4 POLE FOOT MOUNTED-IE1</v>
          </cell>
        </row>
        <row r="1215">
          <cell r="A1215" t="str">
            <v>LCCE26917</v>
          </cell>
          <cell r="B1215" t="str">
            <v>BHARATH BIJILEE 37 KW 3 PH TEFC-SQCAGE INDUCTION MOTOR 4 POLE FOOT MOUNTED-IE2</v>
          </cell>
        </row>
        <row r="1216">
          <cell r="A1216" t="str">
            <v>LCCE26977</v>
          </cell>
          <cell r="B1216" t="str">
            <v>BHARATH BIJILEE 37 KW 3 PH TEFC-SQCAGE INDUCTION MOTOR 4 POLE FOOT MOUNTED-IE3</v>
          </cell>
        </row>
        <row r="1217">
          <cell r="A1217" t="str">
            <v>LCCE26877</v>
          </cell>
          <cell r="B1217" t="str">
            <v>BHARATH BIJILEE 37 KW 3 PH TEFC-SQCAGE INDUCTION MOTOR 6 POLE FOOT MOUNTED-IE1</v>
          </cell>
        </row>
        <row r="1218">
          <cell r="A1218" t="str">
            <v>LCCE26937</v>
          </cell>
          <cell r="B1218" t="str">
            <v>BHARATH BIJILEE 37 KW 3 PH TEFC-SQCAGE INDUCTION MOTOR 6 POLE FOOT MOUNTED-IE2</v>
          </cell>
        </row>
        <row r="1219">
          <cell r="A1219" t="str">
            <v>LCCE26997</v>
          </cell>
          <cell r="B1219" t="str">
            <v>BHARATH BIJILEE 37 KW 3 PH TEFC-SQCAGE INDUCTION MOTOR 6 POLE FOOT MOUNTED-IE3</v>
          </cell>
        </row>
        <row r="1220">
          <cell r="A1220" t="str">
            <v>LCCE26898</v>
          </cell>
          <cell r="B1220" t="str">
            <v>BHARATH BIJILEE 45 KW 3 PH TEFC-SQCAGE INDUCTION MOTOR 2 POLE FOOT MOUNTED-IE1</v>
          </cell>
        </row>
        <row r="1221">
          <cell r="A1221" t="str">
            <v>LCCE26958</v>
          </cell>
          <cell r="B1221" t="str">
            <v>BHARATH BIJILEE 45 KW 3 PH TEFC-SQCAGE INDUCTION MOTOR 2 POLE FOOT MOUNTED-IE2</v>
          </cell>
        </row>
        <row r="1222">
          <cell r="A1222" t="str">
            <v>LCCE27018</v>
          </cell>
          <cell r="B1222" t="str">
            <v>BHARATH BIJILEE 45 KW 3 PH TEFC-SQCAGE INDUCTION MOTOR 2 POLE FOOT MOUNTED-IE3</v>
          </cell>
        </row>
        <row r="1223">
          <cell r="A1223" t="str">
            <v>LCCE26858</v>
          </cell>
          <cell r="B1223" t="str">
            <v>BHARATH BIJILEE 45 KW 3 PH TEFC-SQCAGE INDUCTION MOTOR 4 POLE FOOT MOUNTED-IE1</v>
          </cell>
        </row>
        <row r="1224">
          <cell r="A1224" t="str">
            <v>LCCE26918</v>
          </cell>
          <cell r="B1224" t="str">
            <v>BHARATH BIJILEE 45 KW 3 PH TEFC-SQCAGE INDUCTION MOTOR 4 POLE FOOT MOUNTED-IE2</v>
          </cell>
        </row>
        <row r="1225">
          <cell r="A1225" t="str">
            <v>LCCE26978</v>
          </cell>
          <cell r="B1225" t="str">
            <v>BHARATH BIJILEE 45 KW 3 PH TEFC-SQCAGE INDUCTION MOTOR 4 POLE FOOT MOUNTED-IE3</v>
          </cell>
        </row>
        <row r="1226">
          <cell r="A1226" t="str">
            <v>LCCE26878</v>
          </cell>
          <cell r="B1226" t="str">
            <v>BHARATH BIJILEE 45 KW 3 PH TEFC-SQCAGE INDUCTION MOTOR 6 POLE FOOT MOUNTED-IE1</v>
          </cell>
        </row>
        <row r="1227">
          <cell r="A1227" t="str">
            <v>LCCE26938</v>
          </cell>
          <cell r="B1227" t="str">
            <v>BHARATH BIJILEE 45 KW 3 PH TEFC-SQCAGE INDUCTION MOTOR 6 POLE FOOT MOUNTED-IE2</v>
          </cell>
        </row>
        <row r="1228">
          <cell r="A1228" t="str">
            <v>LCCE26998</v>
          </cell>
          <cell r="B1228" t="str">
            <v>BHARATH BIJILEE 45 KW 3 PH TEFC-SQCAGE INDUCTION MOTOR 6 POLE FOOT MOUNTED-IE3</v>
          </cell>
        </row>
        <row r="1229">
          <cell r="A1229" t="str">
            <v>LCCE26889</v>
          </cell>
          <cell r="B1229" t="str">
            <v>BHARATH BIJILEE 5.5 KW 3 PH TEFC-SQCAGE INDUCTION MOTOR 2 POLE FOOT MOUNTED-IE1</v>
          </cell>
        </row>
        <row r="1230">
          <cell r="A1230" t="str">
            <v>LCCE26949</v>
          </cell>
          <cell r="B1230" t="str">
            <v>BHARATH BIJILEE 5.5 KW 3 PH TEFC-SQCAGE INDUCTION MOTOR 2 POLE FOOT MOUNTED-IE2</v>
          </cell>
        </row>
        <row r="1231">
          <cell r="A1231" t="str">
            <v>LCCE27009</v>
          </cell>
          <cell r="B1231" t="str">
            <v>BHARATH BIJILEE 5.5 KW 3 PH TEFC-SQCAGE INDUCTION MOTOR 2 POLE FOOT MOUNTED-IE3</v>
          </cell>
        </row>
        <row r="1232">
          <cell r="A1232" t="str">
            <v>LCCE26849</v>
          </cell>
          <cell r="B1232" t="str">
            <v>BHARATH BIJILEE 5.5 KW 3 PH TEFC-SQCAGE INDUCTION MOTOR 4 POLE FOOT MOUNTED-IE1</v>
          </cell>
        </row>
        <row r="1233">
          <cell r="A1233" t="str">
            <v>LCCE26909</v>
          </cell>
          <cell r="B1233" t="str">
            <v>BHARATH BIJILEE 5.5 KW 3 PH TEFC-SQCAGE INDUCTION MOTOR 4 POLE FOOT MOUNTED-IE2</v>
          </cell>
        </row>
        <row r="1234">
          <cell r="A1234" t="str">
            <v>LCCE26969</v>
          </cell>
          <cell r="B1234" t="str">
            <v>BHARATH BIJILEE 5.5 KW 3 PH TEFC-SQCAGE INDUCTION MOTOR 4 POLE FOOT MOUNTED-IE3</v>
          </cell>
        </row>
        <row r="1235">
          <cell r="A1235" t="str">
            <v>LCCE26869</v>
          </cell>
          <cell r="B1235" t="str">
            <v>BHARATH BIJILEE 5.5 KW 3 PH TEFC-SQCAGE INDUCTION MOTOR 6 POLE FOOT MOUNTED-IE1</v>
          </cell>
        </row>
        <row r="1236">
          <cell r="A1236" t="str">
            <v>LCCE26929</v>
          </cell>
          <cell r="B1236" t="str">
            <v>BHARATH BIJILEE 5.5 KW 3 PH TEFC-SQCAGE INDUCTION MOTOR 6 POLE FOOT MOUNTED-IE2</v>
          </cell>
        </row>
        <row r="1237">
          <cell r="A1237" t="str">
            <v>LCCE26989</v>
          </cell>
          <cell r="B1237" t="str">
            <v>BHARATH BIJILEE 5.5 KW 3 PH TEFC-SQCAGE INDUCTION MOTOR 6 POLE FOOT MOUNTED-IE3</v>
          </cell>
        </row>
        <row r="1238">
          <cell r="A1238" t="str">
            <v>LCCE26899</v>
          </cell>
          <cell r="B1238" t="str">
            <v>BHARATH BIJILEE 55 KW 3 PH TEFC-SQCAGE INDUCTION MOTOR 2 POLE FOOT MOUNTED-IE1</v>
          </cell>
        </row>
        <row r="1239">
          <cell r="A1239" t="str">
            <v>LCCE26959</v>
          </cell>
          <cell r="B1239" t="str">
            <v>BHARATH BIJILEE 55 KW 3 PH TEFC-SQCAGE INDUCTION MOTOR 2 POLE FOOT MOUNTED-IE2</v>
          </cell>
        </row>
        <row r="1240">
          <cell r="A1240" t="str">
            <v>LCCE27019</v>
          </cell>
          <cell r="B1240" t="str">
            <v>BHARATH BIJILEE 55 KW 3 PH TEFC-SQCAGE INDUCTION MOTOR 2 POLE FOOT MOUNTED-IE3</v>
          </cell>
        </row>
        <row r="1241">
          <cell r="A1241" t="str">
            <v>LCCE26859</v>
          </cell>
          <cell r="B1241" t="str">
            <v>BHARATH BIJILEE 55 KW 3 PH TEFC-SQCAGE INDUCTION MOTOR 4 POLE FOOT MOUNTED-IE1</v>
          </cell>
        </row>
        <row r="1242">
          <cell r="A1242" t="str">
            <v>LCCE26919</v>
          </cell>
          <cell r="B1242" t="str">
            <v>BHARATH BIJILEE 55 KW 3 PH TEFC-SQCAGE INDUCTION MOTOR 4 POLE FOOT MOUNTED-IE2</v>
          </cell>
        </row>
        <row r="1243">
          <cell r="A1243" t="str">
            <v>LCCE26979</v>
          </cell>
          <cell r="B1243" t="str">
            <v>BHARATH BIJILEE 55 KW 3 PH TEFC-SQCAGE INDUCTION MOTOR 4 POLE FOOT MOUNTED-IE3</v>
          </cell>
        </row>
        <row r="1244">
          <cell r="A1244" t="str">
            <v>LCCE26879</v>
          </cell>
          <cell r="B1244" t="str">
            <v>BHARATH BIJILEE 55 KW 3 PH TEFC-SQCAGE INDUCTION MOTOR 6 POLE FOOT MOUNTED-IE1</v>
          </cell>
        </row>
        <row r="1245">
          <cell r="A1245" t="str">
            <v>LCCE26939</v>
          </cell>
          <cell r="B1245" t="str">
            <v>BHARATH BIJILEE 55 KW 3 PH TEFC-SQCAGE INDUCTION MOTOR 6 POLE FOOT MOUNTED-IE2</v>
          </cell>
        </row>
        <row r="1246">
          <cell r="A1246" t="str">
            <v>LCCE26999</v>
          </cell>
          <cell r="B1246" t="str">
            <v>BHARATH BIJILEE 55 KW 3 PH TEFC-SQCAGE INDUCTION MOTOR 6 POLE FOOT MOUNTED-IE3</v>
          </cell>
        </row>
        <row r="1247">
          <cell r="A1247" t="str">
            <v>LCCE26890</v>
          </cell>
          <cell r="B1247" t="str">
            <v>BHARATH BIJILEE 7.5 KW 3 PH TEFC-SQCAGE INDUCTION MOTOR 2 POLE FOOT MOUNTED-IE1</v>
          </cell>
        </row>
        <row r="1248">
          <cell r="A1248" t="str">
            <v>LCCE26950</v>
          </cell>
          <cell r="B1248" t="str">
            <v>BHARATH BIJILEE 7.5 KW 3 PH TEFC-SQCAGE INDUCTION MOTOR 2 POLE FOOT MOUNTED-IE2</v>
          </cell>
        </row>
        <row r="1249">
          <cell r="A1249" t="str">
            <v>LCCE27010</v>
          </cell>
          <cell r="B1249" t="str">
            <v>BHARATH BIJILEE 7.5 KW 3 PH TEFC-SQCAGE INDUCTION MOTOR 2 POLE FOOT MOUNTED-IE3</v>
          </cell>
        </row>
        <row r="1250">
          <cell r="A1250" t="str">
            <v>LCCE26850</v>
          </cell>
          <cell r="B1250" t="str">
            <v>BHARATH BIJILEE 7.5 KW 3 PH TEFC-SQCAGE INDUCTION MOTOR 4 POLE FOOT MOUNTED-IE1</v>
          </cell>
        </row>
        <row r="1251">
          <cell r="A1251" t="str">
            <v>LCCE26910</v>
          </cell>
          <cell r="B1251" t="str">
            <v>BHARATH BIJILEE 7.5 KW 3 PH TEFC-SQCAGE INDUCTION MOTOR 4 POLE FOOT MOUNTED-IE2</v>
          </cell>
        </row>
        <row r="1252">
          <cell r="A1252" t="str">
            <v>LCCE26970</v>
          </cell>
          <cell r="B1252" t="str">
            <v>BHARATH BIJILEE 7.5 KW 3 PH TEFC-SQCAGE INDUCTION MOTOR 4 POLE FOOT MOUNTED-IE3</v>
          </cell>
        </row>
        <row r="1253">
          <cell r="A1253" t="str">
            <v>LCCE26870</v>
          </cell>
          <cell r="B1253" t="str">
            <v>BHARATH BIJILEE 7.5 KW 3 PH TEFC-SQCAGE INDUCTION MOTOR 6 POLE FOOT MOUNTED-IE1</v>
          </cell>
        </row>
        <row r="1254">
          <cell r="A1254" t="str">
            <v>LCCE26930</v>
          </cell>
          <cell r="B1254" t="str">
            <v>BHARATH BIJILEE 7.5 KW 3 PH TEFC-SQCAGE INDUCTION MOTOR 6 POLE FOOT MOUNTED-IE2</v>
          </cell>
        </row>
        <row r="1255">
          <cell r="A1255" t="str">
            <v>LCCE26990</v>
          </cell>
          <cell r="B1255" t="str">
            <v>BHARATH BIJILEE 7.5 KW 3 PH TEFC-SQCAGE INDUCTION MOTOR 6 POLE FOOT MOUNTED-IE3</v>
          </cell>
        </row>
        <row r="1256">
          <cell r="A1256" t="str">
            <v>LCCE26900</v>
          </cell>
          <cell r="B1256" t="str">
            <v>BHARATH BIJILEE 75 KW 3 PH TEFC-SQCAGE INDUCTION MOTOR 2 POLE FOOT MOUNTED-IE1</v>
          </cell>
        </row>
        <row r="1257">
          <cell r="A1257" t="str">
            <v>LCCE26960</v>
          </cell>
          <cell r="B1257" t="str">
            <v>BHARATH BIJILEE 75 KW 3 PH TEFC-SQCAGE INDUCTION MOTOR 2 POLE FOOT MOUNTED-IE2</v>
          </cell>
        </row>
        <row r="1258">
          <cell r="A1258" t="str">
            <v>LCCE27020</v>
          </cell>
          <cell r="B1258" t="str">
            <v>BHARATH BIJILEE 75 KW 3 PH TEFC-SQCAGE INDUCTION MOTOR 2 POLE FOOT MOUNTED-IE3</v>
          </cell>
        </row>
        <row r="1259">
          <cell r="A1259" t="str">
            <v>LCCE26860</v>
          </cell>
          <cell r="B1259" t="str">
            <v>BHARATH BIJILEE 75 KW 3 PH TEFC-SQCAGE INDUCTION MOTOR 4 POLE FOOT MOUNTED-IE1</v>
          </cell>
        </row>
        <row r="1260">
          <cell r="A1260" t="str">
            <v>LCCE26920</v>
          </cell>
          <cell r="B1260" t="str">
            <v>BHARATH BIJILEE 75 KW 3 PH TEFC-SQCAGE INDUCTION MOTOR 4 POLE FOOT MOUNTED-IE2</v>
          </cell>
        </row>
        <row r="1261">
          <cell r="A1261" t="str">
            <v>LCCE26980</v>
          </cell>
          <cell r="B1261" t="str">
            <v>BHARATH BIJILEE 75 KW 3 PH TEFC-SQCAGE INDUCTION MOTOR 4 POLE FOOT MOUNTED-IE3</v>
          </cell>
        </row>
        <row r="1262">
          <cell r="A1262" t="str">
            <v>LCCE26880</v>
          </cell>
          <cell r="B1262" t="str">
            <v>BHARATH BIJILEE 75 KW 3 PH TEFC-SQCAGE INDUCTION MOTOR 6 POLE FOOT MOUNTED-IE1</v>
          </cell>
        </row>
        <row r="1263">
          <cell r="A1263" t="str">
            <v>LCCE26940</v>
          </cell>
          <cell r="B1263" t="str">
            <v>BHARATH BIJILEE 75 KW 3 PH TEFC-SQCAGE INDUCTION MOTOR 6 POLE FOOT MOUNTED-IE2</v>
          </cell>
        </row>
        <row r="1264">
          <cell r="A1264" t="str">
            <v>LCCE27000</v>
          </cell>
          <cell r="B1264" t="str">
            <v>BHARATH BIJILEE 75 KW 3 PH TEFC-SQCAGE INDUCTION MOTOR 6 POLE FOOT MOUNTED-IE3</v>
          </cell>
        </row>
        <row r="1265">
          <cell r="A1265" t="str">
            <v>LCCE26891</v>
          </cell>
          <cell r="B1265" t="str">
            <v>BHARATH BIJILEE 9.3 KW 3 PH TEFC-SQCAGE INDUCTION MOTOR 2 POLE FOOT MOUNTED-IE1</v>
          </cell>
        </row>
        <row r="1266">
          <cell r="A1266" t="str">
            <v>LCCE26951</v>
          </cell>
          <cell r="B1266" t="str">
            <v>BHARATH BIJILEE 9.3 KW 3 PH TEFC-SQCAGE INDUCTION MOTOR 2 POLE FOOT MOUNTED-IE2</v>
          </cell>
        </row>
        <row r="1267">
          <cell r="A1267" t="str">
            <v>LCCE27011</v>
          </cell>
          <cell r="B1267" t="str">
            <v>BHARATH BIJILEE 9.3 KW 3 PH TEFC-SQCAGE INDUCTION MOTOR 2 POLE FOOT MOUNTED-IE3</v>
          </cell>
        </row>
        <row r="1268">
          <cell r="A1268" t="str">
            <v>LCCE26851</v>
          </cell>
          <cell r="B1268" t="str">
            <v>BHARATH BIJILEE 9.3 KW 3 PH TEFC-SQCAGE INDUCTION MOTOR 4 POLE FOOT MOUNTED-IE1</v>
          </cell>
        </row>
        <row r="1269">
          <cell r="A1269" t="str">
            <v>LCCE26911</v>
          </cell>
          <cell r="B1269" t="str">
            <v>BHARATH BIJILEE 9.3 KW 3 PH TEFC-SQCAGE INDUCTION MOTOR 4 POLE FOOT MOUNTED-IE2</v>
          </cell>
        </row>
        <row r="1270">
          <cell r="A1270" t="str">
            <v>LCCE26971</v>
          </cell>
          <cell r="B1270" t="str">
            <v>BHARATH BIJILEE 9.3 KW 3 PH TEFC-SQCAGE INDUCTION MOTOR 4 POLE FOOT MOUNTED-IE3</v>
          </cell>
        </row>
        <row r="1271">
          <cell r="A1271" t="str">
            <v>LCCE26871</v>
          </cell>
          <cell r="B1271" t="str">
            <v>BHARATH BIJILEE 9.3 KW 3 PH TEFC-SQCAGE INDUCTION MOTOR 6 POLE FOOT MOUNTED-IE1</v>
          </cell>
        </row>
        <row r="1272">
          <cell r="A1272" t="str">
            <v>LCCE26931</v>
          </cell>
          <cell r="B1272" t="str">
            <v>BHARATH BIJILEE 9.3 KW 3 PH TEFC-SQCAGE INDUCTION MOTOR 6 POLE FOOT MOUNTED-IE2</v>
          </cell>
        </row>
        <row r="1273">
          <cell r="A1273" t="str">
            <v>LCCE26991</v>
          </cell>
          <cell r="B1273" t="str">
            <v>BHARATH BIJILEE 9.3 KW 3 PH TEFC-SQCAGE INDUCTION MOTOR 6 POLE FOOT MOUNTED-IE3</v>
          </cell>
        </row>
        <row r="1274">
          <cell r="A1274" t="str">
            <v>LCCC16930</v>
          </cell>
          <cell r="B1274" t="str">
            <v>BIOMETRIC SYSTEM</v>
          </cell>
        </row>
        <row r="1275">
          <cell r="A1275" t="str">
            <v>LCCM48523</v>
          </cell>
          <cell r="B1275" t="str">
            <v>Black Insulation Tape</v>
          </cell>
        </row>
        <row r="1276">
          <cell r="A1276" t="str">
            <v>LCCC16944</v>
          </cell>
          <cell r="B1276" t="str">
            <v>Black Paint</v>
          </cell>
        </row>
        <row r="1277">
          <cell r="A1277" t="str">
            <v>LAHC23720</v>
          </cell>
          <cell r="B1277" t="str">
            <v>BLADE PROFILE - ALUMINUM DAMPER (6149)</v>
          </cell>
        </row>
        <row r="1278">
          <cell r="A1278" t="str">
            <v>LCCH30511</v>
          </cell>
          <cell r="B1278" t="str">
            <v>Blind type rivet nut -M6 (Flush Type)</v>
          </cell>
        </row>
        <row r="1279">
          <cell r="A1279" t="str">
            <v>LAHC11243</v>
          </cell>
          <cell r="B1279" t="str">
            <v>BNB 1000  KRUGER MAKE</v>
          </cell>
        </row>
        <row r="1280">
          <cell r="A1280" t="str">
            <v>LAHC11244</v>
          </cell>
          <cell r="B1280" t="str">
            <v>BNB 1120 KRUGER MAKE</v>
          </cell>
        </row>
        <row r="1281">
          <cell r="A1281" t="str">
            <v>LAHC11245</v>
          </cell>
          <cell r="B1281" t="str">
            <v>BNB 1250 KRUGER MAKE</v>
          </cell>
        </row>
        <row r="1282">
          <cell r="A1282" t="str">
            <v>LAHC11233</v>
          </cell>
          <cell r="B1282" t="str">
            <v>BNB 315  KRUGER MAKE</v>
          </cell>
        </row>
        <row r="1283">
          <cell r="A1283" t="str">
            <v>LAHC11234</v>
          </cell>
          <cell r="B1283" t="str">
            <v>BNB 355 KRUGER MAKE</v>
          </cell>
        </row>
        <row r="1284">
          <cell r="A1284" t="str">
            <v>LAHC11235</v>
          </cell>
          <cell r="B1284" t="str">
            <v>BNB 400 KRUGER MAKE</v>
          </cell>
        </row>
        <row r="1285">
          <cell r="A1285" t="str">
            <v>LAHC11236</v>
          </cell>
          <cell r="B1285" t="str">
            <v>BNB 450 KRUGER MAKE</v>
          </cell>
        </row>
        <row r="1286">
          <cell r="A1286" t="str">
            <v>LAHC11237</v>
          </cell>
          <cell r="B1286" t="str">
            <v>BNB 500 KRUGER MAKE</v>
          </cell>
        </row>
        <row r="1287">
          <cell r="A1287" t="str">
            <v>LAHC11238</v>
          </cell>
          <cell r="B1287" t="str">
            <v>BNB 560 KRUGER MAKE</v>
          </cell>
        </row>
        <row r="1288">
          <cell r="A1288" t="str">
            <v>LAHC11239</v>
          </cell>
          <cell r="B1288" t="str">
            <v>BNB 630 KRUGER MAKE</v>
          </cell>
        </row>
        <row r="1289">
          <cell r="A1289" t="str">
            <v>LAHC11240</v>
          </cell>
          <cell r="B1289" t="str">
            <v>BNB 710 KRUGER MAKE</v>
          </cell>
        </row>
        <row r="1290">
          <cell r="A1290" t="str">
            <v>LAHC11241</v>
          </cell>
          <cell r="B1290" t="str">
            <v>BNB 800 KRUGER MAKE</v>
          </cell>
        </row>
        <row r="1291">
          <cell r="A1291" t="str">
            <v>LAHC11242</v>
          </cell>
          <cell r="B1291" t="str">
            <v>BNB 900 KRUGER MAKE</v>
          </cell>
        </row>
        <row r="1292">
          <cell r="A1292" t="str">
            <v>LAHC11295</v>
          </cell>
          <cell r="B1292" t="str">
            <v>BNC 1000 CM KRUGER MAKE</v>
          </cell>
        </row>
        <row r="1293">
          <cell r="A1293" t="str">
            <v>LAHC11296</v>
          </cell>
          <cell r="B1293" t="str">
            <v>BNC 1120 CM KRUGER MAKE</v>
          </cell>
        </row>
        <row r="1294">
          <cell r="A1294" t="str">
            <v>LAHC11297</v>
          </cell>
          <cell r="B1294" t="str">
            <v>BNC 1250 CM KRUGER MAKE</v>
          </cell>
        </row>
        <row r="1295">
          <cell r="A1295" t="str">
            <v>LAHC11285</v>
          </cell>
          <cell r="B1295" t="str">
            <v>BNC 315 CM KRUGER MAKE</v>
          </cell>
        </row>
        <row r="1296">
          <cell r="A1296" t="str">
            <v>LAHC11286</v>
          </cell>
          <cell r="B1296" t="str">
            <v>BNC 355 CM KRUGER MAKE</v>
          </cell>
        </row>
        <row r="1297">
          <cell r="A1297" t="str">
            <v>LAHC11287</v>
          </cell>
          <cell r="B1297" t="str">
            <v>BNC 400 CM KRUGER MAKE</v>
          </cell>
        </row>
        <row r="1298">
          <cell r="A1298" t="str">
            <v>LAHC11288</v>
          </cell>
          <cell r="B1298" t="str">
            <v>BNC 450 CM KRUGER MAKE</v>
          </cell>
        </row>
        <row r="1299">
          <cell r="A1299" t="str">
            <v>LAHC11289</v>
          </cell>
          <cell r="B1299" t="str">
            <v>BNC 500 CM KRUGER MAKE</v>
          </cell>
        </row>
        <row r="1300">
          <cell r="A1300" t="str">
            <v>LAHC11290</v>
          </cell>
          <cell r="B1300" t="str">
            <v>BNC 560 CM KRUGER MAKE</v>
          </cell>
        </row>
        <row r="1301">
          <cell r="A1301" t="str">
            <v>LAHC11291</v>
          </cell>
          <cell r="B1301" t="str">
            <v>BNC 630 CM KRUGER MAKE</v>
          </cell>
        </row>
        <row r="1302">
          <cell r="A1302" t="str">
            <v>LAHC11292</v>
          </cell>
          <cell r="B1302" t="str">
            <v>BNC 710 CM KRUGER MAKE</v>
          </cell>
        </row>
        <row r="1303">
          <cell r="A1303" t="str">
            <v>LAHC11293</v>
          </cell>
          <cell r="B1303" t="str">
            <v>BNC 800 CM KRUGER MAKE</v>
          </cell>
        </row>
        <row r="1304">
          <cell r="A1304" t="str">
            <v>LAHC11294</v>
          </cell>
          <cell r="B1304" t="str">
            <v>BNC 900 CM KRUGER MAKE</v>
          </cell>
        </row>
        <row r="1305">
          <cell r="A1305" t="str">
            <v>LCEA00014</v>
          </cell>
          <cell r="B1305" t="str">
            <v>Bosch Drilling Machine</v>
          </cell>
        </row>
        <row r="1306">
          <cell r="A1306" t="str">
            <v>LAHR05282</v>
          </cell>
          <cell r="B1306" t="str">
            <v>BRASS AIRVENT</v>
          </cell>
        </row>
        <row r="1307">
          <cell r="A1307" t="str">
            <v>LAHR05283</v>
          </cell>
          <cell r="B1307" t="str">
            <v>BRASS DRAIN PLUG</v>
          </cell>
        </row>
        <row r="1308">
          <cell r="A1308" t="str">
            <v>LCEA00038</v>
          </cell>
          <cell r="B1308" t="str">
            <v>BRAZING LINE</v>
          </cell>
        </row>
        <row r="1309">
          <cell r="A1309" t="str">
            <v>LAHC11259</v>
          </cell>
          <cell r="B1309" t="str">
            <v>BSB 225 CM</v>
          </cell>
        </row>
        <row r="1310">
          <cell r="A1310" t="str">
            <v>LAHE15102</v>
          </cell>
          <cell r="B1310" t="str">
            <v>BULK HEAD FITTING</v>
          </cell>
        </row>
        <row r="1311">
          <cell r="A1311" t="str">
            <v>LCCC14936</v>
          </cell>
          <cell r="B1311" t="str">
            <v>Butterfly Valve - 2 Inches</v>
          </cell>
        </row>
        <row r="1312">
          <cell r="A1312" t="str">
            <v>LCCR06504</v>
          </cell>
          <cell r="B1312" t="str">
            <v>C Channel – 100mm</v>
          </cell>
        </row>
        <row r="1313">
          <cell r="A1313" t="str">
            <v>LCCR06505</v>
          </cell>
          <cell r="B1313" t="str">
            <v>C Channel – 150mm</v>
          </cell>
        </row>
        <row r="1314">
          <cell r="A1314" t="str">
            <v>LCCH30421</v>
          </cell>
          <cell r="B1314" t="str">
            <v>C WASHER</v>
          </cell>
        </row>
        <row r="1315">
          <cell r="A1315" t="str">
            <v>LCCE25951</v>
          </cell>
          <cell r="B1315" t="str">
            <v>CABLE TIE 100 mm</v>
          </cell>
        </row>
        <row r="1316">
          <cell r="A1316" t="str">
            <v>LCCE25952</v>
          </cell>
          <cell r="B1316" t="str">
            <v>CABLE TIE 150 mm</v>
          </cell>
        </row>
        <row r="1317">
          <cell r="A1317" t="str">
            <v>LCCE25955</v>
          </cell>
          <cell r="B1317" t="str">
            <v>CABLE TIE 200 mm</v>
          </cell>
        </row>
        <row r="1318">
          <cell r="A1318" t="str">
            <v>LCCE25953</v>
          </cell>
          <cell r="B1318" t="str">
            <v>CABLE TIE 250 mm</v>
          </cell>
        </row>
        <row r="1319">
          <cell r="A1319" t="str">
            <v>LCCE25954</v>
          </cell>
          <cell r="B1319" t="str">
            <v>CABLE TIE STICKER</v>
          </cell>
        </row>
        <row r="1320">
          <cell r="A1320" t="str">
            <v>LCEA00073</v>
          </cell>
          <cell r="B1320" t="str">
            <v>CAPACITOR - POWER FACTOR 30KV</v>
          </cell>
        </row>
        <row r="1321">
          <cell r="A1321" t="str">
            <v>LAHC14531</v>
          </cell>
          <cell r="B1321" t="str">
            <v>CARBON FILTER (FLANGE TYPE)  -  610 MM (W) x 610 MM (H) x 100 MM (D)</v>
          </cell>
        </row>
        <row r="1322">
          <cell r="A1322" t="str">
            <v>LCCC16903</v>
          </cell>
          <cell r="B1322" t="str">
            <v>Carbon-di-Oxide Cylinder</v>
          </cell>
        </row>
        <row r="1323">
          <cell r="A1323" t="str">
            <v>LAHS10067</v>
          </cell>
          <cell r="B1323" t="str">
            <v>CD Cooling Coil : 813 mm(FH) x 940 mm(FL) x 3RD</v>
          </cell>
        </row>
        <row r="1324">
          <cell r="A1324" t="str">
            <v>LAHC24400</v>
          </cell>
          <cell r="B1324" t="str">
            <v>Cellulose Cooling Pad</v>
          </cell>
        </row>
        <row r="1325">
          <cell r="A1325" t="str">
            <v>LAHE15105</v>
          </cell>
          <cell r="B1325" t="str">
            <v>CFL Lamp</v>
          </cell>
        </row>
        <row r="1326">
          <cell r="A1326" t="str">
            <v>LCEA00018</v>
          </cell>
          <cell r="B1326" t="str">
            <v>C-Frame Mechanical Press</v>
          </cell>
        </row>
        <row r="1327">
          <cell r="A1327" t="str">
            <v>LCCE26521</v>
          </cell>
          <cell r="B1327" t="str">
            <v>CG 0.25 KW 3 PH TEFC-SQCAGE INDUCTION MOTOR 2 POLE FOOT MOUNTED-IE1</v>
          </cell>
        </row>
        <row r="1328">
          <cell r="A1328" t="str">
            <v>LCCE26581</v>
          </cell>
          <cell r="B1328" t="str">
            <v>CG 0.25 KW 3 PH TEFC-SQCAGE INDUCTION MOTOR 2 POLE FOOT MOUNTED-IE2</v>
          </cell>
        </row>
        <row r="1329">
          <cell r="A1329" t="str">
            <v>LCCE26641</v>
          </cell>
          <cell r="B1329" t="str">
            <v>CG 0.25 KW 3 PH TEFC-SQCAGE INDUCTION MOTOR 2 POLE FOOT MOUNTED-IE3</v>
          </cell>
        </row>
        <row r="1330">
          <cell r="A1330" t="str">
            <v>LCCE26481</v>
          </cell>
          <cell r="B1330" t="str">
            <v>CG 0.25 KW 3 PH TEFC-SQCAGE INDUCTION MOTOR 4 POLE FOOT MOUNTED-IE1</v>
          </cell>
        </row>
        <row r="1331">
          <cell r="A1331" t="str">
            <v>LCCE26541</v>
          </cell>
          <cell r="B1331" t="str">
            <v>CG 0.25 KW 3 PH TEFC-SQCAGE INDUCTION MOTOR 4 POLE FOOT MOUNTED-IE2</v>
          </cell>
        </row>
        <row r="1332">
          <cell r="A1332" t="str">
            <v>LCCE26601</v>
          </cell>
          <cell r="B1332" t="str">
            <v>CG 0.25 KW 3 PH TEFC-SQCAGE INDUCTION MOTOR 4 POLE FOOT MOUNTED-IE3</v>
          </cell>
        </row>
        <row r="1333">
          <cell r="A1333" t="str">
            <v>LCCE26501</v>
          </cell>
          <cell r="B1333" t="str">
            <v>CG 0.25 KW 3 PH TEFC-SQCAGE INDUCTION MOTOR 6 POLE FOOT MOUNTED-IE1</v>
          </cell>
        </row>
        <row r="1334">
          <cell r="A1334" t="str">
            <v>LCCE26561</v>
          </cell>
          <cell r="B1334" t="str">
            <v>CG 0.25 KW 3 PH TEFC-SQCAGE INDUCTION MOTOR 6 POLE FOOT MOUNTED-IE2</v>
          </cell>
        </row>
        <row r="1335">
          <cell r="A1335" t="str">
            <v>LCCE26621</v>
          </cell>
          <cell r="B1335" t="str">
            <v>CG 0.25 KW 3 PH TEFC-SQCAGE INDUCTION MOTOR 6 POLE FOOT MOUNTED-IE3</v>
          </cell>
        </row>
        <row r="1336">
          <cell r="A1336" t="str">
            <v>LCCE26522</v>
          </cell>
          <cell r="B1336" t="str">
            <v>CG 0.37 KW 3 PH TEFC-SQCAGE INDUCTION MOTOR 2 POLE FOOT MOUNTED-IE1</v>
          </cell>
        </row>
        <row r="1337">
          <cell r="A1337" t="str">
            <v>LCCE26582</v>
          </cell>
          <cell r="B1337" t="str">
            <v>CG 0.37 KW 3 PH TEFC-SQCAGE INDUCTION MOTOR 2 POLE FOOT MOUNTED-IE2</v>
          </cell>
        </row>
        <row r="1338">
          <cell r="A1338" t="str">
            <v>LCCE26642</v>
          </cell>
          <cell r="B1338" t="str">
            <v>CG 0.37 KW 3 PH TEFC-SQCAGE INDUCTION MOTOR 2 POLE FOOT MOUNTED-IE3</v>
          </cell>
        </row>
        <row r="1339">
          <cell r="A1339" t="str">
            <v>LCCE26482</v>
          </cell>
          <cell r="B1339" t="str">
            <v>CG 0.37 KW 3 PH TEFC-SQCAGE INDUCTION MOTOR 4 POLE FOOT MOUNTED-IE1</v>
          </cell>
        </row>
        <row r="1340">
          <cell r="A1340" t="str">
            <v>LCCE26542</v>
          </cell>
          <cell r="B1340" t="str">
            <v>CG 0.37 KW 3 PH TEFC-SQCAGE INDUCTION MOTOR 4 POLE FOOT MOUNTED-IE2</v>
          </cell>
        </row>
        <row r="1341">
          <cell r="A1341" t="str">
            <v>LCCE26602</v>
          </cell>
          <cell r="B1341" t="str">
            <v>CG 0.37 KW 3 PH TEFC-SQCAGE INDUCTION MOTOR 4 POLE FOOT MOUNTED-IE3</v>
          </cell>
        </row>
        <row r="1342">
          <cell r="A1342" t="str">
            <v>LCCE26502</v>
          </cell>
          <cell r="B1342" t="str">
            <v>CG 0.37 KW 3 PH TEFC-SQCAGE INDUCTION MOTOR 6 POLE FOOT MOUNTED-IE1</v>
          </cell>
        </row>
        <row r="1343">
          <cell r="A1343" t="str">
            <v>LCCE26562</v>
          </cell>
          <cell r="B1343" t="str">
            <v>CG 0.37 KW 3 PH TEFC-SQCAGE INDUCTION MOTOR 6 POLE FOOT MOUNTED-IE2</v>
          </cell>
        </row>
        <row r="1344">
          <cell r="A1344" t="str">
            <v>LCCE26622</v>
          </cell>
          <cell r="B1344" t="str">
            <v>CG 0.37 KW 3 PH TEFC-SQCAGE INDUCTION MOTOR 6 POLE FOOT MOUNTED-IE3</v>
          </cell>
        </row>
        <row r="1345">
          <cell r="A1345" t="str">
            <v>LCCE26523</v>
          </cell>
          <cell r="B1345" t="str">
            <v>CG 0.55 KW 3 PH TEFC-SQCAGE INDUCTION MOTOR 2 POLE FOOT MOUNTED-IE1</v>
          </cell>
        </row>
        <row r="1346">
          <cell r="A1346" t="str">
            <v>LCCE26583</v>
          </cell>
          <cell r="B1346" t="str">
            <v>CG 0.55 KW 3 PH TEFC-SQCAGE INDUCTION MOTOR 2 POLE FOOT MOUNTED-IE2</v>
          </cell>
        </row>
        <row r="1347">
          <cell r="A1347" t="str">
            <v>LCCE26643</v>
          </cell>
          <cell r="B1347" t="str">
            <v>CG 0.55 KW 3 PH TEFC-SQCAGE INDUCTION MOTOR 2 POLE FOOT MOUNTED-IE3</v>
          </cell>
        </row>
        <row r="1348">
          <cell r="A1348" t="str">
            <v>LCCE26483</v>
          </cell>
          <cell r="B1348" t="str">
            <v>CG 0.55 KW 3 PH TEFC-SQCAGE INDUCTION MOTOR 4 POLE FOOT MOUNTED-IE1</v>
          </cell>
        </row>
        <row r="1349">
          <cell r="A1349" t="str">
            <v>LCCE26543</v>
          </cell>
          <cell r="B1349" t="str">
            <v>CG 0.55 KW 3 PH TEFC-SQCAGE INDUCTION MOTOR 4 POLE FOOT MOUNTED-IE2</v>
          </cell>
        </row>
        <row r="1350">
          <cell r="A1350" t="str">
            <v>LCCE26603</v>
          </cell>
          <cell r="B1350" t="str">
            <v>CG 0.55 KW 3 PH TEFC-SQCAGE INDUCTION MOTOR 4 POLE FOOT MOUNTED-IE3</v>
          </cell>
        </row>
        <row r="1351">
          <cell r="A1351" t="str">
            <v>LCCE26503</v>
          </cell>
          <cell r="B1351" t="str">
            <v>CG 0.55 KW 3 PH TEFC-SQCAGE INDUCTION MOTOR 6 POLE FOOT MOUNTED-IE1</v>
          </cell>
        </row>
        <row r="1352">
          <cell r="A1352" t="str">
            <v>LCCE26563</v>
          </cell>
          <cell r="B1352" t="str">
            <v>CG 0.55 KW 3 PH TEFC-SQCAGE INDUCTION MOTOR 6 POLE FOOT MOUNTED-IE2</v>
          </cell>
        </row>
        <row r="1353">
          <cell r="A1353" t="str">
            <v>LCCE26623</v>
          </cell>
          <cell r="B1353" t="str">
            <v>CG 0.55 KW 3 PH TEFC-SQCAGE INDUCTION MOTOR 6 POLE FOOT MOUNTED-IE3</v>
          </cell>
        </row>
        <row r="1354">
          <cell r="A1354" t="str">
            <v>LCCE26524</v>
          </cell>
          <cell r="B1354" t="str">
            <v>CG 0.75 KW 3 PH TEFC-SQCAGE INDUCTION MOTOR 2 POLE FOOT MOUNTED-IE1</v>
          </cell>
        </row>
        <row r="1355">
          <cell r="A1355" t="str">
            <v>LCCE26584</v>
          </cell>
          <cell r="B1355" t="str">
            <v>CG 0.75 KW 3 PH TEFC-SQCAGE INDUCTION MOTOR 2 POLE FOOT MOUNTED-IE2</v>
          </cell>
        </row>
        <row r="1356">
          <cell r="A1356" t="str">
            <v>LCCE26644</v>
          </cell>
          <cell r="B1356" t="str">
            <v>CG 0.75 KW 3 PH TEFC-SQCAGE INDUCTION MOTOR 2 POLE FOOT MOUNTED-IE3</v>
          </cell>
        </row>
        <row r="1357">
          <cell r="A1357" t="str">
            <v>LCCE26484</v>
          </cell>
          <cell r="B1357" t="str">
            <v>CG 0.75 KW 3 PH TEFC-SQCAGE INDUCTION MOTOR 4 POLE FOOT MOUNTED-IE1</v>
          </cell>
        </row>
        <row r="1358">
          <cell r="A1358" t="str">
            <v>LCCE26544</v>
          </cell>
          <cell r="B1358" t="str">
            <v>CG 0.75 KW 3 PH TEFC-SQCAGE INDUCTION MOTOR 4 POLE FOOT MOUNTED-IE2</v>
          </cell>
        </row>
        <row r="1359">
          <cell r="A1359" t="str">
            <v>LCCE26604</v>
          </cell>
          <cell r="B1359" t="str">
            <v>CG 0.75 KW 3 PH TEFC-SQCAGE INDUCTION MOTOR 4 POLE FOOT MOUNTED-IE3</v>
          </cell>
        </row>
        <row r="1360">
          <cell r="A1360" t="str">
            <v>LCCE26504</v>
          </cell>
          <cell r="B1360" t="str">
            <v>CG 0.75 KW 3 PH TEFC-SQCAGE INDUCTION MOTOR 6 POLE FOOT MOUNTED-IE1</v>
          </cell>
        </row>
        <row r="1361">
          <cell r="A1361" t="str">
            <v>LCCE26564</v>
          </cell>
          <cell r="B1361" t="str">
            <v>CG 0.75 KW 3 PH TEFC-SQCAGE INDUCTION MOTOR 6 POLE FOOT MOUNTED-IE2</v>
          </cell>
        </row>
        <row r="1362">
          <cell r="A1362" t="str">
            <v>LCCE26624</v>
          </cell>
          <cell r="B1362" t="str">
            <v>CG 0.75 KW 3 PH TEFC-SQCAGE INDUCTION MOTOR 6 POLE FOOT MOUNTED-IE3</v>
          </cell>
        </row>
        <row r="1363">
          <cell r="A1363" t="str">
            <v>LCCE26525</v>
          </cell>
          <cell r="B1363" t="str">
            <v>CG 1.1 KW 3 PH TEFC-SQCAGE INDUCTION MOTOR 2 POLE FOOT MOUNTED-IE1</v>
          </cell>
        </row>
        <row r="1364">
          <cell r="A1364" t="str">
            <v>LCCE26585</v>
          </cell>
          <cell r="B1364" t="str">
            <v>CG 1.1 KW 3 PH TEFC-SQCAGE INDUCTION MOTOR 2 POLE FOOT MOUNTED-IE2</v>
          </cell>
        </row>
        <row r="1365">
          <cell r="A1365" t="str">
            <v>LCCE26645</v>
          </cell>
          <cell r="B1365" t="str">
            <v>CG 1.1 KW 3 PH TEFC-SQCAGE INDUCTION MOTOR 2 POLE FOOT MOUNTED-IE3</v>
          </cell>
        </row>
        <row r="1366">
          <cell r="A1366" t="str">
            <v>LCCE26485</v>
          </cell>
          <cell r="B1366" t="str">
            <v>CG 1.1 KW 3 PH TEFC-SQCAGE INDUCTION MOTOR 4 POLE FOOT MOUNTED-IE1</v>
          </cell>
        </row>
        <row r="1367">
          <cell r="A1367" t="str">
            <v>LCCE26545</v>
          </cell>
          <cell r="B1367" t="str">
            <v>CG 1.1 KW 3 PH TEFC-SQCAGE INDUCTION MOTOR 4 POLE FOOT MOUNTED-IE2</v>
          </cell>
        </row>
        <row r="1368">
          <cell r="A1368" t="str">
            <v>LCCE26605</v>
          </cell>
          <cell r="B1368" t="str">
            <v>CG 1.1 KW 3 PH TEFC-SQCAGE INDUCTION MOTOR 4 POLE FOOT MOUNTED-IE3</v>
          </cell>
        </row>
        <row r="1369">
          <cell r="A1369" t="str">
            <v>LCCE26505</v>
          </cell>
          <cell r="B1369" t="str">
            <v>CG 1.1 KW 3 PH TEFC-SQCAGE INDUCTION MOTOR 6 POLE FOOT MOUNTED-IE1</v>
          </cell>
        </row>
        <row r="1370">
          <cell r="A1370" t="str">
            <v>LCCE26565</v>
          </cell>
          <cell r="B1370" t="str">
            <v>CG 1.1 KW 3 PH TEFC-SQCAGE INDUCTION MOTOR 6 POLE FOOT MOUNTED-IE2</v>
          </cell>
        </row>
        <row r="1371">
          <cell r="A1371" t="str">
            <v>LCCE26625</v>
          </cell>
          <cell r="B1371" t="str">
            <v>CG 1.1 KW 3 PH TEFC-SQCAGE INDUCTION MOTOR 6 POLE FOOT MOUNTED-IE3</v>
          </cell>
        </row>
        <row r="1372">
          <cell r="A1372" t="str">
            <v>LCCE26526</v>
          </cell>
          <cell r="B1372" t="str">
            <v>CG 1.5 KW 3 PH TEFC-SQCAGE INDUCTION MOTOR 2 POLE FOOT MOUNTED-IE1</v>
          </cell>
        </row>
        <row r="1373">
          <cell r="A1373" t="str">
            <v>LCCE26586</v>
          </cell>
          <cell r="B1373" t="str">
            <v>CG 1.5 KW 3 PH TEFC-SQCAGE INDUCTION MOTOR 2 POLE FOOT MOUNTED-IE2</v>
          </cell>
        </row>
        <row r="1374">
          <cell r="A1374" t="str">
            <v>LCCE26646</v>
          </cell>
          <cell r="B1374" t="str">
            <v>CG 1.5 KW 3 PH TEFC-SQCAGE INDUCTION MOTOR 2 POLE FOOT MOUNTED-IE3</v>
          </cell>
        </row>
        <row r="1375">
          <cell r="A1375" t="str">
            <v>LCCE26486</v>
          </cell>
          <cell r="B1375" t="str">
            <v>CG 1.5 KW 3 PH TEFC-SQCAGE INDUCTION MOTOR 4 POLE FOOT MOUNTED-IE1</v>
          </cell>
        </row>
        <row r="1376">
          <cell r="A1376" t="str">
            <v>LCCE26546</v>
          </cell>
          <cell r="B1376" t="str">
            <v>CG 1.5 KW 3 PH TEFC-SQCAGE INDUCTION MOTOR 4 POLE FOOT MOUNTED-IE2</v>
          </cell>
        </row>
        <row r="1377">
          <cell r="A1377" t="str">
            <v>LCCE26606</v>
          </cell>
          <cell r="B1377" t="str">
            <v>CG 1.5 KW 3 PH TEFC-SQCAGE INDUCTION MOTOR 4 POLE FOOT MOUNTED-IE3</v>
          </cell>
        </row>
        <row r="1378">
          <cell r="A1378" t="str">
            <v>LCCE26506</v>
          </cell>
          <cell r="B1378" t="str">
            <v>CG 1.5 KW 3 PH TEFC-SQCAGE INDUCTION MOTOR 6 POLE FOOT MOUNTED-IE1</v>
          </cell>
        </row>
        <row r="1379">
          <cell r="A1379" t="str">
            <v>LCCE26566</v>
          </cell>
          <cell r="B1379" t="str">
            <v>CG 1.5 KW 3 PH TEFC-SQCAGE INDUCTION MOTOR 6 POLE FOOT MOUNTED-IE2</v>
          </cell>
        </row>
        <row r="1380">
          <cell r="A1380" t="str">
            <v>LCCE26626</v>
          </cell>
          <cell r="B1380" t="str">
            <v>CG 1.5 KW 3 PH TEFC-SQCAGE INDUCTION MOTOR 6 POLE FOOT MOUNTED-IE3</v>
          </cell>
        </row>
        <row r="1381">
          <cell r="A1381" t="str">
            <v>LCCE26532</v>
          </cell>
          <cell r="B1381" t="str">
            <v>CG 11 KW 3 PH TEFC-SQCAGE INDUCTION MOTOR 2 POLE FOOT MOUNTED-IE1</v>
          </cell>
        </row>
        <row r="1382">
          <cell r="A1382" t="str">
            <v>LCCE26592</v>
          </cell>
          <cell r="B1382" t="str">
            <v>CG 11 KW 3 PH TEFC-SQCAGE INDUCTION MOTOR 2 POLE FOOT MOUNTED-IE2</v>
          </cell>
        </row>
        <row r="1383">
          <cell r="A1383" t="str">
            <v>LCCE26652</v>
          </cell>
          <cell r="B1383" t="str">
            <v>CG 11 KW 3 PH TEFC-SQCAGE INDUCTION MOTOR 2 POLE FOOT MOUNTED-IE3</v>
          </cell>
        </row>
        <row r="1384">
          <cell r="A1384" t="str">
            <v>LCCE26492</v>
          </cell>
          <cell r="B1384" t="str">
            <v>CG 11 KW 3 PH TEFC-SQCAGE INDUCTION MOTOR 4 POLE FOOT MOUNTED-IE1</v>
          </cell>
        </row>
        <row r="1385">
          <cell r="A1385" t="str">
            <v>LCCE26552</v>
          </cell>
          <cell r="B1385" t="str">
            <v>CG 11 KW 3 PH TEFC-SQCAGE INDUCTION MOTOR 4 POLE FOOT MOUNTED-IE2</v>
          </cell>
        </row>
        <row r="1386">
          <cell r="A1386" t="str">
            <v>LCCE26612</v>
          </cell>
          <cell r="B1386" t="str">
            <v>CG 11 KW 3 PH TEFC-SQCAGE INDUCTION MOTOR 4 POLE FOOT MOUNTED-IE3</v>
          </cell>
        </row>
        <row r="1387">
          <cell r="A1387" t="str">
            <v>LCCE26512</v>
          </cell>
          <cell r="B1387" t="str">
            <v>CG 11 KW 3 PH TEFC-SQCAGE INDUCTION MOTOR 6 POLE FOOT MOUNTED-IE1</v>
          </cell>
        </row>
        <row r="1388">
          <cell r="A1388" t="str">
            <v>LCCE26572</v>
          </cell>
          <cell r="B1388" t="str">
            <v>CG 11 KW 3 PH TEFC-SQCAGE INDUCTION MOTOR 6 POLE FOOT MOUNTED-IE2</v>
          </cell>
        </row>
        <row r="1389">
          <cell r="A1389" t="str">
            <v>LCCE26632</v>
          </cell>
          <cell r="B1389" t="str">
            <v>CG 11 KW 3 PH TEFC-SQCAGE INDUCTION MOTOR 6 POLE FOOT MOUNTED-IE3</v>
          </cell>
        </row>
        <row r="1390">
          <cell r="A1390" t="str">
            <v>LCCE26533</v>
          </cell>
          <cell r="B1390" t="str">
            <v>CG 15 KW 3 PH TEFC-SQCAGE INDUCTION MOTOR 2 POLE FOOT MOUNTED-IE1</v>
          </cell>
        </row>
        <row r="1391">
          <cell r="A1391" t="str">
            <v>LCCE26593</v>
          </cell>
          <cell r="B1391" t="str">
            <v>CG 15 KW 3 PH TEFC-SQCAGE INDUCTION MOTOR 2 POLE FOOT MOUNTED-IE2</v>
          </cell>
        </row>
        <row r="1392">
          <cell r="A1392" t="str">
            <v>LCCE26653</v>
          </cell>
          <cell r="B1392" t="str">
            <v>CG 15 KW 3 PH TEFC-SQCAGE INDUCTION MOTOR 2 POLE FOOT MOUNTED-IE3</v>
          </cell>
        </row>
        <row r="1393">
          <cell r="A1393" t="str">
            <v>LCCE26493</v>
          </cell>
          <cell r="B1393" t="str">
            <v>CG 15 KW 3 PH TEFC-SQCAGE INDUCTION MOTOR 4 POLE FOOT MOUNTED-IE1</v>
          </cell>
        </row>
        <row r="1394">
          <cell r="A1394" t="str">
            <v>LCCE26553</v>
          </cell>
          <cell r="B1394" t="str">
            <v>CG 15 KW 3 PH TEFC-SQCAGE INDUCTION MOTOR 4 POLE FOOT MOUNTED-IE2</v>
          </cell>
        </row>
        <row r="1395">
          <cell r="A1395" t="str">
            <v>LCCE26613</v>
          </cell>
          <cell r="B1395" t="str">
            <v>CG 15 KW 3 PH TEFC-SQCAGE INDUCTION MOTOR 4 POLE FOOT MOUNTED-IE3</v>
          </cell>
        </row>
        <row r="1396">
          <cell r="A1396" t="str">
            <v>LCCE26513</v>
          </cell>
          <cell r="B1396" t="str">
            <v>CG 15 KW 3 PH TEFC-SQCAGE INDUCTION MOTOR 6 POLE FOOT MOUNTED-IE1</v>
          </cell>
        </row>
        <row r="1397">
          <cell r="A1397" t="str">
            <v>LCCE26573</v>
          </cell>
          <cell r="B1397" t="str">
            <v>CG 15 KW 3 PH TEFC-SQCAGE INDUCTION MOTOR 6 POLE FOOT MOUNTED-IE2</v>
          </cell>
        </row>
        <row r="1398">
          <cell r="A1398" t="str">
            <v>LCCE26633</v>
          </cell>
          <cell r="B1398" t="str">
            <v>CG 15 KW 3 PH TEFC-SQCAGE INDUCTION MOTOR 6 POLE FOOT MOUNTED-IE3</v>
          </cell>
        </row>
        <row r="1399">
          <cell r="A1399" t="str">
            <v>LCCE26534</v>
          </cell>
          <cell r="B1399" t="str">
            <v>CG 18.5 KW 3 PH TEFC-SQCAGE INDUCTION MOTOR 2 POLE FOOT MOUNTED-IE1</v>
          </cell>
        </row>
        <row r="1400">
          <cell r="A1400" t="str">
            <v>LCCE26594</v>
          </cell>
          <cell r="B1400" t="str">
            <v>CG 18.5 KW 3 PH TEFC-SQCAGE INDUCTION MOTOR 2 POLE FOOT MOUNTED-IE2</v>
          </cell>
        </row>
        <row r="1401">
          <cell r="A1401" t="str">
            <v>LCCE26654</v>
          </cell>
          <cell r="B1401" t="str">
            <v>CG 18.5 KW 3 PH TEFC-SQCAGE INDUCTION MOTOR 2 POLE FOOT MOUNTED-IE3</v>
          </cell>
        </row>
        <row r="1402">
          <cell r="A1402" t="str">
            <v>LCCE26494</v>
          </cell>
          <cell r="B1402" t="str">
            <v>CG 18.5 KW 3 PH TEFC-SQCAGE INDUCTION MOTOR 4 POLE FOOT MOUNTED-IE1</v>
          </cell>
        </row>
        <row r="1403">
          <cell r="A1403" t="str">
            <v>LCCE26554</v>
          </cell>
          <cell r="B1403" t="str">
            <v>CG 18.5 KW 3 PH TEFC-SQCAGE INDUCTION MOTOR 4 POLE FOOT MOUNTED-IE2</v>
          </cell>
        </row>
        <row r="1404">
          <cell r="A1404" t="str">
            <v>LCCE26614</v>
          </cell>
          <cell r="B1404" t="str">
            <v>CG 18.5 KW 3 PH TEFC-SQCAGE INDUCTION MOTOR 4 POLE FOOT MOUNTED-IE3</v>
          </cell>
        </row>
        <row r="1405">
          <cell r="A1405" t="str">
            <v>LCCE26514</v>
          </cell>
          <cell r="B1405" t="str">
            <v>CG 18.5 KW 3 PH TEFC-SQCAGE INDUCTION MOTOR 6 POLE FOOT MOUNTED-IE1</v>
          </cell>
        </row>
        <row r="1406">
          <cell r="A1406" t="str">
            <v>LCCE26574</v>
          </cell>
          <cell r="B1406" t="str">
            <v>CG 18.5 KW 3 PH TEFC-SQCAGE INDUCTION MOTOR 6 POLE FOOT MOUNTED-IE2</v>
          </cell>
        </row>
        <row r="1407">
          <cell r="A1407" t="str">
            <v>LCCE26634</v>
          </cell>
          <cell r="B1407" t="str">
            <v>CG 18.5 KW 3 PH TEFC-SQCAGE INDUCTION MOTOR 6 POLE FOOT MOUNTED-IE3</v>
          </cell>
        </row>
        <row r="1408">
          <cell r="A1408" t="str">
            <v>LCCE26527</v>
          </cell>
          <cell r="B1408" t="str">
            <v>CG 2.2 KW 3 PH TEFC-SQCAGE INDUCTION MOTOR 2 POLE FOOT MOUNTED-IE1</v>
          </cell>
        </row>
        <row r="1409">
          <cell r="A1409" t="str">
            <v>LCCE26587</v>
          </cell>
          <cell r="B1409" t="str">
            <v>CG 2.2 KW 3 PH TEFC-SQCAGE INDUCTION MOTOR 2 POLE FOOT MOUNTED-IE2</v>
          </cell>
        </row>
        <row r="1410">
          <cell r="A1410" t="str">
            <v>LCCE26647</v>
          </cell>
          <cell r="B1410" t="str">
            <v>CG 2.2 KW 3 PH TEFC-SQCAGE INDUCTION MOTOR 2 POLE FOOT MOUNTED-IE3</v>
          </cell>
        </row>
        <row r="1411">
          <cell r="A1411" t="str">
            <v>LCCE26487</v>
          </cell>
          <cell r="B1411" t="str">
            <v>CG 2.2 KW 3 PH TEFC-SQCAGE INDUCTION MOTOR 4 POLE FOOT MOUNTED-IE1</v>
          </cell>
        </row>
        <row r="1412">
          <cell r="A1412" t="str">
            <v>LCCE26547</v>
          </cell>
          <cell r="B1412" t="str">
            <v>CG 2.2 KW 3 PH TEFC-SQCAGE INDUCTION MOTOR 4 POLE FOOT MOUNTED-IE2</v>
          </cell>
        </row>
        <row r="1413">
          <cell r="A1413" t="str">
            <v>LCCE26607</v>
          </cell>
          <cell r="B1413" t="str">
            <v>CG 2.2 KW 3 PH TEFC-SQCAGE INDUCTION MOTOR 4 POLE FOOT MOUNTED-IE3</v>
          </cell>
        </row>
        <row r="1414">
          <cell r="A1414" t="str">
            <v>LCCE26507</v>
          </cell>
          <cell r="B1414" t="str">
            <v>CG 2.2 KW 3 PH TEFC-SQCAGE INDUCTION MOTOR 6 POLE FOOT MOUNTED-IE1</v>
          </cell>
        </row>
        <row r="1415">
          <cell r="A1415" t="str">
            <v>LCCE26567</v>
          </cell>
          <cell r="B1415" t="str">
            <v>CG 2.2 KW 3 PH TEFC-SQCAGE INDUCTION MOTOR 6 POLE FOOT MOUNTED-IE2</v>
          </cell>
        </row>
        <row r="1416">
          <cell r="A1416" t="str">
            <v>LCCE26627</v>
          </cell>
          <cell r="B1416" t="str">
            <v>CG 2.2 KW 3 PH TEFC-SQCAGE INDUCTION MOTOR 6 POLE FOOT MOUNTED-IE3</v>
          </cell>
        </row>
        <row r="1417">
          <cell r="A1417" t="str">
            <v>LCCE26535</v>
          </cell>
          <cell r="B1417" t="str">
            <v>CG 22 KW 3 PH TEFC-SQCAGE INDUCTION MOTOR 2 POLE FOOT MOUNTED-IE1</v>
          </cell>
        </row>
        <row r="1418">
          <cell r="A1418" t="str">
            <v>LCCE26595</v>
          </cell>
          <cell r="B1418" t="str">
            <v>CG 22 KW 3 PH TEFC-SQCAGE INDUCTION MOTOR 2 POLE FOOT MOUNTED-IE2</v>
          </cell>
        </row>
        <row r="1419">
          <cell r="A1419" t="str">
            <v>LCCE26655</v>
          </cell>
          <cell r="B1419" t="str">
            <v>CG 22 KW 3 PH TEFC-SQCAGE INDUCTION MOTOR 2 POLE FOOT MOUNTED-IE3</v>
          </cell>
        </row>
        <row r="1420">
          <cell r="A1420" t="str">
            <v>LCCE26495</v>
          </cell>
          <cell r="B1420" t="str">
            <v>CG 22 KW 3 PH TEFC-SQCAGE INDUCTION MOTOR 4 POLE FOOT MOUNTED-IE1</v>
          </cell>
        </row>
        <row r="1421">
          <cell r="A1421" t="str">
            <v>LCCE26555</v>
          </cell>
          <cell r="B1421" t="str">
            <v>CG 22 KW 3 PH TEFC-SQCAGE INDUCTION MOTOR 4 POLE FOOT MOUNTED-IE2</v>
          </cell>
        </row>
        <row r="1422">
          <cell r="A1422" t="str">
            <v>LCCE26615</v>
          </cell>
          <cell r="B1422" t="str">
            <v>CG 22 KW 3 PH TEFC-SQCAGE INDUCTION MOTOR 4 POLE FOOT MOUNTED-IE3</v>
          </cell>
        </row>
        <row r="1423">
          <cell r="A1423" t="str">
            <v>LCCE26515</v>
          </cell>
          <cell r="B1423" t="str">
            <v>CG 22 KW 3 PH TEFC-SQCAGE INDUCTION MOTOR 6 POLE FOOT MOUNTED-IE1</v>
          </cell>
        </row>
        <row r="1424">
          <cell r="A1424" t="str">
            <v>LCCE26575</v>
          </cell>
          <cell r="B1424" t="str">
            <v>CG 22 KW 3 PH TEFC-SQCAGE INDUCTION MOTOR 6 POLE FOOT MOUNTED-IE2</v>
          </cell>
        </row>
        <row r="1425">
          <cell r="A1425" t="str">
            <v>LCCE26635</v>
          </cell>
          <cell r="B1425" t="str">
            <v>CG 22 KW 3 PH TEFC-SQCAGE INDUCTION MOTOR 6 POLE FOOT MOUNTED-IE3</v>
          </cell>
        </row>
        <row r="1426">
          <cell r="A1426" t="str">
            <v>LCCE27023</v>
          </cell>
          <cell r="B1426" t="str">
            <v>CG 3.7 KW 3 PH TEFC-SQCAGE INDUCTION FLAME PROOF MOTOR 4 POLE FOOT MOUNTED-IE3</v>
          </cell>
        </row>
        <row r="1427">
          <cell r="A1427" t="str">
            <v>LCCE26528</v>
          </cell>
          <cell r="B1427" t="str">
            <v>CG 3.7 KW 3 PH TEFC-SQCAGE INDUCTION MOTOR 2 POLE FOOT MOUNTED-IE1</v>
          </cell>
        </row>
        <row r="1428">
          <cell r="A1428" t="str">
            <v>LCCE26588</v>
          </cell>
          <cell r="B1428" t="str">
            <v>CG 3.7 KW 3 PH TEFC-SQCAGE INDUCTION MOTOR 2 POLE FOOT MOUNTED-IE2</v>
          </cell>
        </row>
        <row r="1429">
          <cell r="A1429" t="str">
            <v>LCCE26648</v>
          </cell>
          <cell r="B1429" t="str">
            <v>CG 3.7 KW 3 PH TEFC-SQCAGE INDUCTION MOTOR 2 POLE FOOT MOUNTED-IE3</v>
          </cell>
        </row>
        <row r="1430">
          <cell r="A1430" t="str">
            <v>LCCE26488</v>
          </cell>
          <cell r="B1430" t="str">
            <v>CG 3.7 KW 3 PH TEFC-SQCAGE INDUCTION MOTOR 4 POLE FOOT MOUNTED-IE1</v>
          </cell>
        </row>
        <row r="1431">
          <cell r="A1431" t="str">
            <v>LCCE26548</v>
          </cell>
          <cell r="B1431" t="str">
            <v>CG 3.7 KW 3 PH TEFC-SQCAGE INDUCTION MOTOR 4 POLE FOOT MOUNTED-IE2</v>
          </cell>
        </row>
        <row r="1432">
          <cell r="A1432" t="str">
            <v>LCCE26608</v>
          </cell>
          <cell r="B1432" t="str">
            <v>CG 3.7 KW 3 PH TEFC-SQCAGE INDUCTION MOTOR 4 POLE FOOT MOUNTED-IE3</v>
          </cell>
        </row>
        <row r="1433">
          <cell r="A1433" t="str">
            <v>LCCE26508</v>
          </cell>
          <cell r="B1433" t="str">
            <v>CG 3.7 KW 3 PH TEFC-SQCAGE INDUCTION MOTOR 6 POLE FOOT MOUNTED-IE1</v>
          </cell>
        </row>
        <row r="1434">
          <cell r="A1434" t="str">
            <v>LCCE26568</v>
          </cell>
          <cell r="B1434" t="str">
            <v>CG 3.7 KW 3 PH TEFC-SQCAGE INDUCTION MOTOR 6 POLE FOOT MOUNTED-IE2</v>
          </cell>
        </row>
        <row r="1435">
          <cell r="A1435" t="str">
            <v>LCCE26628</v>
          </cell>
          <cell r="B1435" t="str">
            <v>CG 3.7 KW 3 PH TEFC-SQCAGE INDUCTION MOTOR 6 POLE FOOT MOUNTED-IE3</v>
          </cell>
        </row>
        <row r="1436">
          <cell r="A1436" t="str">
            <v>LCCE26536</v>
          </cell>
          <cell r="B1436" t="str">
            <v>CG 30 KW 3 PH TEFC-SQCAGE INDUCTION MOTOR 2 POLE FOOT MOUNTED-IE1</v>
          </cell>
        </row>
        <row r="1437">
          <cell r="A1437" t="str">
            <v>LCCE26596</v>
          </cell>
          <cell r="B1437" t="str">
            <v>CG 30 KW 3 PH TEFC-SQCAGE INDUCTION MOTOR 2 POLE FOOT MOUNTED-IE2</v>
          </cell>
        </row>
        <row r="1438">
          <cell r="A1438" t="str">
            <v>LCCE26656</v>
          </cell>
          <cell r="B1438" t="str">
            <v>CG 30 KW 3 PH TEFC-SQCAGE INDUCTION MOTOR 2 POLE FOOT MOUNTED-IE3</v>
          </cell>
        </row>
        <row r="1439">
          <cell r="A1439" t="str">
            <v>LCCE26496</v>
          </cell>
          <cell r="B1439" t="str">
            <v>CG 30 KW 3 PH TEFC-SQCAGE INDUCTION MOTOR 4 POLE FOOT MOUNTED-IE1</v>
          </cell>
        </row>
        <row r="1440">
          <cell r="A1440" t="str">
            <v>LCCE26556</v>
          </cell>
          <cell r="B1440" t="str">
            <v>CG 30 KW 3 PH TEFC-SQCAGE INDUCTION MOTOR 4 POLE FOOT MOUNTED-IE2</v>
          </cell>
        </row>
        <row r="1441">
          <cell r="A1441" t="str">
            <v>LCCE26616</v>
          </cell>
          <cell r="B1441" t="str">
            <v>CG 30 KW 3 PH TEFC-SQCAGE INDUCTION MOTOR 4 POLE FOOT MOUNTED-IE3</v>
          </cell>
        </row>
        <row r="1442">
          <cell r="A1442" t="str">
            <v>LCCE26516</v>
          </cell>
          <cell r="B1442" t="str">
            <v>CG 30 KW 3 PH TEFC-SQCAGE INDUCTION MOTOR 6 POLE FOOT MOUNTED-IE1</v>
          </cell>
        </row>
        <row r="1443">
          <cell r="A1443" t="str">
            <v>LCCE26576</v>
          </cell>
          <cell r="B1443" t="str">
            <v>CG 30 KW 3 PH TEFC-SQCAGE INDUCTION MOTOR 6 POLE FOOT MOUNTED-IE2</v>
          </cell>
        </row>
        <row r="1444">
          <cell r="A1444" t="str">
            <v>LCCE26636</v>
          </cell>
          <cell r="B1444" t="str">
            <v>CG 30 KW 3 PH TEFC-SQCAGE INDUCTION MOTOR 6 POLE FOOT MOUNTED-IE3</v>
          </cell>
        </row>
        <row r="1445">
          <cell r="A1445" t="str">
            <v>LCCE26537</v>
          </cell>
          <cell r="B1445" t="str">
            <v>CG 37 KW 3 PH TEFC-SQCAGE INDUCTION MOTOR 2 POLE FOOT MOUNTED-IE1</v>
          </cell>
        </row>
        <row r="1446">
          <cell r="A1446" t="str">
            <v>LCCE26597</v>
          </cell>
          <cell r="B1446" t="str">
            <v>CG 37 KW 3 PH TEFC-SQCAGE INDUCTION MOTOR 2 POLE FOOT MOUNTED-IE2</v>
          </cell>
        </row>
        <row r="1447">
          <cell r="A1447" t="str">
            <v>LCCE26657</v>
          </cell>
          <cell r="B1447" t="str">
            <v>CG 37 KW 3 PH TEFC-SQCAGE INDUCTION MOTOR 2 POLE FOOT MOUNTED-IE3</v>
          </cell>
        </row>
        <row r="1448">
          <cell r="A1448" t="str">
            <v>LCCE26497</v>
          </cell>
          <cell r="B1448" t="str">
            <v>CG 37 KW 3 PH TEFC-SQCAGE INDUCTION MOTOR 4 POLE FOOT MOUNTED-IE1</v>
          </cell>
        </row>
        <row r="1449">
          <cell r="A1449" t="str">
            <v>LCCE26557</v>
          </cell>
          <cell r="B1449" t="str">
            <v>CG 37 KW 3 PH TEFC-SQCAGE INDUCTION MOTOR 4 POLE FOOT MOUNTED-IE2</v>
          </cell>
        </row>
        <row r="1450">
          <cell r="A1450" t="str">
            <v>LCCE26617</v>
          </cell>
          <cell r="B1450" t="str">
            <v>CG 37 KW 3 PH TEFC-SQCAGE INDUCTION MOTOR 4 POLE FOOT MOUNTED-IE3</v>
          </cell>
        </row>
        <row r="1451">
          <cell r="A1451" t="str">
            <v>LCCE26517</v>
          </cell>
          <cell r="B1451" t="str">
            <v>CG 37 KW 3 PH TEFC-SQCAGE INDUCTION MOTOR 6 POLE FOOT MOUNTED-IE1</v>
          </cell>
        </row>
        <row r="1452">
          <cell r="A1452" t="str">
            <v>LCCE26577</v>
          </cell>
          <cell r="B1452" t="str">
            <v>CG 37 KW 3 PH TEFC-SQCAGE INDUCTION MOTOR 6 POLE FOOT MOUNTED-IE2</v>
          </cell>
        </row>
        <row r="1453">
          <cell r="A1453" t="str">
            <v>LCCE26637</v>
          </cell>
          <cell r="B1453" t="str">
            <v>CG 37 KW 3 PH TEFC-SQCAGE INDUCTION MOTOR 6 POLE FOOT MOUNTED-IE3</v>
          </cell>
        </row>
        <row r="1454">
          <cell r="A1454" t="str">
            <v>LCCE26538</v>
          </cell>
          <cell r="B1454" t="str">
            <v>CG 45 KW 3 PH TEFC-SQCAGE INDUCTION MOTOR 2 POLE FOOT MOUNTED-IE1</v>
          </cell>
        </row>
        <row r="1455">
          <cell r="A1455" t="str">
            <v>LCCE26598</v>
          </cell>
          <cell r="B1455" t="str">
            <v>CG 45 KW 3 PH TEFC-SQCAGE INDUCTION MOTOR 2 POLE FOOT MOUNTED-IE2</v>
          </cell>
        </row>
        <row r="1456">
          <cell r="A1456" t="str">
            <v>LCCE26658</v>
          </cell>
          <cell r="B1456" t="str">
            <v>CG 45 KW 3 PH TEFC-SQCAGE INDUCTION MOTOR 2 POLE FOOT MOUNTED-IE3</v>
          </cell>
        </row>
        <row r="1457">
          <cell r="A1457" t="str">
            <v>LCCE26498</v>
          </cell>
          <cell r="B1457" t="str">
            <v>CG 45 KW 3 PH TEFC-SQCAGE INDUCTION MOTOR 4 POLE FOOT MOUNTED-IE1</v>
          </cell>
        </row>
        <row r="1458">
          <cell r="A1458" t="str">
            <v>LCCE26558</v>
          </cell>
          <cell r="B1458" t="str">
            <v>CG 45 KW 3 PH TEFC-SQCAGE INDUCTION MOTOR 4 POLE FOOT MOUNTED-IE2</v>
          </cell>
        </row>
        <row r="1459">
          <cell r="A1459" t="str">
            <v>LCCE26618</v>
          </cell>
          <cell r="B1459" t="str">
            <v>CG 45 KW 3 PH TEFC-SQCAGE INDUCTION MOTOR 4 POLE FOOT MOUNTED-IE3</v>
          </cell>
        </row>
        <row r="1460">
          <cell r="A1460" t="str">
            <v>LCCE26518</v>
          </cell>
          <cell r="B1460" t="str">
            <v>CG 45 KW 3 PH TEFC-SQCAGE INDUCTION MOTOR 6 POLE FOOT MOUNTED-IE1</v>
          </cell>
        </row>
        <row r="1461">
          <cell r="A1461" t="str">
            <v>LCCE26578</v>
          </cell>
          <cell r="B1461" t="str">
            <v>CG 45 KW 3 PH TEFC-SQCAGE INDUCTION MOTOR 6 POLE FOOT MOUNTED-IE2</v>
          </cell>
        </row>
        <row r="1462">
          <cell r="A1462" t="str">
            <v>LCCE26638</v>
          </cell>
          <cell r="B1462" t="str">
            <v>CG 45 KW 3 PH TEFC-SQCAGE INDUCTION MOTOR 6 POLE FOOT MOUNTED-IE3</v>
          </cell>
        </row>
        <row r="1463">
          <cell r="A1463" t="str">
            <v>LCCE27033</v>
          </cell>
          <cell r="B1463" t="str">
            <v>CG 5.5 KW 3 PH TEFC-SQCAGE INDUCTION FLAME PROOF MOTOR 2 POLE FOOT MOUNTED-IE2</v>
          </cell>
        </row>
        <row r="1464">
          <cell r="A1464" t="str">
            <v>LCCE27022</v>
          </cell>
          <cell r="B1464" t="str">
            <v>CG 5.5 KW 3 PH TEFC-SQCAGE INDUCTION FLAME PROOF MOTOR 2 POLE FOOT MOUNTED-IE3</v>
          </cell>
        </row>
        <row r="1465">
          <cell r="A1465" t="str">
            <v>LCCE27021</v>
          </cell>
          <cell r="B1465" t="str">
            <v>CG 5.5 KW 3 PH TEFC-SQCAGE INDUCTION FLAME PROOF MOTOR 4 POLE FOOT MOUNTED-IE3</v>
          </cell>
        </row>
        <row r="1466">
          <cell r="A1466" t="str">
            <v>LCCE26529</v>
          </cell>
          <cell r="B1466" t="str">
            <v>CG 5.5 KW 3 PH TEFC-SQCAGE INDUCTION MOTOR 2 POLE FOOT MOUNTED-IE1</v>
          </cell>
        </row>
        <row r="1467">
          <cell r="A1467" t="str">
            <v>LCCE26589</v>
          </cell>
          <cell r="B1467" t="str">
            <v>CG 5.5 KW 3 PH TEFC-SQCAGE INDUCTION MOTOR 2 POLE FOOT MOUNTED-IE2</v>
          </cell>
        </row>
        <row r="1468">
          <cell r="A1468" t="str">
            <v>LCCE26649</v>
          </cell>
          <cell r="B1468" t="str">
            <v>CG 5.5 KW 3 PH TEFC-SQCAGE INDUCTION MOTOR 2 POLE FOOT MOUNTED-IE3</v>
          </cell>
        </row>
        <row r="1469">
          <cell r="A1469" t="str">
            <v>LCCE26489</v>
          </cell>
          <cell r="B1469" t="str">
            <v>CG 5.5 KW 3 PH TEFC-SQCAGE INDUCTION MOTOR 4 POLE FOOT MOUNTED-IE1</v>
          </cell>
        </row>
        <row r="1470">
          <cell r="A1470" t="str">
            <v>LCCE26549</v>
          </cell>
          <cell r="B1470" t="str">
            <v>CG 5.5 KW 3 PH TEFC-SQCAGE INDUCTION MOTOR 4 POLE FOOT MOUNTED-IE2</v>
          </cell>
        </row>
        <row r="1471">
          <cell r="A1471" t="str">
            <v>LCCE26609</v>
          </cell>
          <cell r="B1471" t="str">
            <v>CG 5.5 KW 3 PH TEFC-SQCAGE INDUCTION MOTOR 4 POLE FOOT MOUNTED-IE3</v>
          </cell>
        </row>
        <row r="1472">
          <cell r="A1472" t="str">
            <v>LCCE26509</v>
          </cell>
          <cell r="B1472" t="str">
            <v>CG 5.5 KW 3 PH TEFC-SQCAGE INDUCTION MOTOR 6 POLE FOOT MOUNTED-IE1</v>
          </cell>
        </row>
        <row r="1473">
          <cell r="A1473" t="str">
            <v>LCCE26569</v>
          </cell>
          <cell r="B1473" t="str">
            <v>CG 5.5 KW 3 PH TEFC-SQCAGE INDUCTION MOTOR 6 POLE FOOT MOUNTED-IE2</v>
          </cell>
        </row>
        <row r="1474">
          <cell r="A1474" t="str">
            <v>LCCE26629</v>
          </cell>
          <cell r="B1474" t="str">
            <v>CG 5.5 KW 3 PH TEFC-SQCAGE INDUCTION MOTOR 6 POLE FOOT MOUNTED-IE3</v>
          </cell>
        </row>
        <row r="1475">
          <cell r="A1475" t="str">
            <v>LCCE26539</v>
          </cell>
          <cell r="B1475" t="str">
            <v>CG 55 KW 3 PH TEFC-SQCAGE INDUCTION MOTOR 2 POLE FOOT MOUNTED-IE1</v>
          </cell>
        </row>
        <row r="1476">
          <cell r="A1476" t="str">
            <v>LCCE26599</v>
          </cell>
          <cell r="B1476" t="str">
            <v>CG 55 KW 3 PH TEFC-SQCAGE INDUCTION MOTOR 2 POLE FOOT MOUNTED-IE2</v>
          </cell>
        </row>
        <row r="1477">
          <cell r="A1477" t="str">
            <v>LCCE26659</v>
          </cell>
          <cell r="B1477" t="str">
            <v>CG 55 KW 3 PH TEFC-SQCAGE INDUCTION MOTOR 2 POLE FOOT MOUNTED-IE3</v>
          </cell>
        </row>
        <row r="1478">
          <cell r="A1478" t="str">
            <v>LCCE26499</v>
          </cell>
          <cell r="B1478" t="str">
            <v>CG 55 KW 3 PH TEFC-SQCAGE INDUCTION MOTOR 4 POLE FOOT MOUNTED-IE1</v>
          </cell>
        </row>
        <row r="1479">
          <cell r="A1479" t="str">
            <v>LCCE26559</v>
          </cell>
          <cell r="B1479" t="str">
            <v>CG 55 KW 3 PH TEFC-SQCAGE INDUCTION MOTOR 4 POLE FOOT MOUNTED-IE2</v>
          </cell>
        </row>
        <row r="1480">
          <cell r="A1480" t="str">
            <v>LCCE26619</v>
          </cell>
          <cell r="B1480" t="str">
            <v>CG 55 KW 3 PH TEFC-SQCAGE INDUCTION MOTOR 4 POLE FOOT MOUNTED-IE3</v>
          </cell>
        </row>
        <row r="1481">
          <cell r="A1481" t="str">
            <v>LCCE26519</v>
          </cell>
          <cell r="B1481" t="str">
            <v>CG 55 KW 3 PH TEFC-SQCAGE INDUCTION MOTOR 6 POLE FOOT MOUNTED-IE1</v>
          </cell>
        </row>
        <row r="1482">
          <cell r="A1482" t="str">
            <v>LCCE26579</v>
          </cell>
          <cell r="B1482" t="str">
            <v>CG 55 KW 3 PH TEFC-SQCAGE INDUCTION MOTOR 6 POLE FOOT MOUNTED-IE2</v>
          </cell>
        </row>
        <row r="1483">
          <cell r="A1483" t="str">
            <v>LCCE26639</v>
          </cell>
          <cell r="B1483" t="str">
            <v>CG 55 KW 3 PH TEFC-SQCAGE INDUCTION MOTOR 6 POLE FOOT MOUNTED-IE3</v>
          </cell>
        </row>
        <row r="1484">
          <cell r="A1484" t="str">
            <v>LCCE26530</v>
          </cell>
          <cell r="B1484" t="str">
            <v>CG 7.5 KW 3 PH TEFC-SQCAGE INDUCTION MOTOR 2 POLE FOOT MOUNTED-IE1</v>
          </cell>
        </row>
        <row r="1485">
          <cell r="A1485" t="str">
            <v>LCCE26590</v>
          </cell>
          <cell r="B1485" t="str">
            <v>CG 7.5 KW 3 PH TEFC-SQCAGE INDUCTION MOTOR 2 POLE FOOT MOUNTED-IE2</v>
          </cell>
        </row>
        <row r="1486">
          <cell r="A1486" t="str">
            <v>LCCE26650</v>
          </cell>
          <cell r="B1486" t="str">
            <v>CG 7.5 KW 3 PH TEFC-SQCAGE INDUCTION MOTOR 2 POLE FOOT MOUNTED-IE3</v>
          </cell>
        </row>
        <row r="1487">
          <cell r="A1487" t="str">
            <v>LCCE26490</v>
          </cell>
          <cell r="B1487" t="str">
            <v>CG 7.5 KW 3 PH TEFC-SQCAGE INDUCTION MOTOR 4 POLE FOOT MOUNTED-IE1</v>
          </cell>
        </row>
        <row r="1488">
          <cell r="A1488" t="str">
            <v>LCCE26550</v>
          </cell>
          <cell r="B1488" t="str">
            <v>CG 7.5 KW 3 PH TEFC-SQCAGE INDUCTION MOTOR 4 POLE FOOT MOUNTED-IE2</v>
          </cell>
        </row>
        <row r="1489">
          <cell r="A1489" t="str">
            <v>LCCE26610</v>
          </cell>
          <cell r="B1489" t="str">
            <v>CG 7.5 KW 3 PH TEFC-SQCAGE INDUCTION MOTOR 4 POLE FOOT MOUNTED-IE3</v>
          </cell>
        </row>
        <row r="1490">
          <cell r="A1490" t="str">
            <v>LCCE26510</v>
          </cell>
          <cell r="B1490" t="str">
            <v>CG 7.5 KW 3 PH TEFC-SQCAGE INDUCTION MOTOR 6 POLE FOOT MOUNTED-IE1</v>
          </cell>
        </row>
        <row r="1491">
          <cell r="A1491" t="str">
            <v>LCCE26570</v>
          </cell>
          <cell r="B1491" t="str">
            <v>CG 7.5 KW 3 PH TEFC-SQCAGE INDUCTION MOTOR 6 POLE FOOT MOUNTED-IE2</v>
          </cell>
        </row>
        <row r="1492">
          <cell r="A1492" t="str">
            <v>LCCE26630</v>
          </cell>
          <cell r="B1492" t="str">
            <v>CG 7.5 KW 3 PH TEFC-SQCAGE INDUCTION MOTOR 6 POLE FOOT MOUNTED-IE3</v>
          </cell>
        </row>
        <row r="1493">
          <cell r="A1493" t="str">
            <v>LCCE26540</v>
          </cell>
          <cell r="B1493" t="str">
            <v>CG 75 KW 3 PH TEFC-SQCAGE INDUCTION MOTOR 2 POLE FOOT MOUNTED-IE1</v>
          </cell>
        </row>
        <row r="1494">
          <cell r="A1494" t="str">
            <v>LCCE26600</v>
          </cell>
          <cell r="B1494" t="str">
            <v>CG 75 KW 3 PH TEFC-SQCAGE INDUCTION MOTOR 2 POLE FOOT MOUNTED-IE2</v>
          </cell>
        </row>
        <row r="1495">
          <cell r="A1495" t="str">
            <v>LCCE26660</v>
          </cell>
          <cell r="B1495" t="str">
            <v>CG 75 KW 3 PH TEFC-SQCAGE INDUCTION MOTOR 2 POLE FOOT MOUNTED-IE3</v>
          </cell>
        </row>
        <row r="1496">
          <cell r="A1496" t="str">
            <v>LCCE26500</v>
          </cell>
          <cell r="B1496" t="str">
            <v>CG 75 KW 3 PH TEFC-SQCAGE INDUCTION MOTOR 4 POLE FOOT MOUNTED-IE1</v>
          </cell>
        </row>
        <row r="1497">
          <cell r="A1497" t="str">
            <v>LCCE26560</v>
          </cell>
          <cell r="B1497" t="str">
            <v>CG 75 KW 3 PH TEFC-SQCAGE INDUCTION MOTOR 4 POLE FOOT MOUNTED-IE2</v>
          </cell>
        </row>
        <row r="1498">
          <cell r="A1498" t="str">
            <v>LCCE26620</v>
          </cell>
          <cell r="B1498" t="str">
            <v>CG 75 KW 3 PH TEFC-SQCAGE INDUCTION MOTOR 4 POLE FOOT MOUNTED-IE3</v>
          </cell>
        </row>
        <row r="1499">
          <cell r="A1499" t="str">
            <v>LCCE26520</v>
          </cell>
          <cell r="B1499" t="str">
            <v>CG 75 KW 3 PH TEFC-SQCAGE INDUCTION MOTOR 6 POLE FOOT MOUNTED-IE1</v>
          </cell>
        </row>
        <row r="1500">
          <cell r="A1500" t="str">
            <v>LCCE26580</v>
          </cell>
          <cell r="B1500" t="str">
            <v>CG 75 KW 3 PH TEFC-SQCAGE INDUCTION MOTOR 6 POLE FOOT MOUNTED-IE2</v>
          </cell>
        </row>
        <row r="1501">
          <cell r="A1501" t="str">
            <v>LCCE26640</v>
          </cell>
          <cell r="B1501" t="str">
            <v>CG 75 KW 3 PH TEFC-SQCAGE INDUCTION MOTOR 6 POLE FOOT MOUNTED-IE3</v>
          </cell>
        </row>
        <row r="1502">
          <cell r="A1502" t="str">
            <v>LCCE26531</v>
          </cell>
          <cell r="B1502" t="str">
            <v>CG 9.3 KW 3 PH TEFC-SQCAGE INDUCTION MOTOR 2 POLE FOOT MOUNTED-IE1</v>
          </cell>
        </row>
        <row r="1503">
          <cell r="A1503" t="str">
            <v>LCCE26591</v>
          </cell>
          <cell r="B1503" t="str">
            <v>CG 9.3 KW 3 PH TEFC-SQCAGE INDUCTION MOTOR 2 POLE FOOT MOUNTED-IE2</v>
          </cell>
        </row>
        <row r="1504">
          <cell r="A1504" t="str">
            <v>LCCE26651</v>
          </cell>
          <cell r="B1504" t="str">
            <v>CG 9.3 KW 3 PH TEFC-SQCAGE INDUCTION MOTOR 2 POLE FOOT MOUNTED-IE3</v>
          </cell>
        </row>
        <row r="1505">
          <cell r="A1505" t="str">
            <v>LCCE26491</v>
          </cell>
          <cell r="B1505" t="str">
            <v>CG 9.3 KW 3 PH TEFC-SQCAGE INDUCTION MOTOR 4 POLE FOOT MOUNTED-IE1</v>
          </cell>
        </row>
        <row r="1506">
          <cell r="A1506" t="str">
            <v>LCCE26551</v>
          </cell>
          <cell r="B1506" t="str">
            <v>CG 9.3 KW 3 PH TEFC-SQCAGE INDUCTION MOTOR 4 POLE FOOT MOUNTED-IE2</v>
          </cell>
        </row>
        <row r="1507">
          <cell r="A1507" t="str">
            <v>LCCE26611</v>
          </cell>
          <cell r="B1507" t="str">
            <v>CG 9.3 KW 3 PH TEFC-SQCAGE INDUCTION MOTOR 4 POLE FOOT MOUNTED-IE3</v>
          </cell>
        </row>
        <row r="1508">
          <cell r="A1508" t="str">
            <v>LCCE26511</v>
          </cell>
          <cell r="B1508" t="str">
            <v>CG 9.3 KW 3 PH TEFC-SQCAGE INDUCTION MOTOR 6 POLE FOOT MOUNTED-IE1</v>
          </cell>
        </row>
        <row r="1509">
          <cell r="A1509" t="str">
            <v>LCCE26571</v>
          </cell>
          <cell r="B1509" t="str">
            <v>CG 9.3 KW 3 PH TEFC-SQCAGE INDUCTION MOTOR 6 POLE FOOT MOUNTED-IE2</v>
          </cell>
        </row>
        <row r="1510">
          <cell r="A1510" t="str">
            <v>LCCE26631</v>
          </cell>
          <cell r="B1510" t="str">
            <v>CG 9.3 KW 3 PH TEFC-SQCAGE INDUCTION MOTOR 6 POLE FOOT MOUNTED-IE3</v>
          </cell>
        </row>
        <row r="1511">
          <cell r="A1511" t="str">
            <v>LAHS10001</v>
          </cell>
          <cell r="B1511" t="str">
            <v>Chilled Water Cooling Coil :   1207 mm(FH) x 1230 mm(FL) x 6RD x Circuits</v>
          </cell>
        </row>
        <row r="1512">
          <cell r="A1512" t="str">
            <v>LMCM00003</v>
          </cell>
          <cell r="B1512" t="str">
            <v>CHIPLESS TUBE CUTTER 32.2</v>
          </cell>
        </row>
        <row r="1513">
          <cell r="A1513" t="str">
            <v>LCEA00048</v>
          </cell>
          <cell r="B1513" t="str">
            <v>CHOP SAW 14 INCH</v>
          </cell>
        </row>
        <row r="1514">
          <cell r="A1514" t="str">
            <v>LAHS10079</v>
          </cell>
          <cell r="B1514" t="str">
            <v>CHW Cooling Coil : 1143 mm(FH) x 1170 mm(FL) x 8RD</v>
          </cell>
        </row>
        <row r="1515">
          <cell r="A1515" t="str">
            <v>LAHS10143</v>
          </cell>
          <cell r="B1515" t="str">
            <v>CHW Cooling Coil : 1170 mm(FL) x 381 mm(FH) x 6RD x 12Circuits</v>
          </cell>
        </row>
        <row r="1516">
          <cell r="A1516" t="str">
            <v>LAHS10144</v>
          </cell>
          <cell r="B1516" t="str">
            <v>CHW Cooling Coil : 1370 mm(FL) x 381 mm(FH) x 6RD x 12Circuits</v>
          </cell>
        </row>
        <row r="1517">
          <cell r="A1517" t="str">
            <v>LAHS10146</v>
          </cell>
          <cell r="B1517" t="str">
            <v>CHW Cooling Coil : 1510 mm(FL) x 445 mm(FH) x 6RD x 14Circuits</v>
          </cell>
        </row>
        <row r="1518">
          <cell r="A1518" t="str">
            <v>LAHS10145</v>
          </cell>
          <cell r="B1518" t="str">
            <v>CHW Cooling Coil : 1560 mm(FL) x 381 mm(FH) x 6RD x 12Circuits</v>
          </cell>
        </row>
        <row r="1519">
          <cell r="A1519" t="str">
            <v>LAHS10147</v>
          </cell>
          <cell r="B1519" t="str">
            <v>CHW Cooling Coil : 1680 mm(FL) x 445 mm(FH) x 6RD x 21Circuits</v>
          </cell>
        </row>
        <row r="1520">
          <cell r="A1520" t="str">
            <v>LAHS10148</v>
          </cell>
          <cell r="B1520" t="str">
            <v>CHW Cooling Coil : 1840 mm(FL) x 445 mm(FH) x 6RD x 21Circuits</v>
          </cell>
        </row>
        <row r="1521">
          <cell r="A1521" t="str">
            <v>LAHS10149</v>
          </cell>
          <cell r="B1521" t="str">
            <v>CHW Cooling Coil : 2200 mm(FL) x 508 mm(FH) x 6RD x 24Circuits</v>
          </cell>
        </row>
        <row r="1522">
          <cell r="A1522" t="str">
            <v>LAHS10178</v>
          </cell>
          <cell r="B1522" t="str">
            <v>CHW Cooling Coil : 740 mm(FL) x 508 mm(FH) x 8RD x 8Circuits</v>
          </cell>
        </row>
        <row r="1523">
          <cell r="A1523" t="str">
            <v>LAHS10141</v>
          </cell>
          <cell r="B1523" t="str">
            <v>CHW Cooling Coil : 780 mm(FL) x 381 mm(FH) x 6RD x 9Circuits</v>
          </cell>
        </row>
        <row r="1524">
          <cell r="A1524" t="str">
            <v>LAHS10142</v>
          </cell>
          <cell r="B1524" t="str">
            <v>CHW Cooling Coil : 840 mm(FL) x 445 mm(FH) x 6RD x 7Circuits</v>
          </cell>
        </row>
        <row r="1525">
          <cell r="A1525" t="str">
            <v>LAHS10080</v>
          </cell>
          <cell r="B1525" t="str">
            <v>CHW Cooling Coil : 889 mm(FH) x 1510 mm(FL) x 8RD</v>
          </cell>
        </row>
        <row r="1526">
          <cell r="A1526" t="str">
            <v>LCCC16951</v>
          </cell>
          <cell r="B1526" t="str">
            <v>CIRCULAR SAW BLADE</v>
          </cell>
        </row>
        <row r="1527">
          <cell r="A1527" t="str">
            <v>LCEA00049</v>
          </cell>
          <cell r="B1527" t="str">
            <v>CIRCULAR SAW BLADE 14 INCH</v>
          </cell>
        </row>
        <row r="1528">
          <cell r="A1528" t="str">
            <v>LAHC14525</v>
          </cell>
          <cell r="B1528" t="str">
            <v>COMMISSIONING FILTER 290 MM (W) x 290 MM (H) x 48MM (D)</v>
          </cell>
        </row>
        <row r="1529">
          <cell r="A1529" t="str">
            <v>LAHC14524</v>
          </cell>
          <cell r="B1529" t="str">
            <v>COMMISSIONING FILTER 290 MM (W) x 494 MM (H) x 48MM (D)</v>
          </cell>
        </row>
        <row r="1530">
          <cell r="A1530" t="str">
            <v>LAHC14522</v>
          </cell>
          <cell r="B1530" t="str">
            <v>COMMISSIONING FILTER 290 MM (W) x 595 MM (H) x 48MM (D)</v>
          </cell>
        </row>
        <row r="1531">
          <cell r="A1531" t="str">
            <v>LAHC14523</v>
          </cell>
          <cell r="B1531" t="str">
            <v>COMMISSIONING FILTER 494 MM (W) x 494 MM (H) x 48MM (D)</v>
          </cell>
        </row>
        <row r="1532">
          <cell r="A1532" t="str">
            <v>LAHC14521</v>
          </cell>
          <cell r="B1532" t="str">
            <v>COMMISSIONING FILTER 494 MM (W) x 595 MM (H) x 48MM (D)</v>
          </cell>
        </row>
        <row r="1533">
          <cell r="A1533" t="str">
            <v>LAHC14520</v>
          </cell>
          <cell r="B1533" t="str">
            <v>COMMISSIONING FILTER 595 MM (W) x 290 MM (H) x 48MM (D)</v>
          </cell>
        </row>
        <row r="1534">
          <cell r="A1534" t="str">
            <v>LAHC14519</v>
          </cell>
          <cell r="B1534" t="str">
            <v>COMMISSIONING FILTER 595 MM (W) x 494 MM (H) x 48MM (D)</v>
          </cell>
        </row>
        <row r="1535">
          <cell r="A1535" t="str">
            <v>LAHC14518</v>
          </cell>
          <cell r="B1535" t="str">
            <v>COMMISSIONING FILTER 595 MM (W) x 595 MM (H) x 48MM (D)</v>
          </cell>
        </row>
        <row r="1536">
          <cell r="A1536" t="str">
            <v>LCEA00024</v>
          </cell>
          <cell r="B1536" t="str">
            <v>Compressor 3HP - Reciprocating</v>
          </cell>
        </row>
        <row r="1537">
          <cell r="A1537" t="str">
            <v>LCEA00023</v>
          </cell>
          <cell r="B1537" t="str">
            <v>Compressor Piping Accessories</v>
          </cell>
        </row>
        <row r="1538">
          <cell r="A1538" t="str">
            <v>LCEA00083</v>
          </cell>
          <cell r="B1538" t="str">
            <v>COMPUTER ACCESSORIES</v>
          </cell>
        </row>
        <row r="1539">
          <cell r="A1539" t="str">
            <v>LCCC16952</v>
          </cell>
          <cell r="B1539" t="str">
            <v>Control Panel</v>
          </cell>
        </row>
        <row r="1540">
          <cell r="A1540" t="str">
            <v>LCC16915</v>
          </cell>
          <cell r="B1540" t="str">
            <v>Copper Brazing Alloy 2.5mm Dia</v>
          </cell>
        </row>
        <row r="1541">
          <cell r="A1541" t="str">
            <v>LCCC16928</v>
          </cell>
          <cell r="B1541" t="str">
            <v>COPPER CAPILLARY 0.08</v>
          </cell>
        </row>
        <row r="1542">
          <cell r="A1542" t="str">
            <v>LCCC16926</v>
          </cell>
          <cell r="B1542" t="str">
            <v>COPPER ELBOW 5/8</v>
          </cell>
        </row>
        <row r="1543">
          <cell r="A1543" t="str">
            <v>LCCC16925</v>
          </cell>
          <cell r="B1543" t="str">
            <v>COPPER ELBOW 7/8</v>
          </cell>
        </row>
        <row r="1544">
          <cell r="A1544" t="str">
            <v>LCCC16920</v>
          </cell>
          <cell r="B1544" t="str">
            <v>COPPER END CAP -  5/8</v>
          </cell>
        </row>
        <row r="1545">
          <cell r="A1545" t="str">
            <v>LCCC16919</v>
          </cell>
          <cell r="B1545" t="str">
            <v>COPPER END CAP -  7/8</v>
          </cell>
        </row>
        <row r="1546">
          <cell r="A1546" t="str">
            <v>LCCC16921</v>
          </cell>
          <cell r="B1546" t="str">
            <v>COPPER END CAP  1-1/8</v>
          </cell>
        </row>
        <row r="1547">
          <cell r="A1547" t="str">
            <v>LAHR17240</v>
          </cell>
          <cell r="B1547" t="str">
            <v>COPPER HARD PIPE - 1 3/8</v>
          </cell>
        </row>
        <row r="1548">
          <cell r="A1548" t="str">
            <v>LCCC16917</v>
          </cell>
          <cell r="B1548" t="str">
            <v>COPPER HARD PIPE  1-1/8</v>
          </cell>
        </row>
        <row r="1549">
          <cell r="A1549" t="str">
            <v>LCCC16922</v>
          </cell>
          <cell r="B1549" t="str">
            <v>COPPER HARD PIPE - 5/8</v>
          </cell>
        </row>
        <row r="1550">
          <cell r="A1550" t="str">
            <v>LCCC16918</v>
          </cell>
          <cell r="B1550" t="str">
            <v>COPPER HARD PIPE - 7/8</v>
          </cell>
        </row>
        <row r="1551">
          <cell r="A1551" t="str">
            <v>LCCC16923</v>
          </cell>
          <cell r="B1551" t="str">
            <v>COPPER TEE 1-1/8</v>
          </cell>
        </row>
        <row r="1552">
          <cell r="A1552" t="str">
            <v>LCCC16924</v>
          </cell>
          <cell r="B1552" t="str">
            <v>COPPER TEE 7/8</v>
          </cell>
        </row>
        <row r="1553">
          <cell r="A1553" t="str">
            <v>LCCC16905</v>
          </cell>
          <cell r="B1553" t="str">
            <v>COTTON KNITTED GLOVES</v>
          </cell>
        </row>
        <row r="1554">
          <cell r="A1554" t="str">
            <v>LAHC15558</v>
          </cell>
          <cell r="B1554" t="str">
            <v>Cushy Foot Antivibrant</v>
          </cell>
        </row>
        <row r="1555">
          <cell r="A1555" t="str">
            <v>LCCC16960</v>
          </cell>
          <cell r="B1555" t="str">
            <v>CUTTING WHEEL 32inch</v>
          </cell>
        </row>
        <row r="1556">
          <cell r="A1556" t="str">
            <v>LCCC16959</v>
          </cell>
          <cell r="B1556" t="str">
            <v>CUTTING WHEEL 4inch</v>
          </cell>
        </row>
        <row r="1557">
          <cell r="A1557" t="str">
            <v>LAHC15245</v>
          </cell>
          <cell r="B1557" t="str">
            <v>DAMPER - H - BUSH - N62</v>
          </cell>
        </row>
        <row r="1558">
          <cell r="A1558" t="str">
            <v>LAHC24764</v>
          </cell>
          <cell r="B1558" t="str">
            <v>DAMPER BLADE GASKET - R1</v>
          </cell>
        </row>
        <row r="1559">
          <cell r="A1559" t="str">
            <v>LAHC15246</v>
          </cell>
          <cell r="B1559" t="str">
            <v>DAMPER GEAR - N59</v>
          </cell>
        </row>
        <row r="1560">
          <cell r="A1560" t="str">
            <v>LAHC15248</v>
          </cell>
          <cell r="B1560" t="str">
            <v>DAMPER HANDLE - N64</v>
          </cell>
        </row>
        <row r="1561">
          <cell r="A1561" t="str">
            <v>LAHC15249</v>
          </cell>
          <cell r="B1561" t="str">
            <v>DAMPER HANDLE PLATE - N65</v>
          </cell>
        </row>
        <row r="1562">
          <cell r="A1562" t="str">
            <v>LAHC15242</v>
          </cell>
          <cell r="B1562" t="str">
            <v>DAMPER LEFT PLATE - N61</v>
          </cell>
        </row>
        <row r="1563">
          <cell r="A1563" t="str">
            <v>LAHC15243</v>
          </cell>
          <cell r="B1563" t="str">
            <v>DAMPER RIGHT PLATE - N60</v>
          </cell>
        </row>
        <row r="1564">
          <cell r="A1564" t="str">
            <v>LAHC15244</v>
          </cell>
          <cell r="B1564" t="str">
            <v>DAMPER ROUND BUSH - N63</v>
          </cell>
        </row>
        <row r="1565">
          <cell r="A1565" t="str">
            <v>LAHC23907</v>
          </cell>
          <cell r="B1565" t="str">
            <v>DAMPER SQUARE ROD</v>
          </cell>
        </row>
        <row r="1566">
          <cell r="A1566" t="str">
            <v>LAHC15247</v>
          </cell>
          <cell r="B1566" t="str">
            <v>DAMPER STOPPER STICK - N66</v>
          </cell>
        </row>
        <row r="1567">
          <cell r="A1567" t="str">
            <v>LCEA00056</v>
          </cell>
          <cell r="B1567" t="str">
            <v>DESKTOP - COMPUTER</v>
          </cell>
        </row>
        <row r="1568">
          <cell r="A1568" t="str">
            <v>LAHC15234</v>
          </cell>
          <cell r="B1568" t="str">
            <v>Differential Pressure Port</v>
          </cell>
        </row>
        <row r="1569">
          <cell r="A1569" t="str">
            <v>LCCC16974</v>
          </cell>
          <cell r="B1569" t="str">
            <v>DISPLAY BOARD</v>
          </cell>
        </row>
        <row r="1570">
          <cell r="A1570" t="str">
            <v>LCCC14932</v>
          </cell>
          <cell r="B1570" t="str">
            <v>DML 084 Danfoss Make Filter Drier</v>
          </cell>
        </row>
        <row r="1571">
          <cell r="A1571" t="str">
            <v>LAHC15232</v>
          </cell>
          <cell r="B1571" t="str">
            <v>DOOR HANDLE ASSEMBLY - EXTERNAL</v>
          </cell>
        </row>
        <row r="1572">
          <cell r="A1572" t="str">
            <v>LAHC15250</v>
          </cell>
          <cell r="B1572" t="str">
            <v>DOOR HINGE - N 90 x 70 PS</v>
          </cell>
        </row>
        <row r="1573">
          <cell r="A1573" t="str">
            <v>LCTH00005</v>
          </cell>
          <cell r="B1573" t="str">
            <v>DOUBLE MANIFOLD GAUGE</v>
          </cell>
        </row>
        <row r="1574">
          <cell r="A1574" t="str">
            <v>LAHS63004</v>
          </cell>
          <cell r="B1574" t="str">
            <v>DOUBLE SKIN PANEL - PLENUM</v>
          </cell>
        </row>
        <row r="1575">
          <cell r="A1575" t="str">
            <v>LAHS63013</v>
          </cell>
          <cell r="B1575" t="str">
            <v>DOUBLE SKIN PANEL - PLENUM 25mm</v>
          </cell>
        </row>
        <row r="1576">
          <cell r="A1576" t="str">
            <v>LAHS63014</v>
          </cell>
          <cell r="B1576" t="str">
            <v>DOUBLE SKIN PANEL - PLENUM 46mm</v>
          </cell>
        </row>
        <row r="1577">
          <cell r="A1577" t="str">
            <v>LCCH23601</v>
          </cell>
          <cell r="B1577" t="str">
            <v>DRAIN NIPPLE 3/4 inch x 50MM L</v>
          </cell>
        </row>
        <row r="1578">
          <cell r="A1578" t="str">
            <v>LCCC14930</v>
          </cell>
          <cell r="B1578" t="str">
            <v>DRAIN PLUG</v>
          </cell>
        </row>
        <row r="1579">
          <cell r="A1579" t="str">
            <v>LCCH30501</v>
          </cell>
          <cell r="B1579" t="str">
            <v>DRILL BIT</v>
          </cell>
        </row>
        <row r="1580">
          <cell r="A1580" t="str">
            <v>LCCC16936</v>
          </cell>
          <cell r="B1580" t="str">
            <v>DUMMY WASHER MS-1-1/2INCH</v>
          </cell>
        </row>
        <row r="1581">
          <cell r="A1581" t="str">
            <v>LCCC16935</v>
          </cell>
          <cell r="B1581" t="str">
            <v>DUMMY WASHER MS-1INCH</v>
          </cell>
        </row>
        <row r="1582">
          <cell r="A1582" t="str">
            <v>LCCC16938</v>
          </cell>
          <cell r="B1582" t="str">
            <v>DUMMY WASHER MS-2-1/2INCH</v>
          </cell>
        </row>
        <row r="1583">
          <cell r="A1583" t="str">
            <v>LCCC16937</v>
          </cell>
          <cell r="B1583" t="str">
            <v>DUMMY WASHER MS-2INCH</v>
          </cell>
        </row>
        <row r="1584">
          <cell r="A1584" t="str">
            <v>LCEA00075</v>
          </cell>
          <cell r="B1584" t="str">
            <v>Dwyer Portable Static Pressure Tip (Model: A-301)</v>
          </cell>
        </row>
        <row r="1585">
          <cell r="A1585" t="str">
            <v>LAHS00003</v>
          </cell>
          <cell r="B1585" t="str">
            <v>DX Condenser Coil</v>
          </cell>
        </row>
        <row r="1586">
          <cell r="A1586" t="str">
            <v>LAHS10029</v>
          </cell>
          <cell r="B1586" t="str">
            <v>DX Condenser Coil :  813 mm(FH) x 940 mm(FL) x 4RD</v>
          </cell>
        </row>
        <row r="1587">
          <cell r="A1587" t="str">
            <v>LAHS00002</v>
          </cell>
          <cell r="B1587" t="str">
            <v>DX COOLING COIL</v>
          </cell>
        </row>
        <row r="1588">
          <cell r="A1588" t="str">
            <v>LAHS10005</v>
          </cell>
          <cell r="B1588" t="str">
            <v>DX Cooling Coil :   1016 mm(FH) x 1070 mm(FL) x 6RD x 30Circuits</v>
          </cell>
        </row>
        <row r="1589">
          <cell r="A1589" t="str">
            <v>LAHS10023</v>
          </cell>
          <cell r="B1589" t="str">
            <v>DX Cooling Coil :   1422 mm(FH) x 1640 mm(FL) x 6RD x 42Circuits</v>
          </cell>
        </row>
        <row r="1590">
          <cell r="A1590" t="str">
            <v>LAHS10016</v>
          </cell>
          <cell r="B1590" t="str">
            <v>DX Cooling Coil :   1473 mm(FH) x 1670 mm(FL) x 4RD x 42Circuits</v>
          </cell>
        </row>
        <row r="1591">
          <cell r="A1591" t="str">
            <v>LAHS10022</v>
          </cell>
          <cell r="B1591" t="str">
            <v>DX Cooling Coil :   1829 mm(FH) x 2120 mm(FL) x 6RD x 72Circuits</v>
          </cell>
        </row>
        <row r="1592">
          <cell r="A1592" t="str">
            <v>LAHS10027</v>
          </cell>
          <cell r="B1592" t="str">
            <v>DX Cooling Coil :   483 mm(FH) x 1690 mm(FL) x 6RD x 19Circuits</v>
          </cell>
        </row>
        <row r="1593">
          <cell r="A1593" t="str">
            <v>LAHS10017</v>
          </cell>
          <cell r="B1593" t="str">
            <v>DX Cooling Coil :   508 mm(FH) x 740 mm(FL) x 4RD x 10Circuits</v>
          </cell>
        </row>
        <row r="1594">
          <cell r="A1594" t="str">
            <v>LAHS10013</v>
          </cell>
          <cell r="B1594" t="str">
            <v>DX Cooling Coil :   508 mm(FH) x 740 mm(FL) x 6RD x 10Circuits</v>
          </cell>
        </row>
        <row r="1595">
          <cell r="A1595" t="str">
            <v>LAHS10002</v>
          </cell>
          <cell r="B1595" t="str">
            <v>DX Cooling Coil :   520 mm(FH) x 1650 mm(FL) x 4RD x Circuits</v>
          </cell>
        </row>
        <row r="1596">
          <cell r="A1596" t="str">
            <v>LAHS10006</v>
          </cell>
          <cell r="B1596" t="str">
            <v>DX Cooling Coil :   558.8 mm(FH) x 1920 mm(FL) x 6RD x 22Circuits</v>
          </cell>
        </row>
        <row r="1597">
          <cell r="A1597" t="str">
            <v>LAHS10015</v>
          </cell>
          <cell r="B1597" t="str">
            <v>DX Cooling Coil :   559 mm(FH) x 730 mm(FL) x 6RD x 11Circuits</v>
          </cell>
        </row>
        <row r="1598">
          <cell r="A1598" t="str">
            <v>LAHS10019</v>
          </cell>
          <cell r="B1598" t="str">
            <v>DX Cooling Coil :   610 mm(FH) x 730 mm(FL) x 6RD x 12Circuits</v>
          </cell>
        </row>
        <row r="1599">
          <cell r="A1599" t="str">
            <v>LAHS10003</v>
          </cell>
          <cell r="B1599" t="str">
            <v>DX Cooling Coil :   610 mm(FH) x 730 mm(FL) x 6RD x Circuits</v>
          </cell>
        </row>
        <row r="1600">
          <cell r="A1600" t="str">
            <v>LAHS10014</v>
          </cell>
          <cell r="B1600" t="str">
            <v>DX Cooling Coil :   660 mm(FH) x 1000 mm(FL) x 6RD x 13Circuits</v>
          </cell>
        </row>
        <row r="1601">
          <cell r="A1601" t="str">
            <v>LAHS10028</v>
          </cell>
          <cell r="B1601" t="str">
            <v>DX Cooling Coil :   762 mm(FH) x 1000 mm(FL) x 6RD x 30Circuits</v>
          </cell>
        </row>
        <row r="1602">
          <cell r="A1602" t="str">
            <v>LAHS10004</v>
          </cell>
          <cell r="B1602" t="str">
            <v>DX Cooling Coil :   864 mm(FH) x 2100 mm(FL) x 6RD x Circuits</v>
          </cell>
        </row>
        <row r="1603">
          <cell r="A1603" t="str">
            <v>LAHS10018</v>
          </cell>
          <cell r="B1603" t="str">
            <v>DX Cooling Coil :   914 mm(FH) x 1140 mm(FL) x 8RD x 36Circuits</v>
          </cell>
        </row>
        <row r="1604">
          <cell r="A1604" t="str">
            <v>LAHS10033</v>
          </cell>
          <cell r="B1604" t="str">
            <v>DX Cooling Coil :  406 mm(FH) x 400 mm(FL) x 4RD</v>
          </cell>
        </row>
        <row r="1605">
          <cell r="A1605" t="str">
            <v>LAHS10030</v>
          </cell>
          <cell r="B1605" t="str">
            <v>DX Cooling Coil :  559 mm(FH) x 600 mm(FL) x 6RD</v>
          </cell>
        </row>
        <row r="1606">
          <cell r="A1606" t="str">
            <v>LAHS10034</v>
          </cell>
          <cell r="B1606" t="str">
            <v>DX Cooling Coil :  660 mm(FH) x 960 mm(FL) x 4RD</v>
          </cell>
        </row>
        <row r="1607">
          <cell r="A1607" t="str">
            <v>LAHS10036</v>
          </cell>
          <cell r="B1607" t="str">
            <v>DX Cooling Coil :  660 mm(FH) x 960 mm(FL) x 6RD</v>
          </cell>
        </row>
        <row r="1608">
          <cell r="A1608" t="str">
            <v>LAHS10035</v>
          </cell>
          <cell r="B1608" t="str">
            <v>DX Cooling Coil :  762 mm(FH) x 1080 mm(FL) x 4RD</v>
          </cell>
        </row>
        <row r="1609">
          <cell r="A1609" t="str">
            <v>LAHS10031</v>
          </cell>
          <cell r="B1609" t="str">
            <v>DX Cooling Coil :  864 mm(FH) x 1380 mm(FL) x 6RD</v>
          </cell>
        </row>
        <row r="1610">
          <cell r="A1610" t="str">
            <v>LAHS10095</v>
          </cell>
          <cell r="B1610" t="str">
            <v>DX Cooling Coil : 1000 mm(FH) x 660 mm(FL) x 6RD</v>
          </cell>
        </row>
        <row r="1611">
          <cell r="A1611" t="str">
            <v>LAHS10052</v>
          </cell>
          <cell r="B1611" t="str">
            <v>DX Cooling Coil : 1067 mm(FH) x 1150 mm(FL) x 6RD</v>
          </cell>
        </row>
        <row r="1612">
          <cell r="A1612" t="str">
            <v>LAHS10062</v>
          </cell>
          <cell r="B1612" t="str">
            <v>DX Cooling Coil : 1067 mm(FH) x 1530 mm(FL) x 4RD</v>
          </cell>
        </row>
        <row r="1613">
          <cell r="A1613" t="str">
            <v>LAHS10088</v>
          </cell>
          <cell r="B1613" t="str">
            <v>DX Cooling Coil : 1067 mm(FH) x 2100 mm(FL) x 4RD</v>
          </cell>
        </row>
        <row r="1614">
          <cell r="A1614" t="str">
            <v>LAHS10090</v>
          </cell>
          <cell r="B1614" t="str">
            <v>DX Cooling Coil : 1070 mm(FH) x 660 mm(FL) x 6RD</v>
          </cell>
        </row>
        <row r="1615">
          <cell r="A1615" t="str">
            <v>LAHS10089</v>
          </cell>
          <cell r="B1615" t="str">
            <v>DX Cooling Coil : 1080 mm(FH) x 762 mm(FL) x 6RD</v>
          </cell>
        </row>
        <row r="1616">
          <cell r="A1616" t="str">
            <v>LAHS10192</v>
          </cell>
          <cell r="B1616" t="str">
            <v>DX Cooling Coil : 1080 mm(FL) x 1168 mm(FH) x 6RD x 34Circuits</v>
          </cell>
        </row>
        <row r="1617">
          <cell r="A1617" t="str">
            <v>LAHS10175</v>
          </cell>
          <cell r="B1617" t="str">
            <v>DX Cooling Coil : 1080 mm(FL) x 864 mm(FH) x 6RD x 34Circuits</v>
          </cell>
        </row>
        <row r="1618">
          <cell r="A1618" t="str">
            <v>LAHS10104</v>
          </cell>
          <cell r="B1618" t="str">
            <v>DX Cooling Coil : 1118 mm(FH) x 1320 mm(FL) x 4RD</v>
          </cell>
        </row>
        <row r="1619">
          <cell r="A1619" t="str">
            <v>LAHS10064</v>
          </cell>
          <cell r="B1619" t="str">
            <v>DX Cooling Coil : 1118 mm(FH) x 2200 mm(FL) x 6RD</v>
          </cell>
        </row>
        <row r="1620">
          <cell r="A1620" t="str">
            <v>LAHS10157</v>
          </cell>
          <cell r="B1620" t="str">
            <v>DX Cooling Coil : 1130 mm(FL) x 1118 mm(FH) x 6RD x 44Circuits</v>
          </cell>
        </row>
        <row r="1621">
          <cell r="A1621" t="str">
            <v>LAHS10166</v>
          </cell>
          <cell r="B1621" t="str">
            <v>DX Cooling Coil : 1180 mm(FL) x 1524 mm(FH) x 6RD x 36Circuits</v>
          </cell>
        </row>
        <row r="1622">
          <cell r="A1622" t="str">
            <v>LAHS10151</v>
          </cell>
          <cell r="B1622" t="str">
            <v>DX Cooling Coil : 1180 mm(FL) x 914.4 mm(FH) x 6RD x 18Circuits</v>
          </cell>
        </row>
        <row r="1623">
          <cell r="A1623" t="str">
            <v>LAHS10103</v>
          </cell>
          <cell r="B1623" t="str">
            <v>DX Cooling Coil : 1200 mm(FH) x 1160 mm(FL) x 6RD</v>
          </cell>
        </row>
        <row r="1624">
          <cell r="A1624" t="str">
            <v>LAHS10042</v>
          </cell>
          <cell r="B1624" t="str">
            <v>DX Cooling Coil : 1219 mm(FH) x 1360 mm(FL) x 4RD</v>
          </cell>
        </row>
        <row r="1625">
          <cell r="A1625" t="str">
            <v>LAHS10084</v>
          </cell>
          <cell r="B1625" t="str">
            <v>DX Cooling Coil : 1219 mm(FH) x 1500 mm(FL) x 6RD</v>
          </cell>
        </row>
        <row r="1626">
          <cell r="A1626" t="str">
            <v>LAHS10109</v>
          </cell>
          <cell r="B1626" t="str">
            <v>DX Cooling Coil : 1219 mm(FH) x 1610 mm(FL) x 6RD</v>
          </cell>
        </row>
        <row r="1627">
          <cell r="A1627" t="str">
            <v>LAHS10060</v>
          </cell>
          <cell r="B1627" t="str">
            <v>DX Cooling Coil : 1219 mm(FH) x 2010 mm(FL) x 6RD</v>
          </cell>
        </row>
        <row r="1628">
          <cell r="A1628" t="str">
            <v>LAHS10139</v>
          </cell>
          <cell r="B1628" t="str">
            <v>DX Cooling Coil : 1220 mm(FL) x 1067 mm(FH) x 6RD x 21Circuits</v>
          </cell>
        </row>
        <row r="1629">
          <cell r="A1629" t="str">
            <v>LAHS10169</v>
          </cell>
          <cell r="B1629" t="str">
            <v>DX Cooling Coil : 1250 mm(FL) x 1118 mm(FH) x 6RD x 33Circuits</v>
          </cell>
        </row>
        <row r="1630">
          <cell r="A1630" t="str">
            <v>LAHS10106</v>
          </cell>
          <cell r="B1630" t="str">
            <v>DX Cooling Coil : 1270 mm(FH) x 1580 mm(FL) x 6RD</v>
          </cell>
        </row>
        <row r="1631">
          <cell r="A1631" t="str">
            <v>LAHS10107</v>
          </cell>
          <cell r="B1631" t="str">
            <v>DX Cooling Coil : 1270 mm(FH) x 1730 mm(FL) x 6RD</v>
          </cell>
        </row>
        <row r="1632">
          <cell r="A1632" t="str">
            <v>LAHS10059</v>
          </cell>
          <cell r="B1632" t="str">
            <v>DX Cooling Coil : 1321 mm(FH) x 1300 mm(FL) x 6RD</v>
          </cell>
        </row>
        <row r="1633">
          <cell r="A1633" t="str">
            <v>LAHS10108</v>
          </cell>
          <cell r="B1633" t="str">
            <v>DX Cooling Coil : 1321 mm(FH) x 1690 mm(FL) x 6RD</v>
          </cell>
        </row>
        <row r="1634">
          <cell r="A1634" t="str">
            <v>LAHS10173</v>
          </cell>
          <cell r="B1634" t="str">
            <v>DX Cooling Coil : 1380 mm(FL) x 406 mm(FH) x 6RD x 16Circuits</v>
          </cell>
        </row>
        <row r="1635">
          <cell r="A1635" t="str">
            <v>LAHS10010</v>
          </cell>
          <cell r="B1635" t="str">
            <v>DX Cooling Coil : 1422 mm(FH) x 1570 mm(FL) x 6RD x 21Circuits</v>
          </cell>
        </row>
        <row r="1636">
          <cell r="A1636" t="str">
            <v>LAHS10061</v>
          </cell>
          <cell r="B1636" t="str">
            <v>DX Cooling Coil : 1422 mm(FH) x 2300 mm(FL) x 6RD</v>
          </cell>
        </row>
        <row r="1637">
          <cell r="A1637" t="str">
            <v>LAHS10127</v>
          </cell>
          <cell r="B1637" t="str">
            <v>DX Cooling Coil : 1430 mm(FL) x 1168 mm(FH) x 6RD</v>
          </cell>
        </row>
        <row r="1638">
          <cell r="A1638" t="str">
            <v>LAHS10133</v>
          </cell>
          <cell r="B1638" t="str">
            <v>DX Cooling Coil : 1450 mm(FL) x 1219 mm(FH) x 6RD x 48Circuits</v>
          </cell>
        </row>
        <row r="1639">
          <cell r="A1639" t="str">
            <v>LAHS10191</v>
          </cell>
          <cell r="B1639" t="str">
            <v>DX Cooling Coil : 1500 mm(FL) x 1168 mm(FH) x 4RD x 46Circuits</v>
          </cell>
        </row>
        <row r="1640">
          <cell r="A1640" t="str">
            <v>LAHS10105</v>
          </cell>
          <cell r="B1640" t="str">
            <v>DX Cooling Coil : 1520 mm(FH) x 2200 mm(FL) x 6RD</v>
          </cell>
        </row>
        <row r="1641">
          <cell r="A1641" t="str">
            <v>LAHS10086</v>
          </cell>
          <cell r="B1641" t="str">
            <v>DX Cooling Coil : 1524 mm(FH) x 1530 mm(FL) x 6RD</v>
          </cell>
        </row>
        <row r="1642">
          <cell r="A1642" t="str">
            <v>LAHS10044</v>
          </cell>
          <cell r="B1642" t="str">
            <v>DX Cooling Coil : 1524 mm(FH) x 1610 mm(FL) x 6RD</v>
          </cell>
        </row>
        <row r="1643">
          <cell r="A1643" t="str">
            <v>LAHS10045</v>
          </cell>
          <cell r="B1643" t="str">
            <v>DX Cooling Coil : 1524 mm(FH) x 2200 mm(FL) x 6RD</v>
          </cell>
        </row>
        <row r="1644">
          <cell r="A1644" t="str">
            <v>LAHS10153</v>
          </cell>
          <cell r="B1644" t="str">
            <v>DX Cooling Coil : 1550 mm(FL) x 864 mm(FH) x 6RD x 34Circuits</v>
          </cell>
        </row>
        <row r="1645">
          <cell r="A1645" t="str">
            <v>LAHS10176</v>
          </cell>
          <cell r="B1645" t="str">
            <v>DX Cooling Coil : 1550 mm(FL) x 864 mm(FH) x 6RD x 34Circuits x 12FPI</v>
          </cell>
        </row>
        <row r="1646">
          <cell r="A1646" t="str">
            <v>LAHS10137</v>
          </cell>
          <cell r="B1646" t="str">
            <v>DX Cooling Coil : 1570 mm(FL) x 711 mm(FH) x 6RD x 28Circuits</v>
          </cell>
        </row>
        <row r="1647">
          <cell r="A1647" t="str">
            <v>LAHS10152</v>
          </cell>
          <cell r="B1647" t="str">
            <v>DX Cooling Coil : 1580 mm(FL) x 914 mm(FH) x 4RD x 24Circuits</v>
          </cell>
        </row>
        <row r="1648">
          <cell r="A1648" t="str">
            <v>LAHS10155</v>
          </cell>
          <cell r="B1648" t="str">
            <v>DX Cooling Coil : 1580 mm(FL) x 914 mm(FH) x 6RD x 36Circuits</v>
          </cell>
        </row>
        <row r="1649">
          <cell r="A1649" t="str">
            <v>LAHS10168</v>
          </cell>
          <cell r="B1649" t="str">
            <v>DX Cooling Coil : 1630 mm(FL) x 457 mm(FH) x 6RD</v>
          </cell>
        </row>
        <row r="1650">
          <cell r="A1650" t="str">
            <v>10005</v>
          </cell>
          <cell r="B1650" t="str">
            <v>DX Cooling Coil : 1630 mm(FL) x 457 mm(FH) x 6RD x 13Circuits</v>
          </cell>
        </row>
        <row r="1651">
          <cell r="A1651" t="str">
            <v>LAHS10135</v>
          </cell>
          <cell r="B1651" t="str">
            <v>DX Cooling Coil : 1650 mm(FL) x 1219 mm(FH) x 6RD x 48Circuits</v>
          </cell>
        </row>
        <row r="1652">
          <cell r="A1652" t="str">
            <v>LAHS10200</v>
          </cell>
          <cell r="B1652" t="str">
            <v>DX Cooling Coil : 1700 mm(FL) x 305mm(FH) x 4RD x 8Circuits</v>
          </cell>
        </row>
        <row r="1653">
          <cell r="A1653" t="str">
            <v>LAHS10094</v>
          </cell>
          <cell r="B1653" t="str">
            <v>DX Cooling Coil : 1710 mm(FH) x 457 mm(FL) x 6RD</v>
          </cell>
        </row>
        <row r="1654">
          <cell r="A1654" t="str">
            <v>LAHS10158</v>
          </cell>
          <cell r="B1654" t="str">
            <v>DX Cooling Coil : 1770 mm(FL) x 864 mm(FH) x 6RD x 34Circuits</v>
          </cell>
        </row>
        <row r="1655">
          <cell r="A1655" t="str">
            <v>LAHS10161</v>
          </cell>
          <cell r="B1655" t="str">
            <v>DX Cooling Coil : 1780 mm(FL) x 1676 mm(FH) x 6RD x 66Circuits</v>
          </cell>
        </row>
        <row r="1656">
          <cell r="A1656" t="str">
            <v>LAHS10170</v>
          </cell>
          <cell r="B1656" t="str">
            <v>DX Cooling Coil : 1780 mm(FL) x 1676 mm(FH) x 6RD x 66Circuits x 12FPI</v>
          </cell>
        </row>
        <row r="1657">
          <cell r="A1657" t="str">
            <v>LAHS10063</v>
          </cell>
          <cell r="B1657" t="str">
            <v>DX Cooling Coil : 1829 mm(FH) x 1340 mm(FL) x 4RD</v>
          </cell>
        </row>
        <row r="1658">
          <cell r="A1658" t="str">
            <v>LAHS10193</v>
          </cell>
          <cell r="B1658" t="str">
            <v>DX Cooling Coil : 1830 mm(FL) x 1473 mm(FH) x 6RD x 58Circuits</v>
          </cell>
        </row>
        <row r="1659">
          <cell r="A1659" t="str">
            <v>LAHS10136</v>
          </cell>
          <cell r="B1659" t="str">
            <v>DX Cooling Coil : 1830 mm(FL) x 508 mm(FH) x 6RD x 16Circuits</v>
          </cell>
        </row>
        <row r="1660">
          <cell r="A1660" t="str">
            <v>LAHS10165</v>
          </cell>
          <cell r="B1660" t="str">
            <v>DX Cooling Coil : 1830 mm(FL) x 508 mm(FH) x 6RD x 16Circuits x 12FPI</v>
          </cell>
        </row>
        <row r="1661">
          <cell r="A1661" t="str">
            <v>LAHS10138</v>
          </cell>
          <cell r="B1661" t="str">
            <v>DX Cooling Coil : 1830 mm(FL) x 813 mm(FH) x 6RD x 32Circuits</v>
          </cell>
        </row>
        <row r="1662">
          <cell r="A1662" t="str">
            <v>LAHS10190</v>
          </cell>
          <cell r="B1662" t="str">
            <v>DX Cooling Coil : 1940 mm(FL) x 864 mm(FH) x 6RD x 39Circuits</v>
          </cell>
        </row>
        <row r="1663">
          <cell r="A1663" t="str">
            <v>LAHS10163</v>
          </cell>
          <cell r="B1663" t="str">
            <v>DX Cooling Coil : 2000 mm(FL) x 1676 mm(FH) x 6RD x 66Circuits</v>
          </cell>
        </row>
        <row r="1664">
          <cell r="A1664" t="str">
            <v>LAHS10096</v>
          </cell>
          <cell r="B1664" t="str">
            <v>DX Cooling Coil : 2070 mm(FH) x 1219 mm(FL) x 6RD</v>
          </cell>
        </row>
        <row r="1665">
          <cell r="A1665" t="str">
            <v>LAHS10150</v>
          </cell>
          <cell r="B1665" t="str">
            <v>DX Cooling Coil : 2070 mm(FL) x 1727.2 mm(FH) x 6RD x 68Circuits</v>
          </cell>
        </row>
        <row r="1666">
          <cell r="A1666" t="str">
            <v>LAHS10122</v>
          </cell>
          <cell r="B1666" t="str">
            <v>DX Cooling Coil : 2135 mm(FL) x 1219 mm(FH) x 6RD</v>
          </cell>
        </row>
        <row r="1667">
          <cell r="A1667" t="str">
            <v>LAHS10197</v>
          </cell>
          <cell r="B1667" t="str">
            <v>DX Cooling Coil : 2150 mm(FL) x1727 mm(FH) x 6RD x 84Circuits</v>
          </cell>
        </row>
        <row r="1668">
          <cell r="A1668" t="str">
            <v>LAHS10182</v>
          </cell>
          <cell r="B1668" t="str">
            <v>DX Cooling Coil : 2200 mm(FL) x 1118 mm(FH) x 6RD</v>
          </cell>
        </row>
        <row r="1669">
          <cell r="A1669" t="str">
            <v>LAHS10154</v>
          </cell>
          <cell r="B1669" t="str">
            <v>DX Cooling Coil : 2200 mm(FL) x 1118 mm(FH) x 6RD x 66Circuits</v>
          </cell>
        </row>
        <row r="1670">
          <cell r="A1670" t="str">
            <v>LAHS10162</v>
          </cell>
          <cell r="B1670" t="str">
            <v>DX Cooling Coil : 2200 mm(FL) x 1219 mm(FH) x 6RD x 48Circuits</v>
          </cell>
        </row>
        <row r="1671">
          <cell r="A1671" t="str">
            <v>LAHS10134</v>
          </cell>
          <cell r="B1671" t="str">
            <v>DX Cooling Coil : 2200 mm(FL) x 1524 mm(FH) x 6RD x 60Circuits</v>
          </cell>
        </row>
        <row r="1672">
          <cell r="A1672" t="str">
            <v>LAHS10116</v>
          </cell>
          <cell r="B1672" t="str">
            <v>DX Cooling Coil : 2320 mm(FL) x 1219 mm(FH) x 6RD</v>
          </cell>
        </row>
        <row r="1673">
          <cell r="A1673" t="str">
            <v>LAHS10118</v>
          </cell>
          <cell r="B1673" t="str">
            <v>DX Cooling Coil : 2380 mm(FL) x 1372 mm(FH) x 6RD</v>
          </cell>
        </row>
        <row r="1674">
          <cell r="A1674" t="str">
            <v>LAHS10120</v>
          </cell>
          <cell r="B1674" t="str">
            <v>DX Cooling Coil : 2400 mm(FL) x 1676 mm(FH) x 6RD</v>
          </cell>
        </row>
        <row r="1675">
          <cell r="A1675" t="str">
            <v>LAHS10198</v>
          </cell>
          <cell r="B1675" t="str">
            <v>DX Cooling Coil : 2540 mm(FL) x610 mm(FH) x 4RD x 24Circuits</v>
          </cell>
        </row>
        <row r="1676">
          <cell r="A1676" t="str">
            <v>LAHS10160</v>
          </cell>
          <cell r="B1676" t="str">
            <v>DX Cooling Coil : 2700 mm(FL) x 965 mm(FH) x 6RD x 62Circuits</v>
          </cell>
        </row>
        <row r="1677">
          <cell r="A1677" t="str">
            <v>LAHS10121</v>
          </cell>
          <cell r="B1677" t="str">
            <v>DX Cooling Coil : 2790 mm(FL) x 1067 mm(FH) x 4RD</v>
          </cell>
        </row>
        <row r="1678">
          <cell r="A1678" t="str">
            <v>LAHS10117</v>
          </cell>
          <cell r="B1678" t="str">
            <v>DX Cooling Coil : 2930 mm(FL) x 1016 mm(FH) x 6RD</v>
          </cell>
        </row>
        <row r="1679">
          <cell r="A1679" t="str">
            <v>LAHS10119</v>
          </cell>
          <cell r="B1679" t="str">
            <v>DX Cooling Coil : 2930 mm(FL) x 1118 mm(FH) x 6RD</v>
          </cell>
        </row>
        <row r="1680">
          <cell r="A1680" t="str">
            <v>LAHS10115</v>
          </cell>
          <cell r="B1680" t="str">
            <v>DX Cooling Coil : 2930 mm(FL) x 965 mm(FH) x 6RD</v>
          </cell>
        </row>
        <row r="1681">
          <cell r="A1681" t="str">
            <v>LAHS10093</v>
          </cell>
          <cell r="B1681" t="str">
            <v>DX Cooling Coil : 320 mm(FH) x 356 mm(FL) x 6RD</v>
          </cell>
        </row>
        <row r="1682">
          <cell r="A1682" t="str">
            <v>LAHS10054</v>
          </cell>
          <cell r="B1682" t="str">
            <v>DX Cooling Coil : 356 mm(FH) x 330 mm(FL) x 4RD</v>
          </cell>
        </row>
        <row r="1683">
          <cell r="A1683" t="str">
            <v>LAHS10055</v>
          </cell>
          <cell r="B1683" t="str">
            <v>DX Cooling Coil : 356 mm(FH) x 470 mm(FL) x 4RD</v>
          </cell>
        </row>
        <row r="1684">
          <cell r="A1684" t="str">
            <v>LAHS10132</v>
          </cell>
          <cell r="B1684" t="str">
            <v>DX Cooling Coil : 370 mm(FL) x 305 mm(FH) x 6RD x 6Circuits</v>
          </cell>
        </row>
        <row r="1685">
          <cell r="A1685" t="str">
            <v>LAHS10101</v>
          </cell>
          <cell r="B1685" t="str">
            <v>DX Cooling Coil : 406 mm(FH) x 1380 mm(FL) x 6RD</v>
          </cell>
        </row>
        <row r="1686">
          <cell r="A1686" t="str">
            <v>LAHS10041</v>
          </cell>
          <cell r="B1686" t="str">
            <v>DX Cooling Coil : 406 mm(FH) x 460 mm(FL) x 4RD</v>
          </cell>
        </row>
        <row r="1687">
          <cell r="A1687" t="str">
            <v>LAHS10050</v>
          </cell>
          <cell r="B1687" t="str">
            <v>DX Cooling Coil : 406 mm(FH) x 730 mm(FL) x 6RD</v>
          </cell>
        </row>
        <row r="1688">
          <cell r="A1688" t="str">
            <v>LAHS10194</v>
          </cell>
          <cell r="B1688" t="str">
            <v>DX Cooling Coil : 410 mm(FL) x 406 mm(FH) x 6RD x 12Circuits</v>
          </cell>
        </row>
        <row r="1689">
          <cell r="A1689" t="str">
            <v>LAHS10172</v>
          </cell>
          <cell r="B1689" t="str">
            <v>DX Cooling Coil : 410 mm(FL) x 457 mm(FH) x 6RD x 9Circuits</v>
          </cell>
        </row>
        <row r="1690">
          <cell r="A1690" t="str">
            <v>LAHS10179</v>
          </cell>
          <cell r="B1690" t="str">
            <v>DX Cooling Coil : 410 mm(FL) x 457 mm(FH) x 6RD x 9Circuits x 12FPI</v>
          </cell>
        </row>
        <row r="1691">
          <cell r="A1691" t="str">
            <v>LAHS10069</v>
          </cell>
          <cell r="B1691" t="str">
            <v>DX Cooling Coil : 457 mm(FH) x 450 mm(FL) x 6RD</v>
          </cell>
        </row>
        <row r="1692">
          <cell r="A1692" t="str">
            <v>LAHS10077</v>
          </cell>
          <cell r="B1692" t="str">
            <v>DX Cooling Coil : 508 mm(FH) x 810 mm(FL) x 6RD</v>
          </cell>
        </row>
        <row r="1693">
          <cell r="A1693" t="str">
            <v>LAHS10123</v>
          </cell>
          <cell r="B1693" t="str">
            <v>DX Cooling Coil : 550 mm(FL) x 406 mm(FH) x 4RD</v>
          </cell>
        </row>
        <row r="1694">
          <cell r="A1694" t="str">
            <v>LAHS10188</v>
          </cell>
          <cell r="B1694" t="str">
            <v>DX Cooling Coil : 550 mm(FL) x 508 mm(FH) x 6RD</v>
          </cell>
        </row>
        <row r="1695">
          <cell r="A1695" t="str">
            <v>LAHS10078</v>
          </cell>
          <cell r="B1695" t="str">
            <v>DX Cooling Coil : 559 mm(FH) x 1030 mm(FL) x 6RD</v>
          </cell>
        </row>
        <row r="1696">
          <cell r="A1696" t="str">
            <v>LAHS10111</v>
          </cell>
          <cell r="B1696" t="str">
            <v>DX Cooling Coil : 559 mm(FH) x 1100 mm(FL) x 3RD</v>
          </cell>
        </row>
        <row r="1697">
          <cell r="A1697" t="str">
            <v>LAHS10074</v>
          </cell>
          <cell r="B1697" t="str">
            <v>DX Cooling Coil : 559 mm(FH) x 500 mm(FL) x 6RD</v>
          </cell>
        </row>
        <row r="1698">
          <cell r="A1698" t="str">
            <v>LAHS10112</v>
          </cell>
          <cell r="B1698" t="str">
            <v>DX Cooling Coil : 559 mm(FH) x 540 mm(FL) x 6RD</v>
          </cell>
        </row>
        <row r="1699">
          <cell r="A1699" t="str">
            <v>LAHS10075</v>
          </cell>
          <cell r="B1699" t="str">
            <v>DX Cooling Coil : 559 mm(FH) x 740 mm(FL) x 6RD</v>
          </cell>
        </row>
        <row r="1700">
          <cell r="A1700" t="str">
            <v>LAHS10113</v>
          </cell>
          <cell r="B1700" t="str">
            <v>DX Cooling Coil : 559 mm(FH) x 750 mm(FL) x 6RD</v>
          </cell>
        </row>
        <row r="1701">
          <cell r="A1701" t="str">
            <v>LAHS10099</v>
          </cell>
          <cell r="B1701" t="str">
            <v>DX Cooling Coil : 559 mm(FH) x 790 mm(FL) x 6RD</v>
          </cell>
        </row>
        <row r="1702">
          <cell r="A1702" t="str">
            <v>LAHS10185</v>
          </cell>
          <cell r="B1702" t="str">
            <v>DX Cooling Coil : 590 mm(FL) x 508 mm(FH) x 6RD</v>
          </cell>
        </row>
        <row r="1703">
          <cell r="A1703" t="str">
            <v>LAHS10186</v>
          </cell>
          <cell r="B1703" t="str">
            <v>DX Cooling Coil : 590 mm(FL) x 508 mm(FH) x 6RD x 10Circuits</v>
          </cell>
        </row>
        <row r="1704">
          <cell r="A1704" t="str">
            <v>LAHS10058</v>
          </cell>
          <cell r="B1704" t="str">
            <v>DX Cooling Coil : 610 mm(FH) x 1200 mm(FL) x 6RD</v>
          </cell>
        </row>
        <row r="1705">
          <cell r="A1705" t="str">
            <v>LAHS10100</v>
          </cell>
          <cell r="B1705" t="str">
            <v>DX Cooling Coil : 610 mm(FH) x 730 mm(FL) x 6RD</v>
          </cell>
        </row>
        <row r="1706">
          <cell r="A1706" t="str">
            <v>LAHS10082</v>
          </cell>
          <cell r="B1706" t="str">
            <v>DX Cooling Coil : 610 mm(FH) x 770 mm(FL) x 6RD</v>
          </cell>
        </row>
        <row r="1707">
          <cell r="A1707" t="str">
            <v>LAHS10039</v>
          </cell>
          <cell r="B1707" t="str">
            <v>DX Cooling Coil : 610 mm(FH) x 980 mm(FL) x 6RD</v>
          </cell>
        </row>
        <row r="1708">
          <cell r="A1708" t="str">
            <v>LAHS10171</v>
          </cell>
          <cell r="B1708" t="str">
            <v>DX Cooling Coil : 610 mm(FL) x 457 mm(FH) x 6RD x 9Circuits</v>
          </cell>
        </row>
        <row r="1709">
          <cell r="A1709" t="str">
            <v>LAHS10177</v>
          </cell>
          <cell r="B1709" t="str">
            <v>DX Cooling Coil : 610 mm(FL) x 610 mm(FH) x 8RD x 24Circuits</v>
          </cell>
        </row>
        <row r="1710">
          <cell r="A1710" t="str">
            <v>LAHS10072</v>
          </cell>
          <cell r="B1710" t="str">
            <v>DX Cooling Coil : 660 mm(FH) x 1020 mm(FL) x 6RD</v>
          </cell>
        </row>
        <row r="1711">
          <cell r="A1711" t="str">
            <v>LAHS10057</v>
          </cell>
          <cell r="B1711" t="str">
            <v>DX Cooling Coil : 660 mm(FH) x 720 mm(FL) x 6RD</v>
          </cell>
        </row>
        <row r="1712">
          <cell r="A1712" t="str">
            <v>LAHS10070</v>
          </cell>
          <cell r="B1712" t="str">
            <v>DX Cooling Coil : 660 mm(FH) x 960 mm(FL) x 4RD</v>
          </cell>
        </row>
        <row r="1713">
          <cell r="A1713" t="str">
            <v>LAHS10047</v>
          </cell>
          <cell r="B1713" t="str">
            <v>Dx Cooling Coil : 711 mm(FH) x 1570 mm(FL) x 6RD</v>
          </cell>
        </row>
        <row r="1714">
          <cell r="A1714" t="str">
            <v>LAHS10056</v>
          </cell>
          <cell r="B1714" t="str">
            <v>DX Cooling Coil : 711 mm(FH) x 2300 mm(FL) x 6RD</v>
          </cell>
        </row>
        <row r="1715">
          <cell r="A1715" t="str">
            <v>LAHS10043</v>
          </cell>
          <cell r="B1715" t="str">
            <v>DX Cooling Coil : 711 mm(FH) x 390 mm(FL) x 6RD</v>
          </cell>
        </row>
        <row r="1716">
          <cell r="A1716" t="str">
            <v>LAHS10102</v>
          </cell>
          <cell r="B1716" t="str">
            <v>DX Cooling Coil : 711.2 mm(FH) x 1900 mm(FL) x 6RD</v>
          </cell>
        </row>
        <row r="1717">
          <cell r="A1717" t="str">
            <v>LAHS10091</v>
          </cell>
          <cell r="B1717" t="str">
            <v>DX Cooling Coil : 730 mm(FH) x 610 mm(FL) x 6RD</v>
          </cell>
        </row>
        <row r="1718">
          <cell r="A1718" t="str">
            <v>LAHS10124</v>
          </cell>
          <cell r="B1718" t="str">
            <v>DX Cooling Coil : 730 mm(FL) x 610 mm(FH) x 6RD</v>
          </cell>
        </row>
        <row r="1719">
          <cell r="A1719" t="str">
            <v>LAHS10092</v>
          </cell>
          <cell r="B1719" t="str">
            <v>DX Cooling Coil : 740 mm(FH) x 559 mm(FL) x 6RD</v>
          </cell>
        </row>
        <row r="1720">
          <cell r="A1720" t="str">
            <v>LAHS10187</v>
          </cell>
          <cell r="B1720" t="str">
            <v>DX Cooling Coil : 740 mm(FL) x 559 mm(FH) x 6RD</v>
          </cell>
        </row>
        <row r="1721">
          <cell r="A1721" t="str">
            <v>LAHS10140</v>
          </cell>
          <cell r="B1721" t="str">
            <v>DX Cooling Coil : 740 mm(FL) x 559 mm(FH) x 6RD x 11Circuits</v>
          </cell>
        </row>
        <row r="1722">
          <cell r="A1722" t="str">
            <v>LAHS10164</v>
          </cell>
          <cell r="B1722" t="str">
            <v>DX Cooling Coil : 740 mm(FL) x 559 mm(FH) x 6RD x 11Circuits x 12FPI</v>
          </cell>
        </row>
        <row r="1723">
          <cell r="A1723" t="str">
            <v>LAHS10189</v>
          </cell>
          <cell r="B1723" t="str">
            <v>DX Cooling Coil : 740 mm(FL) x 559 mm(FH) x 6RD x 11Circuits x12FPI</v>
          </cell>
        </row>
        <row r="1724">
          <cell r="A1724" t="str">
            <v>LAHS10071</v>
          </cell>
          <cell r="B1724" t="str">
            <v>DX Cooling Coil : 762 mm(FH) x 1080 mm(FL) x 4RD</v>
          </cell>
        </row>
        <row r="1725">
          <cell r="A1725" t="str">
            <v>LAHS10076</v>
          </cell>
          <cell r="B1725" t="str">
            <v>DX Cooling Coil : 762 mm(FH) x 1080 mm(FL) x 6RD</v>
          </cell>
        </row>
        <row r="1726">
          <cell r="A1726" t="str">
            <v>LAHS10087</v>
          </cell>
          <cell r="B1726" t="str">
            <v>DX Cooling Coil : 762 mm(FH) x 1950 mm(FL) x 4RD</v>
          </cell>
        </row>
        <row r="1727">
          <cell r="A1727" t="str">
            <v>LAHS10196</v>
          </cell>
          <cell r="B1727" t="str">
            <v>DX Cooling Coil : 790 mm(FL) x 660 mm(FH) x 3RD x 13Circuits</v>
          </cell>
        </row>
        <row r="1728">
          <cell r="A1728" t="str">
            <v>LAHS10081</v>
          </cell>
          <cell r="B1728" t="str">
            <v>DX Cooling Coil : 813 mm(FH) x 1030 mm(FL) x 6RD</v>
          </cell>
        </row>
        <row r="1729">
          <cell r="A1729" t="str">
            <v>LAHS10068</v>
          </cell>
          <cell r="B1729" t="str">
            <v>DX Cooling Coil : 813 mm(FH) x 1100 mm(FL) x 6RD</v>
          </cell>
        </row>
        <row r="1730">
          <cell r="A1730" t="str">
            <v>LAHS10085</v>
          </cell>
          <cell r="B1730" t="str">
            <v>DX Cooling Coil : 813 mm(FH) x 1250 mm(FL) x 6RD</v>
          </cell>
        </row>
        <row r="1731">
          <cell r="A1731" t="str">
            <v>LAHS10048</v>
          </cell>
          <cell r="B1731" t="str">
            <v>Dx Cooling Coil : 813 mm(FH) x 1830 mm(FL) x 6RD</v>
          </cell>
        </row>
        <row r="1732">
          <cell r="A1732" t="str">
            <v>LAHS10040</v>
          </cell>
          <cell r="B1732" t="str">
            <v>DX Cooling Coil : 813 mm(FH) x 1920 mm(FL) x 6RD</v>
          </cell>
        </row>
        <row r="1733">
          <cell r="A1733" t="str">
            <v>LAHS10051</v>
          </cell>
          <cell r="B1733" t="str">
            <v>DX Cooling Coil : 864 mm(FH) x 1080 mm(FL) x 4RD</v>
          </cell>
        </row>
        <row r="1734">
          <cell r="A1734" t="str">
            <v>LAHS10053</v>
          </cell>
          <cell r="B1734" t="str">
            <v>DX Cooling Coil : 864 mm(FH) x 1300 mm(FL) x 6RD</v>
          </cell>
        </row>
        <row r="1735">
          <cell r="A1735" t="str">
            <v>LAHS10065</v>
          </cell>
          <cell r="B1735" t="str">
            <v>DX Cooling Coil : 914 mm(FH) x 1790 mm(FL) x 6RD</v>
          </cell>
        </row>
        <row r="1736">
          <cell r="A1736" t="str">
            <v>LAHS10125</v>
          </cell>
          <cell r="B1736" t="str">
            <v>DX Cooling Coil : 920 mm(FL) x 610 mm(FH) x 6RD</v>
          </cell>
        </row>
        <row r="1737">
          <cell r="A1737" t="str">
            <v>LAHS10129</v>
          </cell>
          <cell r="B1737" t="str">
            <v>DX Cooling Coil : 950 mm(FL) x 711 mm(FH) x 6RD</v>
          </cell>
        </row>
        <row r="1738">
          <cell r="A1738" t="str">
            <v>LAHS10097</v>
          </cell>
          <cell r="B1738" t="str">
            <v>DX Cooling Coil : 965 mm(FH) x 2160 mm(FL) x 4RD</v>
          </cell>
        </row>
        <row r="1739">
          <cell r="A1739" t="str">
            <v>LAHS10195</v>
          </cell>
          <cell r="B1739" t="str">
            <v>DX Cooling Coil : 970 mm(FL) x 711 mm(FH) x 3RD x 14Circuits</v>
          </cell>
        </row>
        <row r="1740">
          <cell r="A1740" t="str">
            <v>LAHS10156</v>
          </cell>
          <cell r="B1740" t="str">
            <v>DX Cooling Coil : 970 mm(FL) x 965 mm(FH) x 6RD x 28Circuits</v>
          </cell>
        </row>
        <row r="1741">
          <cell r="A1741" t="str">
            <v>LAHS10167</v>
          </cell>
          <cell r="B1741" t="str">
            <v>DX Cooling Coil : 990 mm(FL) x 610 mm(FH) x 6RD x 18Circuits</v>
          </cell>
        </row>
        <row r="1742">
          <cell r="A1742" t="str">
            <v>LCCC16969</v>
          </cell>
          <cell r="B1742" t="str">
            <v>EAR PLUG</v>
          </cell>
        </row>
        <row r="1743">
          <cell r="A1743" t="str">
            <v>LAHM48622</v>
          </cell>
          <cell r="B1743" t="str">
            <v>EARTHING STICKER</v>
          </cell>
        </row>
        <row r="1744">
          <cell r="A1744" t="str">
            <v>LCCE25651</v>
          </cell>
          <cell r="B1744" t="str">
            <v>ELECTRICAL  WIRE  1 CORE  / 1 SQ MM</v>
          </cell>
        </row>
        <row r="1745">
          <cell r="A1745" t="str">
            <v>LCCE25652</v>
          </cell>
          <cell r="B1745" t="str">
            <v>ELECTRICAL  WIRE  1 CORE  / 1.5 SQ MM</v>
          </cell>
        </row>
        <row r="1746">
          <cell r="A1746" t="str">
            <v>LCCE25653</v>
          </cell>
          <cell r="B1746" t="str">
            <v>ELECTRICAL  WIRE  1 CORE  / 2 SQ MM</v>
          </cell>
        </row>
        <row r="1747">
          <cell r="A1747" t="str">
            <v>LCCE25654</v>
          </cell>
          <cell r="B1747" t="str">
            <v>ELECTRICAL  WIRE  1 CORE  / 4 SQ MM</v>
          </cell>
        </row>
        <row r="1748">
          <cell r="A1748" t="str">
            <v>LCCE25655</v>
          </cell>
          <cell r="B1748" t="str">
            <v>ELECTRICAL  WIRE  2 CORE  / 1 SQ MM</v>
          </cell>
        </row>
        <row r="1749">
          <cell r="A1749" t="str">
            <v>LCCE25656</v>
          </cell>
          <cell r="B1749" t="str">
            <v>ELECTRICAL  WIRE  2 CORE  / 1.5 SQ MM</v>
          </cell>
        </row>
        <row r="1750">
          <cell r="A1750" t="str">
            <v>LCCE25660</v>
          </cell>
          <cell r="B1750" t="str">
            <v>ELECTRICAL  WIRE  3 CORE  / 1.5 SQ MM</v>
          </cell>
        </row>
        <row r="1751">
          <cell r="A1751" t="str">
            <v>LCCE25664</v>
          </cell>
          <cell r="B1751" t="str">
            <v>ELECTRICAL  WIRE  4 CORE  / 2.5 SQ MM</v>
          </cell>
        </row>
        <row r="1752">
          <cell r="A1752" t="str">
            <v>LCCE25657</v>
          </cell>
          <cell r="B1752" t="str">
            <v>ELECTRICAL  WIRE 2 CORE  / 2 SQ MM</v>
          </cell>
        </row>
        <row r="1753">
          <cell r="A1753" t="str">
            <v>LCCE25658</v>
          </cell>
          <cell r="B1753" t="str">
            <v>ELECTRICAL  WIRE 2 CORE  / 4 SQ MM</v>
          </cell>
        </row>
        <row r="1754">
          <cell r="A1754" t="str">
            <v>LCCE25659</v>
          </cell>
          <cell r="B1754" t="str">
            <v>ELECTRICAL  WIRE 3 CORE  / 1 SQ MM</v>
          </cell>
        </row>
        <row r="1755">
          <cell r="A1755" t="str">
            <v>LCCE25661</v>
          </cell>
          <cell r="B1755" t="str">
            <v>ELECTRICAL  WIRE 3 CORE  / 2 SQ MM</v>
          </cell>
        </row>
        <row r="1756">
          <cell r="A1756" t="str">
            <v>LCCE25662</v>
          </cell>
          <cell r="B1756" t="str">
            <v>ELECTRICAL  WIRE 3 CORE  / 4 SQ MM</v>
          </cell>
        </row>
        <row r="1757">
          <cell r="A1757" t="str">
            <v>LCCE25663</v>
          </cell>
          <cell r="B1757" t="str">
            <v>ELECTRICAL  WIRE 4 CORE  / 1 SQ MM</v>
          </cell>
        </row>
        <row r="1758">
          <cell r="A1758" t="str">
            <v>LCCE25665</v>
          </cell>
          <cell r="B1758" t="str">
            <v>ELECTRICAL  WIRE 4 CORE  / 2 SQ MM</v>
          </cell>
        </row>
        <row r="1759">
          <cell r="A1759" t="str">
            <v>LCCE25666</v>
          </cell>
          <cell r="B1759" t="str">
            <v>ELECTRICAL  WIRE 4 CORE  / 4 SQ MM</v>
          </cell>
        </row>
        <row r="1760">
          <cell r="A1760" t="str">
            <v>LAHC15233</v>
          </cell>
          <cell r="B1760" t="str">
            <v>Eliminator PVC Comb   - 100mm</v>
          </cell>
        </row>
        <row r="1761">
          <cell r="A1761" t="str">
            <v>LCTH00016</v>
          </cell>
          <cell r="B1761" t="str">
            <v>EMBOSSING - PUNCH/DIE</v>
          </cell>
        </row>
        <row r="1762">
          <cell r="A1762" t="str">
            <v>LCEA00054</v>
          </cell>
          <cell r="B1762" t="str">
            <v>END PLATE DIE - 1/2INCH</v>
          </cell>
        </row>
        <row r="1763">
          <cell r="A1763" t="str">
            <v>LCEA00060</v>
          </cell>
          <cell r="B1763" t="str">
            <v>END PLATE DIE - 3/8INCH</v>
          </cell>
        </row>
        <row r="1764">
          <cell r="A1764" t="str">
            <v>LAHC24762</v>
          </cell>
          <cell r="B1764" t="str">
            <v>EPDM SPONGE RUBBER GASKET  15MM x 4MM THK WITH ONE SIDE SELF ADHESIVE</v>
          </cell>
        </row>
        <row r="1765">
          <cell r="A1765" t="str">
            <v>LAHC24763</v>
          </cell>
          <cell r="B1765" t="str">
            <v>EPDM SPONGE RUBBER GASKET  15MM x 5MM THK WITH ONE SIDE SELF ADHESIVE</v>
          </cell>
        </row>
        <row r="1766">
          <cell r="A1766" t="str">
            <v>LCEA00052</v>
          </cell>
          <cell r="B1766" t="str">
            <v>Epoxy Finish Paint 3208</v>
          </cell>
        </row>
        <row r="1767">
          <cell r="A1767" t="str">
            <v>LCEA00051</v>
          </cell>
          <cell r="B1767" t="str">
            <v>Epoxy Primer Red 3208</v>
          </cell>
        </row>
        <row r="1768">
          <cell r="A1768" t="str">
            <v>LCEA00053</v>
          </cell>
          <cell r="B1768" t="str">
            <v>Epoxy Thinner 3814</v>
          </cell>
        </row>
        <row r="1769">
          <cell r="A1769" t="str">
            <v>LAHC11299</v>
          </cell>
          <cell r="B1769" t="str">
            <v>ER31C-2DN D71R</v>
          </cell>
        </row>
        <row r="1770">
          <cell r="A1770" t="str">
            <v>LAHC11298</v>
          </cell>
          <cell r="B1770" t="str">
            <v>ER40C-2DN G71R</v>
          </cell>
        </row>
        <row r="1771">
          <cell r="A1771" t="str">
            <v>LAHC11310</v>
          </cell>
          <cell r="B1771" t="str">
            <v>ER40C-2DNF7.1R</v>
          </cell>
        </row>
        <row r="1772">
          <cell r="A1772" t="str">
            <v>LAHC11300</v>
          </cell>
          <cell r="B1772" t="str">
            <v>ER63C-4DN G71R</v>
          </cell>
        </row>
        <row r="1773">
          <cell r="A1773" t="str">
            <v>LAHC11311</v>
          </cell>
          <cell r="B1773" t="str">
            <v>ER80C-4DN.K7.1R</v>
          </cell>
        </row>
        <row r="1774">
          <cell r="A1774" t="str">
            <v>LCCC16992</v>
          </cell>
          <cell r="B1774" t="str">
            <v>EXPANSION TANK</v>
          </cell>
        </row>
        <row r="1775">
          <cell r="A1775" t="str">
            <v>LCCC16939</v>
          </cell>
          <cell r="B1775" t="str">
            <v>Fan Bearing - ADA 500</v>
          </cell>
        </row>
        <row r="1776">
          <cell r="A1776" t="str">
            <v>LCCC16940</v>
          </cell>
          <cell r="B1776" t="str">
            <v>Fan Bearing - ADA 560</v>
          </cell>
        </row>
        <row r="1777">
          <cell r="A1777" t="str">
            <v>LCCC16941</v>
          </cell>
          <cell r="B1777" t="str">
            <v>Fan Bearing - ADA 630</v>
          </cell>
        </row>
        <row r="1778">
          <cell r="A1778" t="str">
            <v>LCCC16943</v>
          </cell>
          <cell r="B1778" t="str">
            <v>Fan Bearing - ADA 710</v>
          </cell>
        </row>
        <row r="1779">
          <cell r="A1779" t="str">
            <v>LCCC16942</v>
          </cell>
          <cell r="B1779" t="str">
            <v>Fan Bearing - ADA 800</v>
          </cell>
        </row>
        <row r="1780">
          <cell r="A1780" t="str">
            <v>LAHS63003</v>
          </cell>
          <cell r="B1780" t="str">
            <v>FAN COIL UNIT</v>
          </cell>
        </row>
        <row r="1781">
          <cell r="A1781" t="str">
            <v>LAHC15549</v>
          </cell>
          <cell r="B1781" t="str">
            <v>FAN FLEXIBLE  1000</v>
          </cell>
        </row>
        <row r="1782">
          <cell r="A1782" t="str">
            <v>LAHC15550</v>
          </cell>
          <cell r="B1782" t="str">
            <v>FAN FLEXIBLE  1120</v>
          </cell>
        </row>
        <row r="1783">
          <cell r="A1783" t="str">
            <v>LAHC15551</v>
          </cell>
          <cell r="B1783" t="str">
            <v>FAN FLEXIBLE  1250</v>
          </cell>
        </row>
        <row r="1784">
          <cell r="A1784" t="str">
            <v>LAHC15552</v>
          </cell>
          <cell r="B1784" t="str">
            <v>FAN FLEXIBLE  1400</v>
          </cell>
        </row>
        <row r="1785">
          <cell r="A1785" t="str">
            <v>LAHC15536</v>
          </cell>
          <cell r="B1785" t="str">
            <v>FAN FLEXIBLE  225</v>
          </cell>
        </row>
        <row r="1786">
          <cell r="A1786" t="str">
            <v>LAHC15537</v>
          </cell>
          <cell r="B1786" t="str">
            <v>FAN FLEXIBLE  250</v>
          </cell>
        </row>
        <row r="1787">
          <cell r="A1787" t="str">
            <v>LAHC15538</v>
          </cell>
          <cell r="B1787" t="str">
            <v>FAN FLEXIBLE  280</v>
          </cell>
        </row>
        <row r="1788">
          <cell r="A1788" t="str">
            <v>LAHC15539</v>
          </cell>
          <cell r="B1788" t="str">
            <v>FAN FLEXIBLE  315</v>
          </cell>
        </row>
        <row r="1789">
          <cell r="A1789" t="str">
            <v>LAHC15540</v>
          </cell>
          <cell r="B1789" t="str">
            <v>FAN FLEXIBLE  355</v>
          </cell>
        </row>
        <row r="1790">
          <cell r="A1790" t="str">
            <v>LAHC15541</v>
          </cell>
          <cell r="B1790" t="str">
            <v>FAN FLEXIBLE  400</v>
          </cell>
        </row>
        <row r="1791">
          <cell r="A1791" t="str">
            <v>LAHC15542</v>
          </cell>
          <cell r="B1791" t="str">
            <v>FAN FLEXIBLE  450</v>
          </cell>
        </row>
        <row r="1792">
          <cell r="A1792" t="str">
            <v>LAHC15543</v>
          </cell>
          <cell r="B1792" t="str">
            <v>FAN FLEXIBLE  500</v>
          </cell>
        </row>
        <row r="1793">
          <cell r="A1793" t="str">
            <v>LAHC15544</v>
          </cell>
          <cell r="B1793" t="str">
            <v>FAN FLEXIBLE  560</v>
          </cell>
        </row>
        <row r="1794">
          <cell r="A1794" t="str">
            <v>LAHC15545</v>
          </cell>
          <cell r="B1794" t="str">
            <v>FAN FLEXIBLE  630</v>
          </cell>
        </row>
        <row r="1795">
          <cell r="A1795" t="str">
            <v>LAHC15546</v>
          </cell>
          <cell r="B1795" t="str">
            <v>FAN FLEXIBLE  710</v>
          </cell>
        </row>
        <row r="1796">
          <cell r="A1796" t="str">
            <v>LAHC15547</v>
          </cell>
          <cell r="B1796" t="str">
            <v>FAN FLEXIBLE  800</v>
          </cell>
        </row>
        <row r="1797">
          <cell r="A1797" t="str">
            <v>LAHC15548</v>
          </cell>
          <cell r="B1797" t="str">
            <v>FAN FLEXIBLE  900</v>
          </cell>
        </row>
        <row r="1798">
          <cell r="A1798" t="str">
            <v>LAHC15526</v>
          </cell>
          <cell r="B1798" t="str">
            <v>FAN FLEXIBLE 10/10</v>
          </cell>
        </row>
        <row r="1799">
          <cell r="A1799" t="str">
            <v>LAHC15525</v>
          </cell>
          <cell r="B1799" t="str">
            <v>FAN FLEXIBLE 10/8</v>
          </cell>
        </row>
        <row r="1800">
          <cell r="A1800" t="str">
            <v>LAHC15528</v>
          </cell>
          <cell r="B1800" t="str">
            <v>FAN FLEXIBLE 12/12</v>
          </cell>
        </row>
        <row r="1801">
          <cell r="A1801" t="str">
            <v>LAHC15527</v>
          </cell>
          <cell r="B1801" t="str">
            <v>FAN FLEXIBLE 12/9</v>
          </cell>
        </row>
        <row r="1802">
          <cell r="A1802" t="str">
            <v>LAHC15529</v>
          </cell>
          <cell r="B1802" t="str">
            <v>FAN FLEXIBLE 15/11</v>
          </cell>
        </row>
        <row r="1803">
          <cell r="A1803" t="str">
            <v>LAHC15530</v>
          </cell>
          <cell r="B1803" t="str">
            <v>FAN FLEXIBLE 15/15</v>
          </cell>
        </row>
        <row r="1804">
          <cell r="A1804" t="str">
            <v>LAHC15533</v>
          </cell>
          <cell r="B1804" t="str">
            <v>FAN FLEXIBLE 160</v>
          </cell>
        </row>
        <row r="1805">
          <cell r="A1805" t="str">
            <v>LAHC15531</v>
          </cell>
          <cell r="B1805" t="str">
            <v>FAN FLEXIBLE 18/13</v>
          </cell>
        </row>
        <row r="1806">
          <cell r="A1806" t="str">
            <v>LAHC15532</v>
          </cell>
          <cell r="B1806" t="str">
            <v>FAN FLEXIBLE 18/18</v>
          </cell>
        </row>
        <row r="1807">
          <cell r="A1807" t="str">
            <v>LAHC15534</v>
          </cell>
          <cell r="B1807" t="str">
            <v>FAN FLEXIBLE 180</v>
          </cell>
        </row>
        <row r="1808">
          <cell r="A1808" t="str">
            <v>LAHC15535</v>
          </cell>
          <cell r="B1808" t="str">
            <v>FAN FLEXIBLE 200</v>
          </cell>
        </row>
        <row r="1809">
          <cell r="A1809" t="str">
            <v>LAHC15520</v>
          </cell>
          <cell r="B1809" t="str">
            <v>FAN FLEXIBLE 7/7 - Kruger Fan</v>
          </cell>
        </row>
        <row r="1810">
          <cell r="A1810" t="str">
            <v>LAHC15521</v>
          </cell>
          <cell r="B1810" t="str">
            <v>FAN FLEXIBLE 7/7 - Nicotra Fan</v>
          </cell>
        </row>
        <row r="1811">
          <cell r="A1811" t="str">
            <v>LAHC15522</v>
          </cell>
          <cell r="B1811" t="str">
            <v>FAN FLEXIBLE 8/8</v>
          </cell>
        </row>
        <row r="1812">
          <cell r="A1812" t="str">
            <v>LAHC15523</v>
          </cell>
          <cell r="B1812" t="str">
            <v>FAN FLEXIBLE 9/8</v>
          </cell>
        </row>
        <row r="1813">
          <cell r="A1813" t="str">
            <v>LAHC15524</v>
          </cell>
          <cell r="B1813" t="str">
            <v>FAN FLEXIBLE 9/9</v>
          </cell>
        </row>
        <row r="1814">
          <cell r="A1814" t="str">
            <v>LAHC15553</v>
          </cell>
          <cell r="B1814" t="str">
            <v>FAN FLEXIBLE RSH 355 (230X460)</v>
          </cell>
        </row>
        <row r="1815">
          <cell r="A1815" t="str">
            <v>LAHC15554</v>
          </cell>
          <cell r="B1815" t="str">
            <v>FAN FLEXIBLE RSH 450 (290X575)</v>
          </cell>
        </row>
        <row r="1816">
          <cell r="A1816" t="str">
            <v>LAHC11087</v>
          </cell>
          <cell r="B1816" t="str">
            <v>FDA 1000 TM KRUGER MAKE</v>
          </cell>
        </row>
        <row r="1817">
          <cell r="A1817" t="str">
            <v>LAHC11088</v>
          </cell>
          <cell r="B1817" t="str">
            <v>FDA 1120 TM KRUGER MAKE</v>
          </cell>
        </row>
        <row r="1818">
          <cell r="A1818" t="str">
            <v>LAHC11089</v>
          </cell>
          <cell r="B1818" t="str">
            <v>FDA 1250 TM KRUGER MAKE</v>
          </cell>
        </row>
        <row r="1819">
          <cell r="A1819" t="str">
            <v>LAHC11090</v>
          </cell>
          <cell r="B1819" t="str">
            <v>FDA 1400 TM KRUGER MAKE</v>
          </cell>
        </row>
        <row r="1820">
          <cell r="A1820" t="str">
            <v>LAHC11061</v>
          </cell>
          <cell r="B1820" t="str">
            <v>FDA 160 CM KRUGER MAKE</v>
          </cell>
        </row>
        <row r="1821">
          <cell r="A1821" t="str">
            <v>LAHC11062</v>
          </cell>
          <cell r="B1821" t="str">
            <v>FDA 180 CM KRUGER MAKE</v>
          </cell>
        </row>
        <row r="1822">
          <cell r="A1822" t="str">
            <v>LAHC11063</v>
          </cell>
          <cell r="B1822" t="str">
            <v>FDA 200 CM KRUGER MAKE</v>
          </cell>
        </row>
        <row r="1823">
          <cell r="A1823" t="str">
            <v>LAHC11064</v>
          </cell>
          <cell r="B1823" t="str">
            <v>FDA 225 CM KRUGER MAKE</v>
          </cell>
        </row>
        <row r="1824">
          <cell r="A1824" t="str">
            <v>LAHC11065</v>
          </cell>
          <cell r="B1824" t="str">
            <v>FDA 250 CM KRUGER MAKE</v>
          </cell>
        </row>
        <row r="1825">
          <cell r="A1825" t="str">
            <v>LAHC11075</v>
          </cell>
          <cell r="B1825" t="str">
            <v>FDA 250 TM KRUGER MAKE</v>
          </cell>
        </row>
        <row r="1826">
          <cell r="A1826" t="str">
            <v>LAHC11066</v>
          </cell>
          <cell r="B1826" t="str">
            <v>FDA 280 CM KRUGER MAKE</v>
          </cell>
        </row>
        <row r="1827">
          <cell r="A1827" t="str">
            <v>LAHC11076</v>
          </cell>
          <cell r="B1827" t="str">
            <v>FDA 280 TM KRUGER MAKE</v>
          </cell>
        </row>
        <row r="1828">
          <cell r="A1828" t="str">
            <v>LAHC11067</v>
          </cell>
          <cell r="B1828" t="str">
            <v>FDA 315 CM KRUGER MAKE</v>
          </cell>
        </row>
        <row r="1829">
          <cell r="A1829" t="str">
            <v>LAHC11077</v>
          </cell>
          <cell r="B1829" t="str">
            <v>FDA 315 TM KRUGER MAKE</v>
          </cell>
        </row>
        <row r="1830">
          <cell r="A1830" t="str">
            <v>LAHC11068</v>
          </cell>
          <cell r="B1830" t="str">
            <v>FDA 355 CM KRUGER MAKE</v>
          </cell>
        </row>
        <row r="1831">
          <cell r="A1831" t="str">
            <v>LAHC11078</v>
          </cell>
          <cell r="B1831" t="str">
            <v>FDA 355 TM KRUGER MAKE</v>
          </cell>
        </row>
        <row r="1832">
          <cell r="A1832" t="str">
            <v>LAHC11069</v>
          </cell>
          <cell r="B1832" t="str">
            <v>FDA 400 CM KRUGER MAKE</v>
          </cell>
        </row>
        <row r="1833">
          <cell r="A1833" t="str">
            <v>LAHC11079</v>
          </cell>
          <cell r="B1833" t="str">
            <v>FDA 400 TM KRUGER MAKE</v>
          </cell>
        </row>
        <row r="1834">
          <cell r="A1834" t="str">
            <v>LAHC11070</v>
          </cell>
          <cell r="B1834" t="str">
            <v>FDA 450 CM KRUGER MAKE</v>
          </cell>
        </row>
        <row r="1835">
          <cell r="A1835" t="str">
            <v>LAHC11080</v>
          </cell>
          <cell r="B1835" t="str">
            <v>FDA 450 TM KRUGER MAKE</v>
          </cell>
        </row>
        <row r="1836">
          <cell r="A1836" t="str">
            <v>LAHC11071</v>
          </cell>
          <cell r="B1836" t="str">
            <v>FDA 500 CM KRUGER MAKE</v>
          </cell>
        </row>
        <row r="1837">
          <cell r="A1837" t="str">
            <v>LAHC11081</v>
          </cell>
          <cell r="B1837" t="str">
            <v>FDA 500 TM KRUGER MAKE</v>
          </cell>
        </row>
        <row r="1838">
          <cell r="A1838" t="str">
            <v>LAHC11072</v>
          </cell>
          <cell r="B1838" t="str">
            <v>FDA 560 CM KRUGER MAKE</v>
          </cell>
        </row>
        <row r="1839">
          <cell r="A1839" t="str">
            <v>LAHC11082</v>
          </cell>
          <cell r="B1839" t="str">
            <v>FDA 560 TM KRUGER MAKE</v>
          </cell>
        </row>
        <row r="1840">
          <cell r="A1840" t="str">
            <v>LAHC11073</v>
          </cell>
          <cell r="B1840" t="str">
            <v>FDA 630 CM KRUGER MAKE</v>
          </cell>
        </row>
        <row r="1841">
          <cell r="A1841" t="str">
            <v>LAHC11083</v>
          </cell>
          <cell r="B1841" t="str">
            <v>FDA 630 TM KRUGER MAKE</v>
          </cell>
        </row>
        <row r="1842">
          <cell r="A1842" t="str">
            <v>LAHC11074</v>
          </cell>
          <cell r="B1842" t="str">
            <v>FDA 710 CM KRUGER MAKE</v>
          </cell>
        </row>
        <row r="1843">
          <cell r="A1843" t="str">
            <v>LAHC11084</v>
          </cell>
          <cell r="B1843" t="str">
            <v>FDA 710 TM KRUGER MAKE</v>
          </cell>
        </row>
        <row r="1844">
          <cell r="A1844" t="str">
            <v>LAHC11085</v>
          </cell>
          <cell r="B1844" t="str">
            <v>FDA 800 TM KRUGER MAKE</v>
          </cell>
        </row>
        <row r="1845">
          <cell r="A1845" t="str">
            <v>LAHC11086</v>
          </cell>
          <cell r="B1845" t="str">
            <v>FDA 900 TM KRUGER MAKE</v>
          </cell>
        </row>
        <row r="1846">
          <cell r="A1846" t="str">
            <v>LCTH00001</v>
          </cell>
          <cell r="B1846" t="str">
            <v>FIN COMB</v>
          </cell>
        </row>
        <row r="1847">
          <cell r="A1847" t="str">
            <v>LCEA00010</v>
          </cell>
          <cell r="B1847" t="str">
            <v>Fin Die - 12.7mm Dia x 8 Rows x 1P-Staggered Pattern- V Wave Surface</v>
          </cell>
        </row>
        <row r="1848">
          <cell r="A1848" t="str">
            <v>LCEA00020</v>
          </cell>
          <cell r="B1848" t="str">
            <v>Fin die-9.52 dia × 12R × 2P</v>
          </cell>
        </row>
        <row r="1849">
          <cell r="A1849" t="str">
            <v>LCCC16910</v>
          </cell>
          <cell r="B1849" t="str">
            <v>Fin Press Evaporative Oil</v>
          </cell>
        </row>
        <row r="1850">
          <cell r="A1850" t="str">
            <v>LAHC14584</v>
          </cell>
          <cell r="B1850" t="str">
            <v>FINE FILTER EU7 GRADE - 570 MM (W) x 960 MM (H) x 100MM (D)</v>
          </cell>
        </row>
        <row r="1851">
          <cell r="A1851" t="str">
            <v>LAHC14586</v>
          </cell>
          <cell r="B1851" t="str">
            <v>FINE FILTER EU7 GRADE - 610 MM (W) x 610 MM (H) x 100MM (D)</v>
          </cell>
        </row>
        <row r="1852">
          <cell r="A1852" t="str">
            <v>LCEA00069</v>
          </cell>
          <cell r="B1852" t="str">
            <v>FIRE EXTINGUISHER - MECHANICAL FOAM 9ltr</v>
          </cell>
        </row>
        <row r="1853">
          <cell r="A1853" t="str">
            <v>LCEA00041</v>
          </cell>
          <cell r="B1853" t="str">
            <v>FIRE EXTINGUISHER - POWDER 6KG CAPACITY</v>
          </cell>
        </row>
        <row r="1854">
          <cell r="A1854" t="str">
            <v>LMCM00001</v>
          </cell>
          <cell r="B1854" t="str">
            <v>FLARING TOOL 12.7MM</v>
          </cell>
        </row>
        <row r="1855">
          <cell r="A1855" t="str">
            <v>LCTH00015</v>
          </cell>
          <cell r="B1855" t="str">
            <v>FLARING TOOL 20/48</v>
          </cell>
        </row>
        <row r="1856">
          <cell r="A1856" t="str">
            <v>LCTH00014</v>
          </cell>
          <cell r="B1856" t="str">
            <v>FLARING TOOL 25/184</v>
          </cell>
        </row>
        <row r="1857">
          <cell r="A1857" t="str">
            <v>LMCM00002</v>
          </cell>
          <cell r="B1857" t="str">
            <v>FLARING TOOL 9.52MM</v>
          </cell>
        </row>
        <row r="1858">
          <cell r="A1858" t="str">
            <v>LAHC15557</v>
          </cell>
          <cell r="B1858" t="str">
            <v>Flexible Connector</v>
          </cell>
        </row>
        <row r="1859">
          <cell r="A1859" t="str">
            <v>LAHC23718</v>
          </cell>
          <cell r="B1859" t="str">
            <v>FLEXIBLE CONNECTOR AL PROFILE - TYPE1</v>
          </cell>
        </row>
        <row r="1860">
          <cell r="A1860" t="str">
            <v>LAHC23719</v>
          </cell>
          <cell r="B1860" t="str">
            <v>FLEXIBLE CONNECTOR AL PROFILE - TYPE2</v>
          </cell>
        </row>
        <row r="1861">
          <cell r="A1861" t="str">
            <v>LAHE15103</v>
          </cell>
          <cell r="B1861" t="str">
            <v>FLORACENT TUBE LIGHT WITH FITTINGS</v>
          </cell>
        </row>
        <row r="1862">
          <cell r="A1862" t="str">
            <v>LAHS63002</v>
          </cell>
          <cell r="B1862" t="str">
            <v>FRESH AIR HANDLING UNIT</v>
          </cell>
        </row>
        <row r="1863">
          <cell r="A1863" t="str">
            <v>LCCC16902</v>
          </cell>
          <cell r="B1863" t="str">
            <v>G.I.WELDING RODS</v>
          </cell>
        </row>
        <row r="1864">
          <cell r="A1864" t="str">
            <v>LAHC49102</v>
          </cell>
          <cell r="B1864" t="str">
            <v>Galvanized Steel Damper</v>
          </cell>
        </row>
        <row r="1865">
          <cell r="A1865" t="str">
            <v>LAHM48625</v>
          </cell>
          <cell r="B1865" t="str">
            <v>GAS  OUT  STICKER</v>
          </cell>
        </row>
        <row r="1866">
          <cell r="A1866" t="str">
            <v>LAHM48624</v>
          </cell>
          <cell r="B1866" t="str">
            <v>GAS / LIQUID IN  STICKER</v>
          </cell>
        </row>
        <row r="1867">
          <cell r="A1867" t="str">
            <v>LCEA00039</v>
          </cell>
          <cell r="B1867" t="str">
            <v>GAS CUTTING SET</v>
          </cell>
        </row>
        <row r="1868">
          <cell r="A1868" t="str">
            <v>LCEA00047</v>
          </cell>
          <cell r="B1868" t="str">
            <v>GAS FLUX UNIT</v>
          </cell>
        </row>
        <row r="1869">
          <cell r="A1869" t="str">
            <v>LCCM47010</v>
          </cell>
          <cell r="B1869" t="str">
            <v>General Spares</v>
          </cell>
        </row>
        <row r="1870">
          <cell r="A1870" t="str">
            <v>LAHC49103</v>
          </cell>
          <cell r="B1870" t="str">
            <v>GI Louver</v>
          </cell>
        </row>
        <row r="1871">
          <cell r="A1871" t="str">
            <v>LCCH30509</v>
          </cell>
          <cell r="B1871" t="str">
            <v>GI M4.2x13 PAN HEAD WITH PHILIPS RECESS SELF TAPPING SCREW</v>
          </cell>
        </row>
        <row r="1872">
          <cell r="A1872" t="str">
            <v>LCCH30504</v>
          </cell>
          <cell r="B1872" t="str">
            <v>GI M4.2x19 HEX. WASHER HEAD SELF DRILLING SCREW</v>
          </cell>
        </row>
        <row r="1873">
          <cell r="A1873" t="str">
            <v>LCCH30510</v>
          </cell>
          <cell r="B1873" t="str">
            <v>GI M4.2x19 PAN HEAD WITH PHILIPS RECESS SELF TAPPING SCREW</v>
          </cell>
        </row>
        <row r="1874">
          <cell r="A1874" t="str">
            <v>LCCH30513</v>
          </cell>
          <cell r="B1874" t="str">
            <v>GI M4.2x19 TRUSS HEAD WITH PHILIPS RECESS SELF DRILLING SCREW</v>
          </cell>
        </row>
        <row r="1875">
          <cell r="A1875" t="str">
            <v>LCCH30508</v>
          </cell>
          <cell r="B1875" t="str">
            <v>GI M4.2x19 TRUSS HEAD WITH PHILIPS RECESS SELF TAPPING SCREW</v>
          </cell>
        </row>
        <row r="1876">
          <cell r="A1876" t="str">
            <v>LCCH30505</v>
          </cell>
          <cell r="B1876" t="str">
            <v>GI M4.2x25 HEX. WASHER HEAD SELF DRILLING SCREW</v>
          </cell>
        </row>
        <row r="1877">
          <cell r="A1877" t="str">
            <v>LCCH30514</v>
          </cell>
          <cell r="B1877" t="str">
            <v>GI M4.2x25 TRUSS HEAD WITH PHILIPS RECESS SELF DRILLING SCREW</v>
          </cell>
        </row>
        <row r="1878">
          <cell r="A1878" t="str">
            <v>LCCH30507</v>
          </cell>
          <cell r="B1878" t="str">
            <v>GI M4.2x32 PAN HEAD WITH PHILIPS RECESS SELF DRILLING SCREW</v>
          </cell>
        </row>
        <row r="1879">
          <cell r="A1879" t="str">
            <v>LCCH30506</v>
          </cell>
          <cell r="B1879" t="str">
            <v>GI M4.2x50 HEX. WASHER HEAD SELF DRILLING SCREW</v>
          </cell>
        </row>
        <row r="1880">
          <cell r="A1880" t="str">
            <v>LCCH30502</v>
          </cell>
          <cell r="B1880" t="str">
            <v>GI M5.5x25 HEX. WASHER HEAD SELF DRILLING SCREW</v>
          </cell>
        </row>
        <row r="1881">
          <cell r="A1881" t="str">
            <v>LCCH30515</v>
          </cell>
          <cell r="B1881" t="str">
            <v>GI M5.5x38 HEX. WASHER HEAD SELF DRILLING SCREW</v>
          </cell>
        </row>
        <row r="1882">
          <cell r="A1882" t="str">
            <v>LCCH30517</v>
          </cell>
          <cell r="B1882" t="str">
            <v>GI M5.5x45 HEX. WASHER HEAD SELF DRILLING SCREW</v>
          </cell>
        </row>
        <row r="1883">
          <cell r="A1883" t="str">
            <v>LCCH30503</v>
          </cell>
          <cell r="B1883" t="str">
            <v>GI M5.5x50 HEX. WASHER HEAD SELF DRILLING SCREW</v>
          </cell>
        </row>
        <row r="1884">
          <cell r="A1884" t="str">
            <v>LCCH30516</v>
          </cell>
          <cell r="B1884" t="str">
            <v>GI M5.5x75 HEX. WASHER HEAD SELF DRILLING SCREW</v>
          </cell>
        </row>
        <row r="1885">
          <cell r="A1885" t="str">
            <v>LCCH30519</v>
          </cell>
          <cell r="B1885" t="str">
            <v>GI M6 x 80 Truss Head Bolt</v>
          </cell>
        </row>
        <row r="1886">
          <cell r="A1886" t="str">
            <v>LCCR07533</v>
          </cell>
          <cell r="B1886" t="str">
            <v>GI Perforated Sheet</v>
          </cell>
        </row>
        <row r="1887">
          <cell r="A1887" t="str">
            <v>LCCR07501</v>
          </cell>
          <cell r="B1887" t="str">
            <v>GI sheet 0.6mm THK 120 GSM</v>
          </cell>
        </row>
        <row r="1888">
          <cell r="A1888" t="str">
            <v>LCCR07508</v>
          </cell>
          <cell r="B1888" t="str">
            <v>GI sheet 0.6mm THK 180 GSM</v>
          </cell>
        </row>
        <row r="1889">
          <cell r="A1889" t="str">
            <v>LCCR07515</v>
          </cell>
          <cell r="B1889" t="str">
            <v>GI sheet 0.6mm THK 275 GSM</v>
          </cell>
        </row>
        <row r="1890">
          <cell r="A1890" t="str">
            <v>LCCR07502</v>
          </cell>
          <cell r="B1890" t="str">
            <v>GI sheet 0.8mm THK 120 GSM</v>
          </cell>
        </row>
        <row r="1891">
          <cell r="A1891" t="str">
            <v>LCCR07509</v>
          </cell>
          <cell r="B1891" t="str">
            <v>GI sheet 0.8mm THK 180 GSM</v>
          </cell>
        </row>
        <row r="1892">
          <cell r="A1892" t="str">
            <v>LCCR07516</v>
          </cell>
          <cell r="B1892" t="str">
            <v>GI sheet 0.8mm THK 275 GSM</v>
          </cell>
        </row>
        <row r="1893">
          <cell r="A1893" t="str">
            <v>LCCR07504</v>
          </cell>
          <cell r="B1893" t="str">
            <v>GI sheet 1.2mm THK 120 GSM</v>
          </cell>
        </row>
        <row r="1894">
          <cell r="A1894" t="str">
            <v>LCCR07511</v>
          </cell>
          <cell r="B1894" t="str">
            <v>GI sheet 1.2mm THK 180 GSM</v>
          </cell>
        </row>
        <row r="1895">
          <cell r="A1895" t="str">
            <v>LCCR07518</v>
          </cell>
          <cell r="B1895" t="str">
            <v>GI sheet 1.2mm THK 275 GSM</v>
          </cell>
        </row>
        <row r="1896">
          <cell r="A1896" t="str">
            <v>LCCR07505</v>
          </cell>
          <cell r="B1896" t="str">
            <v>GI sheet 1.6mm THK 120 GSM</v>
          </cell>
        </row>
        <row r="1897">
          <cell r="A1897" t="str">
            <v>LCCR07512</v>
          </cell>
          <cell r="B1897" t="str">
            <v>GI sheet 1.6mm THK 180 GSM</v>
          </cell>
        </row>
        <row r="1898">
          <cell r="A1898" t="str">
            <v>LCCR07519</v>
          </cell>
          <cell r="B1898" t="str">
            <v>GI sheet 1.6mm THK 275 GSM</v>
          </cell>
        </row>
        <row r="1899">
          <cell r="A1899" t="str">
            <v>LCCR07503</v>
          </cell>
          <cell r="B1899" t="str">
            <v>GI sheet 1mm THK 120 GSM</v>
          </cell>
        </row>
        <row r="1900">
          <cell r="A1900" t="str">
            <v>LCCR07510</v>
          </cell>
          <cell r="B1900" t="str">
            <v>GI sheet 1mm THK 180 GSM</v>
          </cell>
        </row>
        <row r="1901">
          <cell r="A1901" t="str">
            <v>LCCR07517</v>
          </cell>
          <cell r="B1901" t="str">
            <v>GI sheet 1mm THK 275 GSM</v>
          </cell>
        </row>
        <row r="1902">
          <cell r="A1902" t="str">
            <v>LCCR07507</v>
          </cell>
          <cell r="B1902" t="str">
            <v>GI sheet 2.5mm THK 120 GSM</v>
          </cell>
        </row>
        <row r="1903">
          <cell r="A1903" t="str">
            <v>LCCR07514</v>
          </cell>
          <cell r="B1903" t="str">
            <v>GI sheet 2.5mm THK 180 GSM</v>
          </cell>
        </row>
        <row r="1904">
          <cell r="A1904" t="str">
            <v>LCCR07506</v>
          </cell>
          <cell r="B1904" t="str">
            <v>GI sheet 2mm THK 120 GSM</v>
          </cell>
        </row>
        <row r="1905">
          <cell r="A1905" t="str">
            <v>LCCR07513</v>
          </cell>
          <cell r="B1905" t="str">
            <v>GI sheet 2mm THK 180 GSM</v>
          </cell>
        </row>
        <row r="1906">
          <cell r="A1906" t="str">
            <v>LCCR07520</v>
          </cell>
          <cell r="B1906" t="str">
            <v>GI sheet 2mm THK 275 GSM</v>
          </cell>
        </row>
        <row r="1907">
          <cell r="A1907" t="str">
            <v>LCCR07531</v>
          </cell>
          <cell r="B1907" t="str">
            <v>GI sheet 3mm THK 120 GSM</v>
          </cell>
        </row>
        <row r="1908">
          <cell r="A1908" t="str">
            <v>LCCC16984</v>
          </cell>
          <cell r="B1908" t="str">
            <v>GIFT ITEMS</v>
          </cell>
        </row>
        <row r="1909">
          <cell r="A1909" t="str">
            <v>LCCC16979</v>
          </cell>
          <cell r="B1909" t="str">
            <v>GOGGLE</v>
          </cell>
        </row>
        <row r="1910">
          <cell r="A1910" t="str">
            <v>LCCC16978</v>
          </cell>
          <cell r="B1910" t="str">
            <v>GOGGLE - ELASTIC</v>
          </cell>
        </row>
        <row r="1911">
          <cell r="A1911" t="str">
            <v>LAHC11303</v>
          </cell>
          <cell r="B1911" t="str">
            <v>GR31C-ZID.DC.CR</v>
          </cell>
        </row>
        <row r="1912">
          <cell r="A1912" t="str">
            <v>LAHC11301</v>
          </cell>
          <cell r="B1912" t="str">
            <v>GR35C.ZID.DC.CR</v>
          </cell>
        </row>
        <row r="1913">
          <cell r="A1913" t="str">
            <v>LAHC11314</v>
          </cell>
          <cell r="B1913" t="str">
            <v>GR35C.ZID.DG.CR</v>
          </cell>
        </row>
        <row r="1914">
          <cell r="A1914" t="str">
            <v>LAHC11260</v>
          </cell>
          <cell r="B1914" t="str">
            <v>GR40C-ZID.DC.CR</v>
          </cell>
        </row>
        <row r="1915">
          <cell r="A1915" t="str">
            <v>LAHC11283</v>
          </cell>
          <cell r="B1915" t="str">
            <v>GR45C-ZIK.DC.CR</v>
          </cell>
        </row>
        <row r="1916">
          <cell r="A1916" t="str">
            <v>LAHC11302</v>
          </cell>
          <cell r="B1916" t="str">
            <v>GR50C.ZID.GG.CR</v>
          </cell>
        </row>
        <row r="1917">
          <cell r="A1917" t="str">
            <v>LAHC11315</v>
          </cell>
          <cell r="B1917" t="str">
            <v>GR50C.ZID.GL.CR</v>
          </cell>
        </row>
        <row r="1918">
          <cell r="A1918" t="str">
            <v>LAHC11261</v>
          </cell>
          <cell r="B1918" t="str">
            <v>GR56C-ZID.GG.CR</v>
          </cell>
        </row>
        <row r="1919">
          <cell r="A1919" t="str">
            <v>LAHC11284</v>
          </cell>
          <cell r="B1919" t="str">
            <v>GR56C-ZID.GL.CR</v>
          </cell>
        </row>
        <row r="1920">
          <cell r="A1920" t="str">
            <v>LAHC11309</v>
          </cell>
          <cell r="B1920" t="str">
            <v>GR56CZID.GQ.CR</v>
          </cell>
        </row>
        <row r="1921">
          <cell r="A1921" t="str">
            <v>LCCC16958</v>
          </cell>
          <cell r="B1921" t="str">
            <v>GRINDING WHEEL 4inch</v>
          </cell>
        </row>
        <row r="1922">
          <cell r="A1922" t="str">
            <v>LCCC16971</v>
          </cell>
          <cell r="B1922" t="str">
            <v>GROMMET 19MM</v>
          </cell>
        </row>
        <row r="1923">
          <cell r="A1923" t="str">
            <v>LCCC16972</v>
          </cell>
          <cell r="B1923" t="str">
            <v>GROMMET 32MM</v>
          </cell>
        </row>
        <row r="1924">
          <cell r="A1924" t="str">
            <v>LAHC24402</v>
          </cell>
          <cell r="B1924" t="str">
            <v>HA0600-1200-060-2EOO-2-0-0-1200 - Cross Flow PHE</v>
          </cell>
        </row>
        <row r="1925">
          <cell r="A1925" t="str">
            <v>LAHC24403</v>
          </cell>
          <cell r="B1925" t="str">
            <v>HA0850-1400-080-2EOO-2-2-0-1400 - Cross Flow PHE</v>
          </cell>
        </row>
        <row r="1926">
          <cell r="A1926" t="str">
            <v>LCCC16906</v>
          </cell>
          <cell r="B1926" t="str">
            <v>HAND SLEEVE</v>
          </cell>
        </row>
        <row r="1927">
          <cell r="A1927" t="str">
            <v>LAHC14516</v>
          </cell>
          <cell r="B1927" t="str">
            <v>HDPE MESH FILTER - 750 MM (W) x 1000 MM (H) x 100MM (D)</v>
          </cell>
        </row>
        <row r="1928">
          <cell r="A1928" t="str">
            <v>LAHC14379</v>
          </cell>
          <cell r="B1928" t="str">
            <v>HEPA FILTER EU13 GRADE - 305 MM (W) x 610 MM (H) x 305MM (D)</v>
          </cell>
        </row>
        <row r="1929">
          <cell r="A1929" t="str">
            <v>LAHC14461</v>
          </cell>
          <cell r="B1929" t="str">
            <v>HEPA FILTER EU13 GRADE - 305 MM (W) x 610 MM (H) x 305MM (D)-Sun Filters</v>
          </cell>
        </row>
        <row r="1930">
          <cell r="A1930" t="str">
            <v>10004</v>
          </cell>
          <cell r="B1930" t="str">
            <v>HEPA FILTER EU13 GRADE - 510 MM (W) x 610 MM (H) x 305MM (D)</v>
          </cell>
        </row>
        <row r="1931">
          <cell r="A1931" t="str">
            <v>LAHC14378</v>
          </cell>
          <cell r="B1931" t="str">
            <v>HEPA FILTER EU13 GRADE - 610 MM (W) x 305 MM (H) x 305MM (D)</v>
          </cell>
        </row>
        <row r="1932">
          <cell r="A1932" t="str">
            <v>LAHC14460</v>
          </cell>
          <cell r="B1932" t="str">
            <v>HEPA FILTER EU13 GRADE - 610 MM (W) x 305 MM (H) x 305MM (D)-Sun Filters</v>
          </cell>
        </row>
        <row r="1933">
          <cell r="A1933" t="str">
            <v>LAHC14482</v>
          </cell>
          <cell r="B1933" t="str">
            <v>HEPA FILTER EU13 GRADE - 610 MM (W) x 510 MM (H) x 292MM (D)</v>
          </cell>
        </row>
        <row r="1934">
          <cell r="A1934" t="str">
            <v>LAHC14377</v>
          </cell>
          <cell r="B1934" t="str">
            <v>HEPA FILTER EU13 GRADE - 610 MM (W) x 610 MM (H) x 305MM (D)</v>
          </cell>
        </row>
        <row r="1935">
          <cell r="A1935" t="str">
            <v>LAHC14459</v>
          </cell>
          <cell r="B1935" t="str">
            <v>HEPA FILTER EU13 GRADE - 610 MM (W) x 610 MM (H) x 305MM (D)-Sun Filters</v>
          </cell>
        </row>
        <row r="1936">
          <cell r="A1936" t="str">
            <v>LAHC14382</v>
          </cell>
          <cell r="B1936" t="str">
            <v>HEPA FILTER EU14 GRADE - 305 MM (W) x 610 MM (H) x 305MM (D)</v>
          </cell>
        </row>
        <row r="1937">
          <cell r="A1937" t="str">
            <v>LAHC14464</v>
          </cell>
          <cell r="B1937" t="str">
            <v>HEPA FILTER EU14 GRADE - 305 MM (W) x 610 MM (H) x 305MM (D)-Sun Filters</v>
          </cell>
        </row>
        <row r="1938">
          <cell r="A1938" t="str">
            <v>LAHC14381</v>
          </cell>
          <cell r="B1938" t="str">
            <v>HEPA FILTER EU14 GRADE - 610 MM (W) x 305 MM (H) x 305MM (D)</v>
          </cell>
        </row>
        <row r="1939">
          <cell r="A1939" t="str">
            <v>LAHC14463</v>
          </cell>
          <cell r="B1939" t="str">
            <v>HEPA FILTER EU14 GRADE - 610 MM (W) x 305 MM (H) x 305MM (D)-Sun Filters</v>
          </cell>
        </row>
        <row r="1940">
          <cell r="A1940" t="str">
            <v>LAHC14380</v>
          </cell>
          <cell r="B1940" t="str">
            <v>HEPA FILTER EU14 GRADE - 610 MM (W) x 610 MM (H) x 305MM (D)</v>
          </cell>
        </row>
        <row r="1941">
          <cell r="A1941" t="str">
            <v>LAHC14462</v>
          </cell>
          <cell r="B1941" t="str">
            <v>HEPA FILTER EU14 GRADE - 610 MM (W) x 610 MM (H) x 305MM (D)-Sun Filters</v>
          </cell>
        </row>
        <row r="1942">
          <cell r="A1942" t="str">
            <v>LCCH30003</v>
          </cell>
          <cell r="B1942" t="str">
            <v>HEX HEAD BOLT GI M10 x 25</v>
          </cell>
        </row>
        <row r="1943">
          <cell r="A1943" t="str">
            <v>LCCH30007</v>
          </cell>
          <cell r="B1943" t="str">
            <v>HEX HEAD BOLT GI M10 x 40</v>
          </cell>
        </row>
        <row r="1944">
          <cell r="A1944" t="str">
            <v>LCCH30011</v>
          </cell>
          <cell r="B1944" t="str">
            <v>HEX HEAD BOLT GI M10 x 50</v>
          </cell>
        </row>
        <row r="1945">
          <cell r="A1945" t="str">
            <v>LCCH30004</v>
          </cell>
          <cell r="B1945" t="str">
            <v>HEX HEAD BOLT GI M12 x 25</v>
          </cell>
        </row>
        <row r="1946">
          <cell r="A1946" t="str">
            <v>LCCH30008</v>
          </cell>
          <cell r="B1946" t="str">
            <v>HEX HEAD BOLT GI M12 x 40</v>
          </cell>
        </row>
        <row r="1947">
          <cell r="A1947" t="str">
            <v>LCCH30012</v>
          </cell>
          <cell r="B1947" t="str">
            <v>HEX HEAD BOLT GI M12 x 50</v>
          </cell>
        </row>
        <row r="1948">
          <cell r="A1948" t="str">
            <v>LCCH30001</v>
          </cell>
          <cell r="B1948" t="str">
            <v>HEX HEAD BOLT GI M6 x 25</v>
          </cell>
        </row>
        <row r="1949">
          <cell r="A1949" t="str">
            <v>LCCH30005</v>
          </cell>
          <cell r="B1949" t="str">
            <v>HEX HEAD BOLT GI M6 x 40</v>
          </cell>
        </row>
        <row r="1950">
          <cell r="A1950" t="str">
            <v>LCCH30009</v>
          </cell>
          <cell r="B1950" t="str">
            <v>HEX HEAD BOLT GI M6 x 50</v>
          </cell>
        </row>
        <row r="1951">
          <cell r="A1951" t="str">
            <v>LCCH30002</v>
          </cell>
          <cell r="B1951" t="str">
            <v>HEX HEAD BOLT GI M8 x 25</v>
          </cell>
        </row>
        <row r="1952">
          <cell r="A1952" t="str">
            <v>LCCH30006</v>
          </cell>
          <cell r="B1952" t="str">
            <v>HEX HEAD BOLT GI M8 x 40</v>
          </cell>
        </row>
        <row r="1953">
          <cell r="A1953" t="str">
            <v>LCCH30010</v>
          </cell>
          <cell r="B1953" t="str">
            <v>HEX HEAD BOLT GI M8 x 50</v>
          </cell>
        </row>
        <row r="1954">
          <cell r="A1954" t="str">
            <v>LCCH30013</v>
          </cell>
          <cell r="B1954" t="str">
            <v>HEX HEAD BOLT GI M8 x 80</v>
          </cell>
        </row>
        <row r="1955">
          <cell r="A1955" t="str">
            <v>LCCH30016</v>
          </cell>
          <cell r="B1955" t="str">
            <v>HEX HEAD BOLT SS M10 x 25</v>
          </cell>
        </row>
        <row r="1956">
          <cell r="A1956" t="str">
            <v>LCCH30020</v>
          </cell>
          <cell r="B1956" t="str">
            <v>HEX HEAD BOLT SS M10 x 40</v>
          </cell>
        </row>
        <row r="1957">
          <cell r="A1957" t="str">
            <v>LCCH30024</v>
          </cell>
          <cell r="B1957" t="str">
            <v>HEX HEAD BOLT SS M10 x 50</v>
          </cell>
        </row>
        <row r="1958">
          <cell r="A1958" t="str">
            <v>LCCH30017</v>
          </cell>
          <cell r="B1958" t="str">
            <v>HEX HEAD BOLT SS M12 x 25</v>
          </cell>
        </row>
        <row r="1959">
          <cell r="A1959" t="str">
            <v>LCCH30021</v>
          </cell>
          <cell r="B1959" t="str">
            <v>HEX HEAD BOLT SS M12 x 40</v>
          </cell>
        </row>
        <row r="1960">
          <cell r="A1960" t="str">
            <v>LCCH30025</v>
          </cell>
          <cell r="B1960" t="str">
            <v>HEX HEAD BOLT SS M12 x 50</v>
          </cell>
        </row>
        <row r="1961">
          <cell r="A1961" t="str">
            <v>LCCH30014</v>
          </cell>
          <cell r="B1961" t="str">
            <v>HEX HEAD BOLT SS M6 x 25</v>
          </cell>
        </row>
        <row r="1962">
          <cell r="A1962" t="str">
            <v>LCCH30018</v>
          </cell>
          <cell r="B1962" t="str">
            <v>HEX HEAD BOLT SS M6 x 40</v>
          </cell>
        </row>
        <row r="1963">
          <cell r="A1963" t="str">
            <v>LCCH30022</v>
          </cell>
          <cell r="B1963" t="str">
            <v>HEX HEAD BOLT SS M6 x 50</v>
          </cell>
        </row>
        <row r="1964">
          <cell r="A1964" t="str">
            <v>LCCH30015</v>
          </cell>
          <cell r="B1964" t="str">
            <v>HEX HEAD BOLT SS M8 x 25</v>
          </cell>
        </row>
        <row r="1965">
          <cell r="A1965" t="str">
            <v>LCCH30019</v>
          </cell>
          <cell r="B1965" t="str">
            <v>HEX HEAD BOLT SS M8 x 40</v>
          </cell>
        </row>
        <row r="1966">
          <cell r="A1966" t="str">
            <v>LCCH30023</v>
          </cell>
          <cell r="B1966" t="str">
            <v>HEX HEAD BOLT SS M8 x 50</v>
          </cell>
        </row>
        <row r="1967">
          <cell r="A1967" t="str">
            <v>LCCC16990</v>
          </cell>
          <cell r="B1967" t="str">
            <v>HOLDER T8</v>
          </cell>
        </row>
        <row r="1968">
          <cell r="A1968" t="str">
            <v>LCCC16976</v>
          </cell>
          <cell r="B1968" t="str">
            <v>HOLE SAW 16MM</v>
          </cell>
        </row>
        <row r="1969">
          <cell r="A1969" t="str">
            <v>LCCC16977</v>
          </cell>
          <cell r="B1969" t="str">
            <v>HOLE SAW 64MM</v>
          </cell>
        </row>
        <row r="1970">
          <cell r="A1970" t="str">
            <v>LCCM47006</v>
          </cell>
          <cell r="B1970" t="str">
            <v>Hole saw cutter 1 1/2 inch</v>
          </cell>
        </row>
        <row r="1971">
          <cell r="A1971" t="str">
            <v>LCCM47005</v>
          </cell>
          <cell r="B1971" t="str">
            <v>Hole saw cutter 1 1/4 inch</v>
          </cell>
        </row>
        <row r="1972">
          <cell r="A1972" t="str">
            <v>LCCM47004</v>
          </cell>
          <cell r="B1972" t="str">
            <v>Hole saw cutter 1 inch</v>
          </cell>
        </row>
        <row r="1973">
          <cell r="A1973" t="str">
            <v>LCCM47002</v>
          </cell>
          <cell r="B1973" t="str">
            <v>Hole saw cutter 14MM</v>
          </cell>
        </row>
        <row r="1974">
          <cell r="A1974" t="str">
            <v>LCCM47008</v>
          </cell>
          <cell r="B1974" t="str">
            <v>Hole saw cutter 2 1/2 inch</v>
          </cell>
        </row>
        <row r="1975">
          <cell r="A1975" t="str">
            <v>LCCM47007</v>
          </cell>
          <cell r="B1975" t="str">
            <v>Hole saw cutter 2 inch</v>
          </cell>
        </row>
        <row r="1976">
          <cell r="A1976" t="str">
            <v>LCCM47009</v>
          </cell>
          <cell r="B1976" t="str">
            <v>Hole saw cutter 3 inch</v>
          </cell>
        </row>
        <row r="1977">
          <cell r="A1977" t="str">
            <v>LCCM47003</v>
          </cell>
          <cell r="B1977" t="str">
            <v>Hole saw cutter 3/4 inch</v>
          </cell>
        </row>
        <row r="1978">
          <cell r="A1978" t="str">
            <v>LAHC24150</v>
          </cell>
          <cell r="B1978" t="str">
            <v>HRW 1000 - Enthalpy Wheel</v>
          </cell>
        </row>
        <row r="1979">
          <cell r="A1979" t="str">
            <v>LAHC24128</v>
          </cell>
          <cell r="B1979" t="str">
            <v>HRW 1000 - MS200</v>
          </cell>
        </row>
        <row r="1980">
          <cell r="A1980" t="str">
            <v>LAHC24106</v>
          </cell>
          <cell r="B1980" t="str">
            <v>HRW 1000 - MS270A</v>
          </cell>
        </row>
        <row r="1981">
          <cell r="A1981" t="str">
            <v>LAHC24172</v>
          </cell>
          <cell r="B1981" t="str">
            <v>HRW 1000 - Sensible Wheel</v>
          </cell>
        </row>
        <row r="1982">
          <cell r="A1982" t="str">
            <v>LAHC24151</v>
          </cell>
          <cell r="B1982" t="str">
            <v>HRW 1100 - Enthalpy Wheel</v>
          </cell>
        </row>
        <row r="1983">
          <cell r="A1983" t="str">
            <v>LAHC24129</v>
          </cell>
          <cell r="B1983" t="str">
            <v>HRW 1100 - MS200</v>
          </cell>
        </row>
        <row r="1984">
          <cell r="A1984" t="str">
            <v>LAHC24107</v>
          </cell>
          <cell r="B1984" t="str">
            <v>HRW 1100 - MS270A</v>
          </cell>
        </row>
        <row r="1985">
          <cell r="A1985" t="str">
            <v>LAHC24173</v>
          </cell>
          <cell r="B1985" t="str">
            <v>HRW 1100 - Sensible Wheel</v>
          </cell>
        </row>
        <row r="1986">
          <cell r="A1986" t="str">
            <v>LAHC24152</v>
          </cell>
          <cell r="B1986" t="str">
            <v>HRW 1200 - Enthalpy Wheel</v>
          </cell>
        </row>
        <row r="1987">
          <cell r="A1987" t="str">
            <v>LAHC24130</v>
          </cell>
          <cell r="B1987" t="str">
            <v>HRW 1200 - MS200</v>
          </cell>
        </row>
        <row r="1988">
          <cell r="A1988" t="str">
            <v>LAHC24108</v>
          </cell>
          <cell r="B1988" t="str">
            <v>HRW 1200 - MS270A</v>
          </cell>
        </row>
        <row r="1989">
          <cell r="A1989" t="str">
            <v>LAHC24174</v>
          </cell>
          <cell r="B1989" t="str">
            <v>HRW 1200 - Sensible Wheel</v>
          </cell>
        </row>
        <row r="1990">
          <cell r="A1990" t="str">
            <v>LAHC24153</v>
          </cell>
          <cell r="B1990" t="str">
            <v>HRW 1300 - Enthalpy Wheel</v>
          </cell>
        </row>
        <row r="1991">
          <cell r="A1991" t="str">
            <v>LAHC24131</v>
          </cell>
          <cell r="B1991" t="str">
            <v>HRW 1300 - MS200</v>
          </cell>
        </row>
        <row r="1992">
          <cell r="A1992" t="str">
            <v>LAHC24109</v>
          </cell>
          <cell r="B1992" t="str">
            <v>HRW 1300 - MS270A</v>
          </cell>
        </row>
        <row r="1993">
          <cell r="A1993" t="str">
            <v>LAHC24175</v>
          </cell>
          <cell r="B1993" t="str">
            <v>HRW 1300 - Sensible Wheel</v>
          </cell>
        </row>
        <row r="1994">
          <cell r="A1994" t="str">
            <v>LAHC24154</v>
          </cell>
          <cell r="B1994" t="str">
            <v>HRW 1400 - Enthalpy Wheel</v>
          </cell>
        </row>
        <row r="1995">
          <cell r="A1995" t="str">
            <v>LAHC24132</v>
          </cell>
          <cell r="B1995" t="str">
            <v>HRW 1400 - MS200</v>
          </cell>
        </row>
        <row r="1996">
          <cell r="A1996" t="str">
            <v>LAHC24110</v>
          </cell>
          <cell r="B1996" t="str">
            <v>HRW 1400 - MS270A</v>
          </cell>
        </row>
        <row r="1997">
          <cell r="A1997" t="str">
            <v>LAHC24176</v>
          </cell>
          <cell r="B1997" t="str">
            <v>HRW 1400 - Sensible Wheel</v>
          </cell>
        </row>
        <row r="1998">
          <cell r="A1998" t="str">
            <v>LAHC24155</v>
          </cell>
          <cell r="B1998" t="str">
            <v>HRW 1500 - Enthalpy Wheel</v>
          </cell>
        </row>
        <row r="1999">
          <cell r="A1999" t="str">
            <v>LAHC24133</v>
          </cell>
          <cell r="B1999" t="str">
            <v>HRW 1500 - MS200</v>
          </cell>
        </row>
        <row r="2000">
          <cell r="A2000" t="str">
            <v>LAHC24111</v>
          </cell>
          <cell r="B2000" t="str">
            <v>HRW 1500 - MS270A</v>
          </cell>
        </row>
        <row r="2001">
          <cell r="A2001" t="str">
            <v>LAHC24177</v>
          </cell>
          <cell r="B2001" t="str">
            <v>HRW 1500 - Sensible Wheel</v>
          </cell>
        </row>
        <row r="2002">
          <cell r="A2002" t="str">
            <v>LAHC24156</v>
          </cell>
          <cell r="B2002" t="str">
            <v>HRW 1600 - Enthalpy Wheel</v>
          </cell>
        </row>
        <row r="2003">
          <cell r="A2003" t="str">
            <v>LAHC24134</v>
          </cell>
          <cell r="B2003" t="str">
            <v>HRW 1600 - MS200</v>
          </cell>
        </row>
        <row r="2004">
          <cell r="A2004" t="str">
            <v>LAHC24112</v>
          </cell>
          <cell r="B2004" t="str">
            <v>HRW 1600 - MS270A</v>
          </cell>
        </row>
        <row r="2005">
          <cell r="A2005" t="str">
            <v>LAHC24178</v>
          </cell>
          <cell r="B2005" t="str">
            <v>HRW 1600 - Sensible Wheel</v>
          </cell>
        </row>
        <row r="2006">
          <cell r="A2006" t="str">
            <v>LAHC24157</v>
          </cell>
          <cell r="B2006" t="str">
            <v>HRW 1700 - Enthalpy Wheel</v>
          </cell>
        </row>
        <row r="2007">
          <cell r="A2007" t="str">
            <v>LAHC24135</v>
          </cell>
          <cell r="B2007" t="str">
            <v>HRW 1700 - MS200</v>
          </cell>
        </row>
        <row r="2008">
          <cell r="A2008" t="str">
            <v>LAHC24113</v>
          </cell>
          <cell r="B2008" t="str">
            <v>HRW 1700 - MS270A</v>
          </cell>
        </row>
        <row r="2009">
          <cell r="A2009" t="str">
            <v>LAHC24179</v>
          </cell>
          <cell r="B2009" t="str">
            <v>HRW 1700 - Sensible Wheel</v>
          </cell>
        </row>
        <row r="2010">
          <cell r="A2010" t="str">
            <v>LAHC24158</v>
          </cell>
          <cell r="B2010" t="str">
            <v>HRW 1800 - Enthalpy Wheel</v>
          </cell>
        </row>
        <row r="2011">
          <cell r="A2011" t="str">
            <v>LAHC24136</v>
          </cell>
          <cell r="B2011" t="str">
            <v>HRW 1800 - MS200</v>
          </cell>
        </row>
        <row r="2012">
          <cell r="A2012" t="str">
            <v>LAHC24114</v>
          </cell>
          <cell r="B2012" t="str">
            <v>HRW 1800 - MS270A</v>
          </cell>
        </row>
        <row r="2013">
          <cell r="A2013" t="str">
            <v>LAHC24180</v>
          </cell>
          <cell r="B2013" t="str">
            <v>HRW 1800 - Sensible Wheel</v>
          </cell>
        </row>
        <row r="2014">
          <cell r="A2014" t="str">
            <v>LAHC24159</v>
          </cell>
          <cell r="B2014" t="str">
            <v>HRW 1900 - Enthalpy Wheel</v>
          </cell>
        </row>
        <row r="2015">
          <cell r="A2015" t="str">
            <v>LAHC24137</v>
          </cell>
          <cell r="B2015" t="str">
            <v>HRW 1900 - MS200</v>
          </cell>
        </row>
        <row r="2016">
          <cell r="A2016" t="str">
            <v>LAHC24115</v>
          </cell>
          <cell r="B2016" t="str">
            <v>HRW 1900 - MS270A</v>
          </cell>
        </row>
        <row r="2017">
          <cell r="A2017" t="str">
            <v>LAHC24181</v>
          </cell>
          <cell r="B2017" t="str">
            <v>HRW 1900 - Sensible Wheel</v>
          </cell>
        </row>
        <row r="2018">
          <cell r="A2018" t="str">
            <v>LAHC24160</v>
          </cell>
          <cell r="B2018" t="str">
            <v>HRW 2000 - Enthalpy Wheel</v>
          </cell>
        </row>
        <row r="2019">
          <cell r="A2019" t="str">
            <v>LAHC24138</v>
          </cell>
          <cell r="B2019" t="str">
            <v>HRW 2000 - MS200</v>
          </cell>
        </row>
        <row r="2020">
          <cell r="A2020" t="str">
            <v>LAHC24116</v>
          </cell>
          <cell r="B2020" t="str">
            <v>HRW 2000 - MS270A</v>
          </cell>
        </row>
        <row r="2021">
          <cell r="A2021" t="str">
            <v>LAHC24182</v>
          </cell>
          <cell r="B2021" t="str">
            <v>HRW 2000 - Sensible Wheel</v>
          </cell>
        </row>
        <row r="2022">
          <cell r="A2022" t="str">
            <v>LAHC24161</v>
          </cell>
          <cell r="B2022" t="str">
            <v>HRW 2130 - Enthalpy Wheel</v>
          </cell>
        </row>
        <row r="2023">
          <cell r="A2023" t="str">
            <v>LAHC24139</v>
          </cell>
          <cell r="B2023" t="str">
            <v>HRW 2130 - MS200</v>
          </cell>
        </row>
        <row r="2024">
          <cell r="A2024" t="str">
            <v>LAHC24117</v>
          </cell>
          <cell r="B2024" t="str">
            <v>HRW 2130 - MS270A</v>
          </cell>
        </row>
        <row r="2025">
          <cell r="A2025" t="str">
            <v>LAHC24183</v>
          </cell>
          <cell r="B2025" t="str">
            <v>HRW 2130 - Sensible Wheel</v>
          </cell>
        </row>
        <row r="2026">
          <cell r="A2026" t="str">
            <v>LAHC24162</v>
          </cell>
          <cell r="B2026" t="str">
            <v>HRW 2200 - Enthalpy Wheel</v>
          </cell>
        </row>
        <row r="2027">
          <cell r="A2027" t="str">
            <v>LAHC24140</v>
          </cell>
          <cell r="B2027" t="str">
            <v>HRW 2200 - MS200</v>
          </cell>
        </row>
        <row r="2028">
          <cell r="A2028" t="str">
            <v>LAHC24118</v>
          </cell>
          <cell r="B2028" t="str">
            <v>HRW 2200 - MS270A</v>
          </cell>
        </row>
        <row r="2029">
          <cell r="A2029" t="str">
            <v>LAHC24184</v>
          </cell>
          <cell r="B2029" t="str">
            <v>HRW 2200 - Sensible Wheel</v>
          </cell>
        </row>
        <row r="2030">
          <cell r="A2030" t="str">
            <v>LAHC24163</v>
          </cell>
          <cell r="B2030" t="str">
            <v>HRW 2400 - Enthalpy Wheel</v>
          </cell>
        </row>
        <row r="2031">
          <cell r="A2031" t="str">
            <v>LAHC24141</v>
          </cell>
          <cell r="B2031" t="str">
            <v>HRW 2400 - MS200</v>
          </cell>
        </row>
        <row r="2032">
          <cell r="A2032" t="str">
            <v>LAHC24119</v>
          </cell>
          <cell r="B2032" t="str">
            <v>HRW 2400 - MS270A</v>
          </cell>
        </row>
        <row r="2033">
          <cell r="A2033" t="str">
            <v>LAHC24185</v>
          </cell>
          <cell r="B2033" t="str">
            <v>HRW 2400 - Sensible Wheel</v>
          </cell>
        </row>
        <row r="2034">
          <cell r="A2034" t="str">
            <v>LAHC24164</v>
          </cell>
          <cell r="B2034" t="str">
            <v>HRW 2600 - Enthalpy Wheel</v>
          </cell>
        </row>
        <row r="2035">
          <cell r="A2035" t="str">
            <v>LAHC24142</v>
          </cell>
          <cell r="B2035" t="str">
            <v>HRW 2600 - MS200</v>
          </cell>
        </row>
        <row r="2036">
          <cell r="A2036" t="str">
            <v>LAHC24120</v>
          </cell>
          <cell r="B2036" t="str">
            <v>HRW 2600 - MS270A</v>
          </cell>
        </row>
        <row r="2037">
          <cell r="A2037" t="str">
            <v>LAHC24186</v>
          </cell>
          <cell r="B2037" t="str">
            <v>HRW 2600 - Sensible Wheel</v>
          </cell>
        </row>
        <row r="2038">
          <cell r="A2038" t="str">
            <v>LAHC24165</v>
          </cell>
          <cell r="B2038" t="str">
            <v>HRW 2800 - Enthalpy Wheel</v>
          </cell>
        </row>
        <row r="2039">
          <cell r="A2039" t="str">
            <v>LAHC24143</v>
          </cell>
          <cell r="B2039" t="str">
            <v>HRW 2800 - MS200</v>
          </cell>
        </row>
        <row r="2040">
          <cell r="A2040" t="str">
            <v>LAHC24121</v>
          </cell>
          <cell r="B2040" t="str">
            <v>HRW 2800 - MS270A</v>
          </cell>
        </row>
        <row r="2041">
          <cell r="A2041" t="str">
            <v>LAHC24187</v>
          </cell>
          <cell r="B2041" t="str">
            <v>HRW 2800 - Sensible Wheel</v>
          </cell>
        </row>
        <row r="2042">
          <cell r="A2042" t="str">
            <v>LAHC24166</v>
          </cell>
          <cell r="B2042" t="str">
            <v>HRW 3000 - Enthalpy Wheel</v>
          </cell>
        </row>
        <row r="2043">
          <cell r="A2043" t="str">
            <v>LAHC24144</v>
          </cell>
          <cell r="B2043" t="str">
            <v>HRW 3000 - MS200</v>
          </cell>
        </row>
        <row r="2044">
          <cell r="A2044" t="str">
            <v>LAHC24122</v>
          </cell>
          <cell r="B2044" t="str">
            <v>HRW 3000 - MS270A</v>
          </cell>
        </row>
        <row r="2045">
          <cell r="A2045" t="str">
            <v>LAHC24188</v>
          </cell>
          <cell r="B2045" t="str">
            <v>HRW 3000 - Sensible Wheel</v>
          </cell>
        </row>
        <row r="2046">
          <cell r="A2046" t="str">
            <v>LAHC24145</v>
          </cell>
          <cell r="B2046" t="str">
            <v>HRW 500 - Enthalpy Wheel</v>
          </cell>
        </row>
        <row r="2047">
          <cell r="A2047" t="str">
            <v>LAHC24123</v>
          </cell>
          <cell r="B2047" t="str">
            <v>HRW 500 - MS200</v>
          </cell>
        </row>
        <row r="2048">
          <cell r="A2048" t="str">
            <v>LAHC24101</v>
          </cell>
          <cell r="B2048" t="str">
            <v>HRW 500 - MS270A</v>
          </cell>
        </row>
        <row r="2049">
          <cell r="A2049" t="str">
            <v>LAHC24167</v>
          </cell>
          <cell r="B2049" t="str">
            <v>HRW 500 - Sensible Wheel</v>
          </cell>
        </row>
        <row r="2050">
          <cell r="A2050" t="str">
            <v>LAHC24146</v>
          </cell>
          <cell r="B2050" t="str">
            <v>HRW 600 - Enthalpy Wheel</v>
          </cell>
        </row>
        <row r="2051">
          <cell r="A2051" t="str">
            <v>LAHC24124</v>
          </cell>
          <cell r="B2051" t="str">
            <v>HRW 600 - MS200</v>
          </cell>
        </row>
        <row r="2052">
          <cell r="A2052" t="str">
            <v>LAHC24102</v>
          </cell>
          <cell r="B2052" t="str">
            <v>HRW 600 - MS270A</v>
          </cell>
        </row>
        <row r="2053">
          <cell r="A2053" t="str">
            <v>LAHC24168</v>
          </cell>
          <cell r="B2053" t="str">
            <v>HRW 600 - Sensible Wheel</v>
          </cell>
        </row>
        <row r="2054">
          <cell r="A2054" t="str">
            <v>LAHC24147</v>
          </cell>
          <cell r="B2054" t="str">
            <v>HRW 700 - Enthalpy Wheel</v>
          </cell>
        </row>
        <row r="2055">
          <cell r="A2055" t="str">
            <v>LAHC24125</v>
          </cell>
          <cell r="B2055" t="str">
            <v>HRW 700 - MS200</v>
          </cell>
        </row>
        <row r="2056">
          <cell r="A2056" t="str">
            <v>LAHC24103</v>
          </cell>
          <cell r="B2056" t="str">
            <v>HRW 700 - MS270A</v>
          </cell>
        </row>
        <row r="2057">
          <cell r="A2057" t="str">
            <v>LAHC24169</v>
          </cell>
          <cell r="B2057" t="str">
            <v>HRW 700 - Sensible Wheel</v>
          </cell>
        </row>
        <row r="2058">
          <cell r="A2058" t="str">
            <v>LAHC24148</v>
          </cell>
          <cell r="B2058" t="str">
            <v>HRW 800 - Enthalpy Wheel</v>
          </cell>
        </row>
        <row r="2059">
          <cell r="A2059" t="str">
            <v>LAHC24126</v>
          </cell>
          <cell r="B2059" t="str">
            <v>HRW 800 - MS200</v>
          </cell>
        </row>
        <row r="2060">
          <cell r="A2060" t="str">
            <v>LAHC24104</v>
          </cell>
          <cell r="B2060" t="str">
            <v>HRW 800 - MS270A</v>
          </cell>
        </row>
        <row r="2061">
          <cell r="A2061" t="str">
            <v>LAHC24170</v>
          </cell>
          <cell r="B2061" t="str">
            <v>HRW 800 - Sensible Wheel</v>
          </cell>
        </row>
        <row r="2062">
          <cell r="A2062" t="str">
            <v>LAHC24149</v>
          </cell>
          <cell r="B2062" t="str">
            <v>HRW 900 - Enthalpy Wheel</v>
          </cell>
        </row>
        <row r="2063">
          <cell r="A2063" t="str">
            <v>LAHC24127</v>
          </cell>
          <cell r="B2063" t="str">
            <v>HRW 900 - MS200</v>
          </cell>
        </row>
        <row r="2064">
          <cell r="A2064" t="str">
            <v>LAHC24105</v>
          </cell>
          <cell r="B2064" t="str">
            <v>HRW 900 - MS270A</v>
          </cell>
        </row>
        <row r="2065">
          <cell r="A2065" t="str">
            <v>LAHC24171</v>
          </cell>
          <cell r="B2065" t="str">
            <v>HRW 900 - Sensible Wheel</v>
          </cell>
        </row>
        <row r="2066">
          <cell r="A2066" t="str">
            <v>LCCC16911</v>
          </cell>
          <cell r="B2066" t="str">
            <v>Hydraulic Oil - 32 Grade</v>
          </cell>
        </row>
        <row r="2067">
          <cell r="A2067" t="str">
            <v>LCEA00079</v>
          </cell>
          <cell r="B2067" t="str">
            <v>HYDRAULIC PALLET TRUCK 2.5T</v>
          </cell>
        </row>
        <row r="2068">
          <cell r="A2068" t="str">
            <v>LAHC23908</v>
          </cell>
          <cell r="B2068" t="str">
            <v>HYDROPHILIC COATED ALUMINIUM FIN STOCK - 0.12mm Thick - 230mm Width</v>
          </cell>
        </row>
        <row r="2069">
          <cell r="A2069" t="str">
            <v>LAHC23905</v>
          </cell>
          <cell r="B2069" t="str">
            <v>HYDROPHILIC COATED ALUMINIUM FIN STOCK - 0.12mm Thick - 274mm Width</v>
          </cell>
        </row>
        <row r="2070">
          <cell r="A2070" t="str">
            <v>LAHE15110</v>
          </cell>
          <cell r="B2070" t="str">
            <v>Inclined Tube Manometer</v>
          </cell>
        </row>
        <row r="2071">
          <cell r="A2071" t="str">
            <v>LAHN60006</v>
          </cell>
          <cell r="B2071" t="str">
            <v>ISOL</v>
          </cell>
        </row>
        <row r="2072">
          <cell r="A2072" t="str">
            <v>LAHC49105</v>
          </cell>
          <cell r="B2072" t="str">
            <v>Jet Nozzle Diffuser</v>
          </cell>
        </row>
        <row r="2073">
          <cell r="A2073" t="str">
            <v>LCEA00022</v>
          </cell>
          <cell r="B2073" t="str">
            <v>JIB Crane Pillar Mounted-3 Ton</v>
          </cell>
        </row>
        <row r="2074">
          <cell r="A2074" t="str">
            <v>LCCC16956</v>
          </cell>
          <cell r="B2074" t="str">
            <v>JIG SAW BLADE T51</v>
          </cell>
        </row>
        <row r="2075">
          <cell r="A2075" t="str">
            <v>LCEA00011</v>
          </cell>
          <cell r="B2075" t="str">
            <v>Jig Saw Machine</v>
          </cell>
        </row>
        <row r="2076">
          <cell r="A2076" t="str">
            <v>LAHC11317</v>
          </cell>
          <cell r="B2076" t="str">
            <v>K3G250-RR02-I2 - EBM MAKE</v>
          </cell>
        </row>
        <row r="2077">
          <cell r="A2077" t="str">
            <v>LAHC11258</v>
          </cell>
          <cell r="B2077" t="str">
            <v>K3G450PA2371 - EBM 450 DIA EC MOTOR PLUG FAN</v>
          </cell>
        </row>
        <row r="2078">
          <cell r="A2078" t="str">
            <v>LAHC11248</v>
          </cell>
          <cell r="B2078" t="str">
            <v>K3G500AQ3301 - EBM 500 DIA EC MOTOR PLUG FAN</v>
          </cell>
        </row>
        <row r="2079">
          <cell r="A2079" t="str">
            <v>LAHC11316</v>
          </cell>
          <cell r="B2079" t="str">
            <v>K3G500-PB24-03 - EBM MAKE</v>
          </cell>
        </row>
        <row r="2080">
          <cell r="A2080" t="str">
            <v>LAHC11006</v>
          </cell>
          <cell r="B2080" t="str">
            <v>KAT 10/10 S KRUGER MAKE</v>
          </cell>
        </row>
        <row r="2081">
          <cell r="A2081" t="str">
            <v>LAHC11054</v>
          </cell>
          <cell r="B2081" t="str">
            <v>KAT 10/10 S2-CCW 270 KRUGER MAKE</v>
          </cell>
        </row>
        <row r="2082">
          <cell r="A2082" t="str">
            <v>LAHC11042</v>
          </cell>
          <cell r="B2082" t="str">
            <v>KAT 10/10 S2-CCW 90 KRUGER MAKE</v>
          </cell>
        </row>
        <row r="2083">
          <cell r="A2083" t="str">
            <v>LAHC11030</v>
          </cell>
          <cell r="B2083" t="str">
            <v>KAT 10/10 S2-CW 270 KRUGER MAKE</v>
          </cell>
        </row>
        <row r="2084">
          <cell r="A2084" t="str">
            <v>LAHC11018</v>
          </cell>
          <cell r="B2084" t="str">
            <v>KAT 10/10 S2-CW 90 KRUGER MAKE</v>
          </cell>
        </row>
        <row r="2085">
          <cell r="A2085" t="str">
            <v>LAHC11005</v>
          </cell>
          <cell r="B2085" t="str">
            <v>KAT 10/8 S KRUGER MAKE</v>
          </cell>
        </row>
        <row r="2086">
          <cell r="A2086" t="str">
            <v>LAHC11053</v>
          </cell>
          <cell r="B2086" t="str">
            <v>KAT 10/8 S2-CCW 270 KRUGER MAKE</v>
          </cell>
        </row>
        <row r="2087">
          <cell r="A2087" t="str">
            <v>LAHC11041</v>
          </cell>
          <cell r="B2087" t="str">
            <v>KAT 10/8 S2-CCW 90 KRUGER MAKE</v>
          </cell>
        </row>
        <row r="2088">
          <cell r="A2088" t="str">
            <v>LAHC11029</v>
          </cell>
          <cell r="B2088" t="str">
            <v>KAT 10/8 S2-CW 270 KRUGER MAKE</v>
          </cell>
        </row>
        <row r="2089">
          <cell r="A2089" t="str">
            <v>LAHC11017</v>
          </cell>
          <cell r="B2089" t="str">
            <v>KAT 10/8 S2-CW 90 KRUGER MAKE</v>
          </cell>
        </row>
        <row r="2090">
          <cell r="A2090" t="str">
            <v>LAHC11008</v>
          </cell>
          <cell r="B2090" t="str">
            <v>KAT 12/12 S KRUGER MAKE</v>
          </cell>
        </row>
        <row r="2091">
          <cell r="A2091" t="str">
            <v>LAHC11056</v>
          </cell>
          <cell r="B2091" t="str">
            <v>KAT 12/12 S2-CCW 270 KRUGER MAKE</v>
          </cell>
        </row>
        <row r="2092">
          <cell r="A2092" t="str">
            <v>LAHC11044</v>
          </cell>
          <cell r="B2092" t="str">
            <v>KAT 12/12 S2-CCW 90 KRUGER MAKE</v>
          </cell>
        </row>
        <row r="2093">
          <cell r="A2093" t="str">
            <v>LAHC11032</v>
          </cell>
          <cell r="B2093" t="str">
            <v>KAT 12/12 S2-CW 270 KRUGER MAKE</v>
          </cell>
        </row>
        <row r="2094">
          <cell r="A2094" t="str">
            <v>LAHC11020</v>
          </cell>
          <cell r="B2094" t="str">
            <v>KAT 12/12 S2-CW 90 KRUGER MAKE</v>
          </cell>
        </row>
        <row r="2095">
          <cell r="A2095" t="str">
            <v>LAHC11007</v>
          </cell>
          <cell r="B2095" t="str">
            <v>KAT 12/9 S KRUGER MAKE</v>
          </cell>
        </row>
        <row r="2096">
          <cell r="A2096" t="str">
            <v>LAHC11055</v>
          </cell>
          <cell r="B2096" t="str">
            <v>KAT 12/9 S2-CCW 270 KRUGER MAKE</v>
          </cell>
        </row>
        <row r="2097">
          <cell r="A2097" t="str">
            <v>LAHC11043</v>
          </cell>
          <cell r="B2097" t="str">
            <v>KAT 12/9 S2-CCW 90 KRUGER MAKE</v>
          </cell>
        </row>
        <row r="2098">
          <cell r="A2098" t="str">
            <v>LAHC11031</v>
          </cell>
          <cell r="B2098" t="str">
            <v>KAT 12/9 S2-CW 270 KRUGER MAKE</v>
          </cell>
        </row>
        <row r="2099">
          <cell r="A2099" t="str">
            <v>LAHC11019</v>
          </cell>
          <cell r="B2099" t="str">
            <v>KAT 12/9 S2-CW 90 KRUGER MAKE</v>
          </cell>
        </row>
        <row r="2100">
          <cell r="A2100" t="str">
            <v>LAHC11009</v>
          </cell>
          <cell r="B2100" t="str">
            <v>KAT 15/11 S KRUGER MAKE</v>
          </cell>
        </row>
        <row r="2101">
          <cell r="A2101" t="str">
            <v>LAHC11057</v>
          </cell>
          <cell r="B2101" t="str">
            <v>KAT 15/11 S2-CCW 270 KRUGER MAKE</v>
          </cell>
        </row>
        <row r="2102">
          <cell r="A2102" t="str">
            <v>LAHC11045</v>
          </cell>
          <cell r="B2102" t="str">
            <v>KAT 15/11 S2-CCW 90 KRUGER MAKE</v>
          </cell>
        </row>
        <row r="2103">
          <cell r="A2103" t="str">
            <v>LAHC11033</v>
          </cell>
          <cell r="B2103" t="str">
            <v>KAT 15/11 S2-CW 270 KRUGER MAKE</v>
          </cell>
        </row>
        <row r="2104">
          <cell r="A2104" t="str">
            <v>LAHC11021</v>
          </cell>
          <cell r="B2104" t="str">
            <v>KAT 15/11 S2-CW 90 KRUGER MAKE</v>
          </cell>
        </row>
        <row r="2105">
          <cell r="A2105" t="str">
            <v>LAHC11010</v>
          </cell>
          <cell r="B2105" t="str">
            <v>KAT 15/15 S KRUGER MAKE</v>
          </cell>
        </row>
        <row r="2106">
          <cell r="A2106" t="str">
            <v>LAHC11058</v>
          </cell>
          <cell r="B2106" t="str">
            <v>KAT 15/15 S2-CCW 270 KRUGER MAKE</v>
          </cell>
        </row>
        <row r="2107">
          <cell r="A2107" t="str">
            <v>LAHC11046</v>
          </cell>
          <cell r="B2107" t="str">
            <v>KAT 15/15 S2-CCW 90 KRUGER MAKE</v>
          </cell>
        </row>
        <row r="2108">
          <cell r="A2108" t="str">
            <v>LAHC11034</v>
          </cell>
          <cell r="B2108" t="str">
            <v>KAT 15/15 S2-CW 270 KRUGER MAKE</v>
          </cell>
        </row>
        <row r="2109">
          <cell r="A2109" t="str">
            <v>LAHC11022</v>
          </cell>
          <cell r="B2109" t="str">
            <v>KAT 15/15 S2-CW 90 KRUGER MAKE</v>
          </cell>
        </row>
        <row r="2110">
          <cell r="A2110" t="str">
            <v>LAHC11011</v>
          </cell>
          <cell r="B2110" t="str">
            <v>KAT 18/13 S KRUGER MAKE</v>
          </cell>
        </row>
        <row r="2111">
          <cell r="A2111" t="str">
            <v>LAHC11059</v>
          </cell>
          <cell r="B2111" t="str">
            <v>KAT 18/13 S2-CCW 270 KRUGER MAKE</v>
          </cell>
        </row>
        <row r="2112">
          <cell r="A2112" t="str">
            <v>LAHC11047</v>
          </cell>
          <cell r="B2112" t="str">
            <v>KAT 18/13 S2-CCW 90 KRUGER MAKE</v>
          </cell>
        </row>
        <row r="2113">
          <cell r="A2113" t="str">
            <v>LAHC11035</v>
          </cell>
          <cell r="B2113" t="str">
            <v>KAT 18/13 S2-CW 270 KRUGER MAKE</v>
          </cell>
        </row>
        <row r="2114">
          <cell r="A2114" t="str">
            <v>LAHC11023</v>
          </cell>
          <cell r="B2114" t="str">
            <v>KAT 18/13 S2-CW 90 KRUGER MAKE</v>
          </cell>
        </row>
        <row r="2115">
          <cell r="A2115" t="str">
            <v>LAHC11012</v>
          </cell>
          <cell r="B2115" t="str">
            <v>KAT 18/18 S KRUGER MAKE</v>
          </cell>
        </row>
        <row r="2116">
          <cell r="A2116" t="str">
            <v>LAHC11060</v>
          </cell>
          <cell r="B2116" t="str">
            <v>KAT 18/18 S2-CCW 270 KRUGER MAKE</v>
          </cell>
        </row>
        <row r="2117">
          <cell r="A2117" t="str">
            <v>LAHC11048</v>
          </cell>
          <cell r="B2117" t="str">
            <v>KAT 18/18 S2-CCW 90 KRUGER MAKE</v>
          </cell>
        </row>
        <row r="2118">
          <cell r="A2118" t="str">
            <v>LAHC11036</v>
          </cell>
          <cell r="B2118" t="str">
            <v>KAT 18/18 S2-CW 270 KRUGER MAKE</v>
          </cell>
        </row>
        <row r="2119">
          <cell r="A2119" t="str">
            <v>LAHC11024</v>
          </cell>
          <cell r="B2119" t="str">
            <v>KAT 18/18 S2-CW 90 KRUGER MAKE</v>
          </cell>
        </row>
        <row r="2120">
          <cell r="A2120" t="str">
            <v>LAHC11001</v>
          </cell>
          <cell r="B2120" t="str">
            <v>KAT 7/7 S KRUGER MAKE</v>
          </cell>
        </row>
        <row r="2121">
          <cell r="A2121" t="str">
            <v>LAHC11049</v>
          </cell>
          <cell r="B2121" t="str">
            <v>KAT 7/7 S2-CCW 270 KRUGER MAKE</v>
          </cell>
        </row>
        <row r="2122">
          <cell r="A2122" t="str">
            <v>LAHC11037</v>
          </cell>
          <cell r="B2122" t="str">
            <v>KAT 7/7 S2-CCW 90 KRUGER MAKE</v>
          </cell>
        </row>
        <row r="2123">
          <cell r="A2123" t="str">
            <v>LAHC11025</v>
          </cell>
          <cell r="B2123" t="str">
            <v>KAT 7/7 S2-CW 270 KRUGER MAKE</v>
          </cell>
        </row>
        <row r="2124">
          <cell r="A2124" t="str">
            <v>LAHC11013</v>
          </cell>
          <cell r="B2124" t="str">
            <v>KAT 7/7 S2-CW 90 KRUGER MAKE</v>
          </cell>
        </row>
        <row r="2125">
          <cell r="A2125" t="str">
            <v>LAHC11002</v>
          </cell>
          <cell r="B2125" t="str">
            <v>KAT 8/8 S KRUGER MAKE</v>
          </cell>
        </row>
        <row r="2126">
          <cell r="A2126" t="str">
            <v>LAHC11050</v>
          </cell>
          <cell r="B2126" t="str">
            <v>KAT 8/8 S2-CCW 270 KRUGER MAKE</v>
          </cell>
        </row>
        <row r="2127">
          <cell r="A2127" t="str">
            <v>LAHC11038</v>
          </cell>
          <cell r="B2127" t="str">
            <v>KAT 8/8 S2-CCW 90 KRUGER MAKE</v>
          </cell>
        </row>
        <row r="2128">
          <cell r="A2128" t="str">
            <v>LAHC11026</v>
          </cell>
          <cell r="B2128" t="str">
            <v>KAT 8/8 S2-CW 270 KRUGER MAKE</v>
          </cell>
        </row>
        <row r="2129">
          <cell r="A2129" t="str">
            <v>LAHC11014</v>
          </cell>
          <cell r="B2129" t="str">
            <v>KAT 8/8 S2-CW 90 KRUGER MAKE</v>
          </cell>
        </row>
        <row r="2130">
          <cell r="A2130" t="str">
            <v>LAHC11003</v>
          </cell>
          <cell r="B2130" t="str">
            <v>KAT 9/7 S KRUGER MAKE</v>
          </cell>
        </row>
        <row r="2131">
          <cell r="A2131" t="str">
            <v>LAHC11051</v>
          </cell>
          <cell r="B2131" t="str">
            <v>KAT 9/7 S2-CCW 270 KRUGER MAKE</v>
          </cell>
        </row>
        <row r="2132">
          <cell r="A2132" t="str">
            <v>LAHC11039</v>
          </cell>
          <cell r="B2132" t="str">
            <v>KAT 9/7 S2-CCW 90 KRUGER MAKE</v>
          </cell>
        </row>
        <row r="2133">
          <cell r="A2133" t="str">
            <v>LAHC11027</v>
          </cell>
          <cell r="B2133" t="str">
            <v>KAT 9/7 S2-CW 270 KRUGER MAKE</v>
          </cell>
        </row>
        <row r="2134">
          <cell r="A2134" t="str">
            <v>LAHC11015</v>
          </cell>
          <cell r="B2134" t="str">
            <v>KAT 9/7 S2-CW 90 KRUGER MAKE</v>
          </cell>
        </row>
        <row r="2135">
          <cell r="A2135" t="str">
            <v>LAHC11004</v>
          </cell>
          <cell r="B2135" t="str">
            <v>KAT 9/9 S KRUGER MAKE</v>
          </cell>
        </row>
        <row r="2136">
          <cell r="A2136" t="str">
            <v>LAHC11052</v>
          </cell>
          <cell r="B2136" t="str">
            <v>KAT 9/9 S2-CCW 270 KRUGER MAKE</v>
          </cell>
        </row>
        <row r="2137">
          <cell r="A2137" t="str">
            <v>LAHC11040</v>
          </cell>
          <cell r="B2137" t="str">
            <v>KAT 9/9 S2-CCW 90 KRUGER MAKE</v>
          </cell>
        </row>
        <row r="2138">
          <cell r="A2138" t="str">
            <v>LAHC11028</v>
          </cell>
          <cell r="B2138" t="str">
            <v>KAT 9/9 S2-CW 270 KRUGER MAKE</v>
          </cell>
        </row>
        <row r="2139">
          <cell r="A2139" t="str">
            <v>LAHC11016</v>
          </cell>
          <cell r="B2139" t="str">
            <v>KAT 9/9 S2-CW 90 KRUGER MAKE</v>
          </cell>
        </row>
        <row r="2140">
          <cell r="A2140" t="str">
            <v>LAHC11262</v>
          </cell>
          <cell r="B2140" t="str">
            <v>KD2 9/7  750W - 4P</v>
          </cell>
        </row>
        <row r="2141">
          <cell r="A2141" t="str">
            <v>LAHC11255</v>
          </cell>
          <cell r="B2141" t="str">
            <v>KD2 9/9 1100W - 4P</v>
          </cell>
        </row>
        <row r="2142">
          <cell r="A2142" t="str">
            <v>LAHC11254</v>
          </cell>
          <cell r="B2142" t="str">
            <v>KDD 10/10 750W - 4P</v>
          </cell>
        </row>
        <row r="2143">
          <cell r="A2143" t="str">
            <v>LAHC11253</v>
          </cell>
          <cell r="B2143" t="str">
            <v>KDD 10/8 550W - 4P</v>
          </cell>
        </row>
        <row r="2144">
          <cell r="A2144" t="str">
            <v>LAHC11263</v>
          </cell>
          <cell r="B2144" t="str">
            <v>KDD 9/7  245W - 4P</v>
          </cell>
        </row>
        <row r="2145">
          <cell r="A2145" t="str">
            <v>LAHC11249</v>
          </cell>
          <cell r="B2145" t="str">
            <v>KDD 9/7 350W - 4P</v>
          </cell>
        </row>
        <row r="2146">
          <cell r="A2146" t="str">
            <v>LAHC11252</v>
          </cell>
          <cell r="B2146" t="str">
            <v>KDD 9/7 T 550W - 4P</v>
          </cell>
        </row>
        <row r="2147">
          <cell r="A2147" t="str">
            <v>LAHC11250</v>
          </cell>
          <cell r="B2147" t="str">
            <v>KDD 9/9 550W - 4P</v>
          </cell>
        </row>
        <row r="2148">
          <cell r="A2148" t="str">
            <v>LCCM47001</v>
          </cell>
          <cell r="B2148" t="str">
            <v>KNOB M6</v>
          </cell>
        </row>
        <row r="2149">
          <cell r="A2149" t="str">
            <v>LCEA00061</v>
          </cell>
          <cell r="B2149" t="str">
            <v>LABEL MARKER METAL - 3MM</v>
          </cell>
        </row>
        <row r="2150">
          <cell r="A2150" t="str">
            <v>LCEA00072</v>
          </cell>
          <cell r="B2150" t="str">
            <v>Lights - Tube Fittings Double</v>
          </cell>
        </row>
        <row r="2151">
          <cell r="A2151" t="str">
            <v>LAHE15101</v>
          </cell>
          <cell r="B2151" t="str">
            <v>LIMIT SWITCH</v>
          </cell>
        </row>
        <row r="2152">
          <cell r="A2152" t="str">
            <v>LCCC16986</v>
          </cell>
          <cell r="B2152" t="str">
            <v>LIQUID ADHESIVE</v>
          </cell>
        </row>
        <row r="2153">
          <cell r="A2153" t="str">
            <v>LCCC16912</v>
          </cell>
          <cell r="B2153" t="str">
            <v>Liquimux 723N</v>
          </cell>
        </row>
        <row r="2154">
          <cell r="A2154" t="str">
            <v>LCEA00046</v>
          </cell>
          <cell r="B2154" t="str">
            <v>LITHIUM GREASE GADUS S2 V 220 00 SHELL MAKE</v>
          </cell>
        </row>
        <row r="2155">
          <cell r="A2155" t="str">
            <v>LAHM48601</v>
          </cell>
          <cell r="B2155" t="str">
            <v>LOGO STICKER - SIZE 1</v>
          </cell>
        </row>
        <row r="2156">
          <cell r="A2156" t="str">
            <v>LAHM48602</v>
          </cell>
          <cell r="B2156" t="str">
            <v>LOGO STICKER - SIZE 2</v>
          </cell>
        </row>
        <row r="2157">
          <cell r="A2157" t="str">
            <v>LCCR07532</v>
          </cell>
          <cell r="B2157" t="str">
            <v>M.S Perforated Sheet</v>
          </cell>
        </row>
        <row r="2158">
          <cell r="A2158" t="str">
            <v>LCCH30403</v>
          </cell>
          <cell r="B2158" t="str">
            <v>M10  GI PLAIN WASHER</v>
          </cell>
        </row>
        <row r="2159">
          <cell r="A2159" t="str">
            <v>LCCH30411</v>
          </cell>
          <cell r="B2159" t="str">
            <v>M10  GI SPRING WASHER</v>
          </cell>
        </row>
        <row r="2160">
          <cell r="A2160" t="str">
            <v>LCCH30407</v>
          </cell>
          <cell r="B2160" t="str">
            <v>M10  SS PLAIN WASHER</v>
          </cell>
        </row>
        <row r="2161">
          <cell r="A2161" t="str">
            <v>LCCH30415</v>
          </cell>
          <cell r="B2161" t="str">
            <v>M10  SS SPRING WASHER</v>
          </cell>
        </row>
        <row r="2162">
          <cell r="A2162" t="str">
            <v>LCCH30214</v>
          </cell>
          <cell r="B2162" t="str">
            <v>M10 HEXSERT(YELLOW PASSIVATED)</v>
          </cell>
        </row>
        <row r="2163">
          <cell r="A2163" t="str">
            <v>LCCH30211</v>
          </cell>
          <cell r="B2163" t="str">
            <v>M10 NUT INSERT(YELLOW PASSIVATED)</v>
          </cell>
        </row>
        <row r="2164">
          <cell r="A2164" t="str">
            <v>LCCH30419</v>
          </cell>
          <cell r="B2164" t="str">
            <v>M10 SQUARE WASHER</v>
          </cell>
        </row>
        <row r="2165">
          <cell r="A2165" t="str">
            <v>LCCH30404</v>
          </cell>
          <cell r="B2165" t="str">
            <v>M12 GI PLAIN WASHER</v>
          </cell>
        </row>
        <row r="2166">
          <cell r="A2166" t="str">
            <v>LCCH30412</v>
          </cell>
          <cell r="B2166" t="str">
            <v>M12 GI SPRING WASHER</v>
          </cell>
        </row>
        <row r="2167">
          <cell r="A2167" t="str">
            <v>LCCH30420</v>
          </cell>
          <cell r="B2167" t="str">
            <v>M12 SQUARE WASHER</v>
          </cell>
        </row>
        <row r="2168">
          <cell r="A2168" t="str">
            <v>LCCH30408</v>
          </cell>
          <cell r="B2168" t="str">
            <v>M12 SS PLAIN WASHER</v>
          </cell>
        </row>
        <row r="2169">
          <cell r="A2169" t="str">
            <v>LCCH30416</v>
          </cell>
          <cell r="B2169" t="str">
            <v>M12 SS SPRING WASHER</v>
          </cell>
        </row>
        <row r="2170">
          <cell r="A2170" t="str">
            <v>LCCH30401</v>
          </cell>
          <cell r="B2170" t="str">
            <v>M6 GI PLAIN WASHER</v>
          </cell>
        </row>
        <row r="2171">
          <cell r="A2171" t="str">
            <v>LCCH30409</v>
          </cell>
          <cell r="B2171" t="str">
            <v>M6 GI SPRING WASHER</v>
          </cell>
        </row>
        <row r="2172">
          <cell r="A2172" t="str">
            <v>LCCH30212</v>
          </cell>
          <cell r="B2172" t="str">
            <v>M6 HEXSERT(YELLOW PASSIVATED)</v>
          </cell>
        </row>
        <row r="2173">
          <cell r="A2173" t="str">
            <v>LCCH30209</v>
          </cell>
          <cell r="B2173" t="str">
            <v>M6 NUT INSERT</v>
          </cell>
        </row>
        <row r="2174">
          <cell r="A2174" t="str">
            <v>LCCH30417</v>
          </cell>
          <cell r="B2174" t="str">
            <v>M6 SQUARE WASHER</v>
          </cell>
        </row>
        <row r="2175">
          <cell r="A2175" t="str">
            <v>LCCH30405</v>
          </cell>
          <cell r="B2175" t="str">
            <v>M6 SS PLAIN WASHER</v>
          </cell>
        </row>
        <row r="2176">
          <cell r="A2176" t="str">
            <v>LCCH30413</v>
          </cell>
          <cell r="B2176" t="str">
            <v>M6 SS SPRING WASHER</v>
          </cell>
        </row>
        <row r="2177">
          <cell r="A2177" t="str">
            <v>LCCH30402</v>
          </cell>
          <cell r="B2177" t="str">
            <v>M8  GI PLAIN WASHER</v>
          </cell>
        </row>
        <row r="2178">
          <cell r="A2178" t="str">
            <v>LCCH30410</v>
          </cell>
          <cell r="B2178" t="str">
            <v>M8  GI SPRING WASHER</v>
          </cell>
        </row>
        <row r="2179">
          <cell r="A2179" t="str">
            <v>LCCH30406</v>
          </cell>
          <cell r="B2179" t="str">
            <v>M8  SS PLAIN WASHER</v>
          </cell>
        </row>
        <row r="2180">
          <cell r="A2180" t="str">
            <v>LCCH30414</v>
          </cell>
          <cell r="B2180" t="str">
            <v>M8  SS SPRING WASHER</v>
          </cell>
        </row>
        <row r="2181">
          <cell r="A2181" t="str">
            <v>LCCH30213</v>
          </cell>
          <cell r="B2181" t="str">
            <v>M8 HEXSERT(YELLOW PASSIVATED)</v>
          </cell>
        </row>
        <row r="2182">
          <cell r="A2182" t="str">
            <v>LCCH30210</v>
          </cell>
          <cell r="B2182" t="str">
            <v>M8 NUT INSERT</v>
          </cell>
        </row>
        <row r="2183">
          <cell r="A2183" t="str">
            <v>LCCH30418</v>
          </cell>
          <cell r="B2183" t="str">
            <v>M8 SQUARE WASHER</v>
          </cell>
        </row>
        <row r="2184">
          <cell r="A2184" t="str">
            <v>LAHE15109</v>
          </cell>
          <cell r="B2184" t="str">
            <v>Magnahelic Differential Pressure Gauge</v>
          </cell>
        </row>
        <row r="2185">
          <cell r="A2185" t="str">
            <v>LAHC11257</v>
          </cell>
          <cell r="B2185" t="str">
            <v>MAHER 550mm DIA AXIAL FAN - YSWF102L50P4-625N-550S</v>
          </cell>
        </row>
        <row r="2186">
          <cell r="A2186" t="str">
            <v>LAHC11251</v>
          </cell>
          <cell r="B2186" t="str">
            <v>MAHER 630mm DIA AXIAL FAN - YSWF102L70P6-753N-630S</v>
          </cell>
        </row>
        <row r="2187">
          <cell r="A2187" t="str">
            <v>LCEA00062</v>
          </cell>
          <cell r="B2187" t="str">
            <v>MANOMETER</v>
          </cell>
        </row>
        <row r="2188">
          <cell r="A2188" t="str">
            <v>LCCC16980</v>
          </cell>
          <cell r="B2188" t="str">
            <v>MASK</v>
          </cell>
        </row>
        <row r="2189">
          <cell r="A2189" t="str">
            <v>LCCC16973</v>
          </cell>
          <cell r="B2189" t="str">
            <v>MEASUREMENT TAPE</v>
          </cell>
        </row>
        <row r="2190">
          <cell r="A2190" t="str">
            <v>LCCC16949</v>
          </cell>
          <cell r="B2190" t="str">
            <v>Metal Hinge</v>
          </cell>
        </row>
        <row r="2191">
          <cell r="A2191" t="str">
            <v>LCCC16989</v>
          </cell>
          <cell r="B2191" t="str">
            <v>Mig Welding Wire</v>
          </cell>
        </row>
        <row r="2192">
          <cell r="A2192" t="str">
            <v>LCEA00070</v>
          </cell>
          <cell r="B2192" t="str">
            <v>Milton Delish 2500 Casserole</v>
          </cell>
        </row>
        <row r="2193">
          <cell r="A2193" t="str">
            <v>LAHC14534</v>
          </cell>
          <cell r="B2193" t="str">
            <v>MINI PLEAT FINE FILTER EU7 - 595 MM (W) x 595 MM (H) x 100MM (D)</v>
          </cell>
        </row>
        <row r="2194">
          <cell r="A2194" t="str">
            <v>LAHC14538</v>
          </cell>
          <cell r="B2194" t="str">
            <v>MINI PLEAT FINE FILTER EU7- 290 MM (W) x 595 MM (H) x 100MM (D)</v>
          </cell>
        </row>
        <row r="2195">
          <cell r="A2195" t="str">
            <v>LAHC14536</v>
          </cell>
          <cell r="B2195" t="str">
            <v>MINI PLEAT FINE FILTER EU7- 494 MM (W) x 595 MM (H) x 100MM (D)</v>
          </cell>
        </row>
        <row r="2196">
          <cell r="A2196" t="str">
            <v>LAHC14537</v>
          </cell>
          <cell r="B2196" t="str">
            <v>MINI PLEAT FINE FILTER EU7- 595 MM (W) x 290 MM (H) x 100MM (D)</v>
          </cell>
        </row>
        <row r="2197">
          <cell r="A2197" t="str">
            <v>LAHC14535</v>
          </cell>
          <cell r="B2197" t="str">
            <v>MINI PLEAT FINE FILTER EU7- 595 MM (W) x 494 MM (H) x 100MM (D)</v>
          </cell>
        </row>
        <row r="2198">
          <cell r="A2198" t="str">
            <v>LAHC14587</v>
          </cell>
          <cell r="B2198" t="str">
            <v>MINI PLEAT HEPA FILTER H14 GRADE - 610 MM (W) x 610 MM (H) x 69MM (D)</v>
          </cell>
        </row>
        <row r="2199">
          <cell r="A2199" t="str">
            <v>LCCM47011</v>
          </cell>
          <cell r="B2199" t="str">
            <v>Miscellaneous Consumable Item</v>
          </cell>
        </row>
        <row r="2200">
          <cell r="A2200" t="str">
            <v>LAHC15223</v>
          </cell>
          <cell r="B2200" t="str">
            <v>Mist Eliminator - Four Pass Plastic</v>
          </cell>
        </row>
        <row r="2201">
          <cell r="A2201" t="str">
            <v>LAHC15224</v>
          </cell>
          <cell r="B2201" t="str">
            <v>Mist Eliminator - Two Pass Plastic</v>
          </cell>
        </row>
        <row r="2202">
          <cell r="A2202" t="str">
            <v>LCEA00057</v>
          </cell>
          <cell r="B2202" t="str">
            <v>MITRE SAW GCM 10MX</v>
          </cell>
        </row>
        <row r="2203">
          <cell r="A2203" t="str">
            <v>LCCC15409</v>
          </cell>
          <cell r="B2203" t="str">
            <v>Motor Base Plate : 160-180</v>
          </cell>
        </row>
        <row r="2204">
          <cell r="A2204" t="str">
            <v>LCCC15410</v>
          </cell>
          <cell r="B2204" t="str">
            <v>Motor Base Plate : 200-250</v>
          </cell>
        </row>
        <row r="2205">
          <cell r="A2205" t="str">
            <v>LCCC15406</v>
          </cell>
          <cell r="B2205" t="str">
            <v>Motor Base Plate : 63-100</v>
          </cell>
        </row>
        <row r="2206">
          <cell r="A2206" t="str">
            <v>LCCC15407</v>
          </cell>
          <cell r="B2206" t="str">
            <v>Motor Base Plate : 92-112</v>
          </cell>
        </row>
        <row r="2207">
          <cell r="A2207" t="str">
            <v>LCCC15408</v>
          </cell>
          <cell r="B2207" t="str">
            <v>Motor Base Plate : 92-132</v>
          </cell>
        </row>
        <row r="2208">
          <cell r="A2208" t="str">
            <v>LCCC16947</v>
          </cell>
          <cell r="B2208" t="str">
            <v>Motor Bearing - 11kw</v>
          </cell>
        </row>
        <row r="2209">
          <cell r="A2209" t="str">
            <v>LCCC16945</v>
          </cell>
          <cell r="B2209" t="str">
            <v>Motor Bearing - 5.5kw</v>
          </cell>
        </row>
        <row r="2210">
          <cell r="A2210" t="str">
            <v>LCCC16946</v>
          </cell>
          <cell r="B2210" t="str">
            <v>Motor Bearing - 7.5kw</v>
          </cell>
        </row>
        <row r="2211">
          <cell r="A2211" t="str">
            <v>LCCC16948</v>
          </cell>
          <cell r="B2211" t="str">
            <v>Motor Bearing - 9.3kw</v>
          </cell>
        </row>
        <row r="2212">
          <cell r="A2212" t="str">
            <v>LCEA00006</v>
          </cell>
          <cell r="B2212" t="str">
            <v>MS Channels</v>
          </cell>
        </row>
        <row r="2213">
          <cell r="A2213" t="str">
            <v>LCCC16988</v>
          </cell>
          <cell r="B2213" t="str">
            <v>MS PIPE 1 1/2 INCH</v>
          </cell>
        </row>
        <row r="2214">
          <cell r="A2214" t="str">
            <v>LCCC16987</v>
          </cell>
          <cell r="B2214" t="str">
            <v>MS PIPE 1INCH</v>
          </cell>
        </row>
        <row r="2215">
          <cell r="A2215" t="str">
            <v>LCCC16982</v>
          </cell>
          <cell r="B2215" t="str">
            <v>MS PIPE 2 1/2 INCH</v>
          </cell>
        </row>
        <row r="2216">
          <cell r="A2216" t="str">
            <v>LCCC16981</v>
          </cell>
          <cell r="B2216" t="str">
            <v>MS PIPE 2 INCH</v>
          </cell>
        </row>
        <row r="2217">
          <cell r="A2217" t="str">
            <v>LCCC16983</v>
          </cell>
          <cell r="B2217" t="str">
            <v>MS PIPE 3 INCH</v>
          </cell>
        </row>
        <row r="2218">
          <cell r="A2218" t="str">
            <v>LCCR06501</v>
          </cell>
          <cell r="B2218" t="str">
            <v>MS SHEET 3mm THK</v>
          </cell>
        </row>
        <row r="2219">
          <cell r="A2219" t="str">
            <v>LCCR06502</v>
          </cell>
          <cell r="B2219" t="str">
            <v>MS SHEET 4mm THK</v>
          </cell>
        </row>
        <row r="2220">
          <cell r="A2220" t="str">
            <v>LCCR06503</v>
          </cell>
          <cell r="B2220" t="str">
            <v>MS SHEET 5mm THK</v>
          </cell>
        </row>
        <row r="2221">
          <cell r="A2221" t="str">
            <v>LAHC24768</v>
          </cell>
          <cell r="B2221" t="str">
            <v>NITRILE RUBBER ELASTOMERIC SELF ADHESIVE  TAPE</v>
          </cell>
        </row>
        <row r="2222">
          <cell r="A2222" t="str">
            <v>LCCC16931</v>
          </cell>
          <cell r="B2222" t="str">
            <v>Nitrogen Cylinder</v>
          </cell>
        </row>
        <row r="2223">
          <cell r="A2223" t="str">
            <v>LCCC14935</v>
          </cell>
          <cell r="B2223" t="str">
            <v>Non Return Valve - 2 Inches</v>
          </cell>
        </row>
        <row r="2224">
          <cell r="A2224" t="str">
            <v>LCCC16966</v>
          </cell>
          <cell r="B2224" t="str">
            <v>NOTE BOOK</v>
          </cell>
        </row>
        <row r="2225">
          <cell r="A2225" t="str">
            <v>LAHM48623</v>
          </cell>
          <cell r="B2225" t="str">
            <v>NOTE STICKER - PART REMOVAL</v>
          </cell>
        </row>
        <row r="2226">
          <cell r="A2226" t="str">
            <v>LCCH30207</v>
          </cell>
          <cell r="B2226" t="str">
            <v>NUT M10 GI</v>
          </cell>
        </row>
        <row r="2227">
          <cell r="A2227" t="str">
            <v>LCCH30203</v>
          </cell>
          <cell r="B2227" t="str">
            <v>NUT M10 SS</v>
          </cell>
        </row>
        <row r="2228">
          <cell r="A2228" t="str">
            <v>LCCH30208</v>
          </cell>
          <cell r="B2228" t="str">
            <v>NUT M12 GI</v>
          </cell>
        </row>
        <row r="2229">
          <cell r="A2229" t="str">
            <v>LCCH30204</v>
          </cell>
          <cell r="B2229" t="str">
            <v>NUT M12 SS</v>
          </cell>
        </row>
        <row r="2230">
          <cell r="A2230" t="str">
            <v>LCCH30205</v>
          </cell>
          <cell r="B2230" t="str">
            <v>NUT M6 GI</v>
          </cell>
        </row>
        <row r="2231">
          <cell r="A2231" t="str">
            <v>LCCH30201</v>
          </cell>
          <cell r="B2231" t="str">
            <v>NUT M6 SS</v>
          </cell>
        </row>
        <row r="2232">
          <cell r="A2232" t="str">
            <v>LCCH30206</v>
          </cell>
          <cell r="B2232" t="str">
            <v>NUT M8 GI</v>
          </cell>
        </row>
        <row r="2233">
          <cell r="A2233" t="str">
            <v>LCCH30202</v>
          </cell>
          <cell r="B2233" t="str">
            <v>NUT M8 SS</v>
          </cell>
        </row>
        <row r="2234">
          <cell r="A2234" t="str">
            <v>LCCC16950</v>
          </cell>
          <cell r="B2234" t="str">
            <v>Nylon Non lockable Handle set</v>
          </cell>
        </row>
        <row r="2235">
          <cell r="A2235" t="str">
            <v>LCEA00067</v>
          </cell>
          <cell r="B2235" t="str">
            <v>OFFICE 365</v>
          </cell>
        </row>
        <row r="2236">
          <cell r="A2236" t="str">
            <v>LCEA00043</v>
          </cell>
          <cell r="B2236" t="str">
            <v>OPERATION BOARD (Fire Extinguisher) A4</v>
          </cell>
        </row>
        <row r="2237">
          <cell r="A2237" t="str">
            <v>LCCC16908</v>
          </cell>
          <cell r="B2237" t="str">
            <v>Oxygen Cylinder</v>
          </cell>
        </row>
        <row r="2238">
          <cell r="A2238" t="str">
            <v>LCCC16932</v>
          </cell>
          <cell r="B2238" t="str">
            <v>PAINT BLACK EPOXY</v>
          </cell>
        </row>
        <row r="2239">
          <cell r="A2239" t="str">
            <v>LCCC16955</v>
          </cell>
          <cell r="B2239" t="str">
            <v>PAINT NANO COAT</v>
          </cell>
        </row>
        <row r="2240">
          <cell r="A2240" t="str">
            <v>LCEA00021</v>
          </cell>
          <cell r="B2240" t="str">
            <v>Pallet Rack</v>
          </cell>
        </row>
        <row r="2241">
          <cell r="A2241" t="str">
            <v>LAHC24751</v>
          </cell>
          <cell r="B2241" t="str">
            <v>PE GASKETS 18MM x 2MM THK WITH ONE SIDE SELF ADHESIVE - 10m Rolls</v>
          </cell>
        </row>
        <row r="2242">
          <cell r="A2242" t="str">
            <v>LAHC24757</v>
          </cell>
          <cell r="B2242" t="str">
            <v>PE GASKETS 20MM x 3MM THK WITH ONE SIDE SELF ADHESIVE - 10m Rolls</v>
          </cell>
        </row>
        <row r="2243">
          <cell r="A2243" t="str">
            <v>LAHC24752</v>
          </cell>
          <cell r="B2243" t="str">
            <v>PE GASKETS 20MM x 5MM THK WITH ONE SIDE SELF ADHESIVE - 10m Rolls</v>
          </cell>
        </row>
        <row r="2244">
          <cell r="A2244" t="str">
            <v>LCEA00026</v>
          </cell>
          <cell r="B2244" t="str">
            <v>PEDESTAL FAN - 30inch BLADE</v>
          </cell>
        </row>
        <row r="2245">
          <cell r="A2245" t="str">
            <v>LCEA00002</v>
          </cell>
          <cell r="B2245" t="str">
            <v>PET / STEEL STRAP DISPENSER - 500HS</v>
          </cell>
        </row>
        <row r="2246">
          <cell r="A2246" t="str">
            <v>LCEA00001</v>
          </cell>
          <cell r="B2246" t="str">
            <v>PET STRAPPING TOOL PNEUMATIC - AQD-19</v>
          </cell>
        </row>
        <row r="2247">
          <cell r="A2247" t="str">
            <v>LCEA00035</v>
          </cell>
          <cell r="B2247" t="str">
            <v>PIERCE BUSHING 1/2inch</v>
          </cell>
        </row>
        <row r="2248">
          <cell r="A2248" t="str">
            <v>LCEA00030</v>
          </cell>
          <cell r="B2248" t="str">
            <v>PIERCE BUSHING 3/8inch</v>
          </cell>
        </row>
        <row r="2249">
          <cell r="A2249" t="str">
            <v>LCEA00034</v>
          </cell>
          <cell r="B2249" t="str">
            <v>PIERCE DIE 1/2inch</v>
          </cell>
        </row>
        <row r="2250">
          <cell r="A2250" t="str">
            <v>LCEA00029</v>
          </cell>
          <cell r="B2250" t="str">
            <v>PIERCE DIE 3/8inch</v>
          </cell>
        </row>
        <row r="2251">
          <cell r="A2251" t="str">
            <v>LCEA00033</v>
          </cell>
          <cell r="B2251" t="str">
            <v>PIERCE PUNCH 1/2inch</v>
          </cell>
        </row>
        <row r="2252">
          <cell r="A2252" t="str">
            <v>LCEA00028</v>
          </cell>
          <cell r="B2252" t="str">
            <v>PIERCE PUNCH 3/8inch</v>
          </cell>
        </row>
        <row r="2253">
          <cell r="A2253" t="str">
            <v>LCEA00019</v>
          </cell>
          <cell r="B2253" t="str">
            <v>Pillar Set die with Punching Tool and Embossing Tool</v>
          </cell>
        </row>
        <row r="2254">
          <cell r="A2254" t="str">
            <v>LCEA00063</v>
          </cell>
          <cell r="B2254" t="str">
            <v>PITOT TUBE L SHAPE</v>
          </cell>
        </row>
        <row r="2255">
          <cell r="A2255" t="str">
            <v>LCEA00045</v>
          </cell>
          <cell r="B2255" t="str">
            <v>PLAIN LOWER SLITTER BLADE 1/2inch</v>
          </cell>
        </row>
        <row r="2256">
          <cell r="A2256" t="str">
            <v>LCEA00044</v>
          </cell>
          <cell r="B2256" t="str">
            <v>PLAIN UPPER SLITTER BLADE 1/2inch</v>
          </cell>
        </row>
        <row r="2257">
          <cell r="A2257" t="str">
            <v>LAHC15215</v>
          </cell>
          <cell r="B2257" t="str">
            <v>PLASTIC  DOOR HANDLE  - C Type</v>
          </cell>
        </row>
        <row r="2258">
          <cell r="A2258" t="str">
            <v>LAHC15219</v>
          </cell>
          <cell r="B2258" t="str">
            <v>PLASTIC  DOOR HINGE</v>
          </cell>
        </row>
        <row r="2259">
          <cell r="A2259" t="str">
            <v>LAHC15216</v>
          </cell>
          <cell r="B2259" t="str">
            <v>PLASTIC  HANDLE ASSEMBLY FOR 23MM THK PANEL</v>
          </cell>
        </row>
        <row r="2260">
          <cell r="A2260" t="str">
            <v>LAHC15217</v>
          </cell>
          <cell r="B2260" t="str">
            <v>PLASTIC  HANDLE ASSEMBLY FOR 25MM THK PANEL</v>
          </cell>
        </row>
        <row r="2261">
          <cell r="A2261" t="str">
            <v>LAHC15218</v>
          </cell>
          <cell r="B2261" t="str">
            <v>PLASTIC  HANDLE ASSEMBLY FOR 48MM THK PANEL</v>
          </cell>
        </row>
        <row r="2262">
          <cell r="A2262" t="str">
            <v>LCEA00005</v>
          </cell>
          <cell r="B2262" t="str">
            <v>Plastic Bin 300/200/150-Supreme Make</v>
          </cell>
        </row>
        <row r="2263">
          <cell r="A2263" t="str">
            <v>LCEA00017</v>
          </cell>
          <cell r="B2263" t="str">
            <v>Plastic Bin-Supreme Make</v>
          </cell>
        </row>
        <row r="2264">
          <cell r="A2264" t="str">
            <v>LAHC15220</v>
          </cell>
          <cell r="B2264" t="str">
            <v>PLASTIC BUTTERFLY KNOB M6 x 25mm</v>
          </cell>
        </row>
        <row r="2265">
          <cell r="A2265" t="str">
            <v>LAHC15229</v>
          </cell>
          <cell r="B2265" t="str">
            <v>PLASTIC BUTTERFLY KNOB M8 x 18mm</v>
          </cell>
        </row>
        <row r="2266">
          <cell r="A2266" t="str">
            <v>LAHC15239</v>
          </cell>
          <cell r="B2266" t="str">
            <v>PLASTIC DOOR HANDLE - Y Type</v>
          </cell>
        </row>
        <row r="2267">
          <cell r="A2267" t="str">
            <v>LCEA00077</v>
          </cell>
          <cell r="B2267" t="str">
            <v>POLYCARBONATE SHEET</v>
          </cell>
        </row>
        <row r="2268">
          <cell r="A2268" t="str">
            <v>LAHN60001</v>
          </cell>
          <cell r="B2268" t="str">
            <v>POLYOL</v>
          </cell>
        </row>
        <row r="2269">
          <cell r="A2269" t="str">
            <v>LCCH30651</v>
          </cell>
          <cell r="B2269" t="str">
            <v>POP RIVET 1/8 inch</v>
          </cell>
        </row>
        <row r="2270">
          <cell r="A2270" t="str">
            <v>LCCH30653</v>
          </cell>
          <cell r="B2270" t="str">
            <v>POP RIVET 3/16 inch</v>
          </cell>
        </row>
        <row r="2271">
          <cell r="A2271" t="str">
            <v>LCCH30654</v>
          </cell>
          <cell r="B2271" t="str">
            <v>POP RIVET 5/16 inch</v>
          </cell>
        </row>
        <row r="2272">
          <cell r="A2272" t="str">
            <v>LCCH30652</v>
          </cell>
          <cell r="B2272" t="str">
            <v>POP RIVET 5/32 inch</v>
          </cell>
        </row>
        <row r="2273">
          <cell r="A2273" t="str">
            <v>LCEA00013</v>
          </cell>
          <cell r="B2273" t="str">
            <v>Portable ExpanderSZJ2</v>
          </cell>
        </row>
        <row r="2274">
          <cell r="A2274" t="str">
            <v>LAHE15107</v>
          </cell>
          <cell r="B2274" t="str">
            <v>Potentiometer Controller</v>
          </cell>
        </row>
        <row r="2275">
          <cell r="A2275" t="str">
            <v>LAHC14483</v>
          </cell>
          <cell r="B2275" t="str">
            <v>POWDER COATED METALLIC MESH FILTER -  595 MM (W) x 595 MM (H) x 48 MM (D)</v>
          </cell>
        </row>
        <row r="2276">
          <cell r="A2276" t="str">
            <v>LAHC14484</v>
          </cell>
          <cell r="B2276" t="str">
            <v>POWDER COATED METALLIC MESH MESH FILTER -  494 MM (W) x 595 MM (H) x 48 MM (D)</v>
          </cell>
        </row>
        <row r="2277">
          <cell r="A2277" t="str">
            <v>LAHC14485</v>
          </cell>
          <cell r="B2277" t="str">
            <v>POWDER COATED METALLIC MESH MESH FILTER -  595 MM (W) x 290 MM (H) x 45 MM (D)</v>
          </cell>
        </row>
        <row r="2278">
          <cell r="A2278" t="str">
            <v>LCCC16968</v>
          </cell>
          <cell r="B2278" t="str">
            <v>POWDER COATING</v>
          </cell>
        </row>
        <row r="2279">
          <cell r="A2279" t="str">
            <v>LAHC14530</v>
          </cell>
          <cell r="B2279" t="str">
            <v>PRE FILTER (FLANGE TYPE) EU3 GRADE - 305 MM (W) x 305 MM (H) x 150MM (D)</v>
          </cell>
        </row>
        <row r="2280">
          <cell r="A2280" t="str">
            <v>LAHC14529</v>
          </cell>
          <cell r="B2280" t="str">
            <v>PRE FILTER (FLANGE TYPE) EU3 GRADE - 610 MM (W) x 305 MM (H) x 150MM (D)</v>
          </cell>
        </row>
        <row r="2281">
          <cell r="A2281" t="str">
            <v>LAHC14528</v>
          </cell>
          <cell r="B2281" t="str">
            <v>PRE FILTER (FLANGE TYPE) EU3 GRADE - 610 MM (W) x 610 MM (H) x 150MM (D)</v>
          </cell>
        </row>
        <row r="2282">
          <cell r="A2282" t="str">
            <v>LAHC14495</v>
          </cell>
          <cell r="B2282" t="str">
            <v>PRE FILTER EU3 GRADE - 290 MM (W) x 290 MM (H) x 48MM (D)</v>
          </cell>
        </row>
        <row r="2283">
          <cell r="A2283" t="str">
            <v>LAHC14307</v>
          </cell>
          <cell r="B2283" t="str">
            <v>PRE FILTER EU3 GRADE - 290 MM (W) x 595 MM (H) x 48MM (D)</v>
          </cell>
        </row>
        <row r="2284">
          <cell r="A2284" t="str">
            <v>LAHC14389</v>
          </cell>
          <cell r="B2284" t="str">
            <v>PRE FILTER EU3 GRADE - 290 MM (W) x 595 MM (H) x 48MM (D)-Sun Filters</v>
          </cell>
        </row>
        <row r="2285">
          <cell r="A2285" t="str">
            <v>LAHC14316</v>
          </cell>
          <cell r="B2285" t="str">
            <v>PRE FILTER EU3 GRADE - 440 MM (W) x 345 MM (H) x 25MM (D)</v>
          </cell>
        </row>
        <row r="2286">
          <cell r="A2286" t="str">
            <v>LAHC14398</v>
          </cell>
          <cell r="B2286" t="str">
            <v>PRE FILTER EU3 GRADE - 440 MM (W) x 345 MM (H) x 25MM (D)-Sun Filters</v>
          </cell>
        </row>
        <row r="2287">
          <cell r="A2287" t="str">
            <v>LAHC14318</v>
          </cell>
          <cell r="B2287" t="str">
            <v>PRE FILTER EU3 GRADE - 440 MM (W) x 395 MM (H) x 25MM (D)</v>
          </cell>
        </row>
        <row r="2288">
          <cell r="A2288" t="str">
            <v>LAHC14400</v>
          </cell>
          <cell r="B2288" t="str">
            <v>PRE FILTER EU3 GRADE - 440 MM (W) x 395 MM (H) x 25MM (D)-Sun Filters</v>
          </cell>
        </row>
        <row r="2289">
          <cell r="A2289" t="str">
            <v>LAHC14317</v>
          </cell>
          <cell r="B2289" t="str">
            <v>PRE FILTER EU3 GRADE - 440 MM (W) x 445 MM (H) x 25MM (D)</v>
          </cell>
        </row>
        <row r="2290">
          <cell r="A2290" t="str">
            <v>LAHC14399</v>
          </cell>
          <cell r="B2290" t="str">
            <v>PRE FILTER EU3 GRADE - 440 MM (W) x 445 MM (H) x 25MM (D)-Sun Filters</v>
          </cell>
        </row>
        <row r="2291">
          <cell r="A2291" t="str">
            <v>LAHC14319</v>
          </cell>
          <cell r="B2291" t="str">
            <v>PRE FILTER EU3 GRADE - 440 MM (W) x 480 MM (H) x 25MM (D)</v>
          </cell>
        </row>
        <row r="2292">
          <cell r="A2292" t="str">
            <v>LAHC14401</v>
          </cell>
          <cell r="B2292" t="str">
            <v>PRE FILTER EU3 GRADE - 440 MM (W) x 480 MM (H) x 25MM (D)-Sun Filters</v>
          </cell>
        </row>
        <row r="2293">
          <cell r="A2293" t="str">
            <v>LAHC14320</v>
          </cell>
          <cell r="B2293" t="str">
            <v>PRE FILTER EU3 GRADE - 440 MM (W) x 545 MM (H) x 25MM (D)</v>
          </cell>
        </row>
        <row r="2294">
          <cell r="A2294" t="str">
            <v>LAHC14402</v>
          </cell>
          <cell r="B2294" t="str">
            <v>PRE FILTER EU3 GRADE - 440 MM (W) x 545 MM (H) x 25MM (D)-Sun Filters</v>
          </cell>
        </row>
        <row r="2295">
          <cell r="A2295" t="str">
            <v>LAHC14512</v>
          </cell>
          <cell r="B2295" t="str">
            <v>PRE FILTER EU3 GRADE - 494 MM (W) x 290 MM (H) x 48MM (D)</v>
          </cell>
        </row>
        <row r="2296">
          <cell r="A2296" t="str">
            <v>LAHC14309</v>
          </cell>
          <cell r="B2296" t="str">
            <v>PRE FILTER EU3 GRADE - 494 MM (W) x 595 MM (H) x 48MM (D)</v>
          </cell>
        </row>
        <row r="2297">
          <cell r="A2297" t="str">
            <v>LAHC14391</v>
          </cell>
          <cell r="B2297" t="str">
            <v>PRE FILTER EU3 GRADE - 494 MM (W) x 595 MM (H) x 48MM (D)-Sun Filters</v>
          </cell>
        </row>
        <row r="2298">
          <cell r="A2298" t="str">
            <v>LAHC14322</v>
          </cell>
          <cell r="B2298" t="str">
            <v>PRE FILTER EU3 GRADE - 500 MM (W) x 470 MM (H) x 25MM (D)</v>
          </cell>
        </row>
        <row r="2299">
          <cell r="A2299" t="str">
            <v>LAHC14404</v>
          </cell>
          <cell r="B2299" t="str">
            <v>PRE FILTER EU3 GRADE - 500 MM (W) x 470 MM (H) x 25MM (D)-Sun Filters</v>
          </cell>
        </row>
        <row r="2300">
          <cell r="A2300" t="str">
            <v>LAHC14321</v>
          </cell>
          <cell r="B2300" t="str">
            <v>PRE FILTER EU3 GRADE - 500 MM (W) x 485 MM (H) x 25MM (D)</v>
          </cell>
        </row>
        <row r="2301">
          <cell r="A2301" t="str">
            <v>LAHC14403</v>
          </cell>
          <cell r="B2301" t="str">
            <v>PRE FILTER EU3 GRADE - 500 MM (W) x 485 MM (H) x 25MM (D)-Sun Filters</v>
          </cell>
        </row>
        <row r="2302">
          <cell r="A2302" t="str">
            <v>LAHC14323</v>
          </cell>
          <cell r="B2302" t="str">
            <v>PRE FILTER EU3 GRADE - 500 MM (W) x 520 MM (H) x 25MM (D)</v>
          </cell>
        </row>
        <row r="2303">
          <cell r="A2303" t="str">
            <v>LAHC14405</v>
          </cell>
          <cell r="B2303" t="str">
            <v>PRE FILTER EU3 GRADE - 500 MM (W) x 520 MM (H) x 25MM (D)-Sun Filters</v>
          </cell>
        </row>
        <row r="2304">
          <cell r="A2304" t="str">
            <v>LAHC14324</v>
          </cell>
          <cell r="B2304" t="str">
            <v>PRE FILTER EU3 GRADE - 580 MM (W) x 510 MM (H) x 25MM (D)</v>
          </cell>
        </row>
        <row r="2305">
          <cell r="A2305" t="str">
            <v>LAHC14406</v>
          </cell>
          <cell r="B2305" t="str">
            <v>PRE FILTER EU3 GRADE - 580 MM (W) x 510 MM (H) x 25MM (D)-Sun Filters</v>
          </cell>
        </row>
        <row r="2306">
          <cell r="A2306" t="str">
            <v>LAHC14325</v>
          </cell>
          <cell r="B2306" t="str">
            <v>PRE FILTER EU3 GRADE - 580 MM (W) x 560 MM (H) x 25MM (D)</v>
          </cell>
        </row>
        <row r="2307">
          <cell r="A2307" t="str">
            <v>LAHC14407</v>
          </cell>
          <cell r="B2307" t="str">
            <v>PRE FILTER EU3 GRADE - 580 MM (W) x 560 MM (H) x 25MM (D)-Sun Filters</v>
          </cell>
        </row>
        <row r="2308">
          <cell r="A2308" t="str">
            <v>LAHC14326</v>
          </cell>
          <cell r="B2308" t="str">
            <v>PRE FILTER EU3 GRADE - 580 MM (W) x 610 MM (H) x 25MM (D)</v>
          </cell>
        </row>
        <row r="2309">
          <cell r="A2309" t="str">
            <v>LAHC14408</v>
          </cell>
          <cell r="B2309" t="str">
            <v>PRE FILTER EU3 GRADE - 580 MM (W) x 610 MM (H) x 25MM (D)-Sun Filters</v>
          </cell>
        </row>
        <row r="2310">
          <cell r="A2310" t="str">
            <v>LAHC14390</v>
          </cell>
          <cell r="B2310" t="str">
            <v>PRE FILTER EU3 GRADE - 595 MM (W) x 219 MM (H) x 48MM (D)-Sun Filters</v>
          </cell>
        </row>
        <row r="2311">
          <cell r="A2311" t="str">
            <v>LAHC14308</v>
          </cell>
          <cell r="B2311" t="str">
            <v>PRE FILTER EU3 GRADE - 595 MM (W) x 290 MM (H) x 48MM (D)</v>
          </cell>
        </row>
        <row r="2312">
          <cell r="A2312" t="str">
            <v>LAHC14310</v>
          </cell>
          <cell r="B2312" t="str">
            <v>PRE FILTER EU3 GRADE - 595 MM (W) x 494 MM (H) x 48MM (D)</v>
          </cell>
        </row>
        <row r="2313">
          <cell r="A2313" t="str">
            <v>LAHC14392</v>
          </cell>
          <cell r="B2313" t="str">
            <v>PRE FILTER EU3 GRADE - 595 MM (W) x 494 MM (H) x 48MM (D)-Sun Filters</v>
          </cell>
        </row>
        <row r="2314">
          <cell r="A2314" t="str">
            <v>LAHC14306</v>
          </cell>
          <cell r="B2314" t="str">
            <v>PRE FILTER EU3 GRADE - 595 MM (W) x 595 MM (H) x 48MM (D)</v>
          </cell>
        </row>
        <row r="2315">
          <cell r="A2315" t="str">
            <v>LAHC14388</v>
          </cell>
          <cell r="B2315" t="str">
            <v>PRE FILTER EU3 GRADE - 595 MM (W) x 595 MM (H) x 48MM (D)-Sun Filters</v>
          </cell>
        </row>
        <row r="2316">
          <cell r="A2316" t="str">
            <v>LAHC14496</v>
          </cell>
          <cell r="B2316" t="str">
            <v>PRE FILTER EU4 GRADE - 290 MM (W) x 290 MM (H) x 48MM (D)</v>
          </cell>
        </row>
        <row r="2317">
          <cell r="A2317" t="str">
            <v>LAHC14394</v>
          </cell>
          <cell r="B2317" t="str">
            <v>PRE FILTER EU4 GRADE - 290 MM (W) x 494 MM (H) x 48MM (D)</v>
          </cell>
        </row>
        <row r="2318">
          <cell r="A2318" t="str">
            <v>LAHC14312</v>
          </cell>
          <cell r="B2318" t="str">
            <v>PRE FILTER EU4 GRADE - 290 MM (W) x 595 MM (H) x 48MM (D)</v>
          </cell>
        </row>
        <row r="2319">
          <cell r="A2319" t="str">
            <v>LAHC14501</v>
          </cell>
          <cell r="B2319" t="str">
            <v>PRE FILTER EU4 GRADE - 305 MM (W) x 305 MM (H) x 48MM (D)</v>
          </cell>
        </row>
        <row r="2320">
          <cell r="A2320" t="str">
            <v>LAHC14506</v>
          </cell>
          <cell r="B2320" t="str">
            <v>PRE FILTER EU4 GRADE - 305 MM (W) x 610 MM (H) x 48MM (D)</v>
          </cell>
        </row>
        <row r="2321">
          <cell r="A2321" t="str">
            <v>LAHC14585</v>
          </cell>
          <cell r="B2321" t="str">
            <v>PRE FILTER EU4 GRADE - 400 MM (W) x 150 MM (H) x 25MM (D)</v>
          </cell>
        </row>
        <row r="2322">
          <cell r="A2322" t="str">
            <v>LAHC14500</v>
          </cell>
          <cell r="B2322" t="str">
            <v>PRE FILTER EU4 GRADE - 410 MM (W) x 310 MM (H) x 48MM (D)</v>
          </cell>
        </row>
        <row r="2323">
          <cell r="A2323" t="str">
            <v>LAHC14511</v>
          </cell>
          <cell r="B2323" t="str">
            <v>PRE FILTER EU4 GRADE - 494 MM (W) x 290 MM (H) x 48MM (D)</v>
          </cell>
        </row>
        <row r="2324">
          <cell r="A2324" t="str">
            <v>LAHC14314</v>
          </cell>
          <cell r="B2324" t="str">
            <v>PRE FILTER EU4 GRADE - 494 MM (W) x 595 MM (H) x 48MM (D)</v>
          </cell>
        </row>
        <row r="2325">
          <cell r="A2325" t="str">
            <v>LAHC14396</v>
          </cell>
          <cell r="B2325" t="str">
            <v>PRE FILTER EU4 GRADE - 494 MM (W) x 595 MM (H) x 48MM (D)-Sun Filters</v>
          </cell>
        </row>
        <row r="2326">
          <cell r="A2326" t="str">
            <v>LAHC14517</v>
          </cell>
          <cell r="B2326" t="str">
            <v>PRE FILTER EU4 GRADE - 500 MM (W) x 400 MM (H) x 48MM (D)</v>
          </cell>
        </row>
        <row r="2327">
          <cell r="A2327" t="str">
            <v>LAHC14504</v>
          </cell>
          <cell r="B2327" t="str">
            <v>PRE FILTER EU4 GRADE - 510 MM (W) x 310 MM (H) x 48MM (D)</v>
          </cell>
        </row>
        <row r="2328">
          <cell r="A2328" t="str">
            <v>LAHC14503</v>
          </cell>
          <cell r="B2328" t="str">
            <v>PRE FILTER EU4 GRADE - 510 MM (W) x 410 MM (H) x 48MM (D)</v>
          </cell>
        </row>
        <row r="2329">
          <cell r="A2329" t="str">
            <v>LAHC14508</v>
          </cell>
          <cell r="B2329" t="str">
            <v>PRE FILTER EU4 GRADE - 510 MM (W) x 510 MM (H) x 48MM (D)</v>
          </cell>
        </row>
        <row r="2330">
          <cell r="A2330" t="str">
            <v>LAHC14583</v>
          </cell>
          <cell r="B2330" t="str">
            <v>PRE FILTER EU4 GRADE - 570 MM (W) x 960 MM (H) x 48MM (D)</v>
          </cell>
        </row>
        <row r="2331">
          <cell r="A2331" t="str">
            <v>LAHC14395</v>
          </cell>
          <cell r="B2331" t="str">
            <v>PRE FILTER EU4 GRADE - 595 MM (W) x 219 MM (H) x 48MM (D)-Sun Filters</v>
          </cell>
        </row>
        <row r="2332">
          <cell r="A2332" t="str">
            <v>LAHC14313</v>
          </cell>
          <cell r="B2332" t="str">
            <v>PRE FILTER EU4 GRADE - 595 MM (W) x 290 MM (H) x 48MM (D)</v>
          </cell>
        </row>
        <row r="2333">
          <cell r="A2333" t="str">
            <v>LAHC14315</v>
          </cell>
          <cell r="B2333" t="str">
            <v>PRE FILTER EU4 GRADE - 595 MM (W) x 494 MM (H) x 48MM (D)</v>
          </cell>
        </row>
        <row r="2334">
          <cell r="A2334" t="str">
            <v>LAHC14397</v>
          </cell>
          <cell r="B2334" t="str">
            <v>PRE FILTER EU4 GRADE - 595 MM (W) x 494 MM (H) x 48MM (D)-Sun Filters</v>
          </cell>
        </row>
        <row r="2335">
          <cell r="A2335" t="str">
            <v>LAHC14311</v>
          </cell>
          <cell r="B2335" t="str">
            <v>PRE FILTER EU4 GRADE - 595 MM (W) x 595 MM (H) x 48MM (D)</v>
          </cell>
        </row>
        <row r="2336">
          <cell r="A2336" t="str">
            <v>LAHC14393</v>
          </cell>
          <cell r="B2336" t="str">
            <v>PRE FILTER EU4 GRADE - 595 MM (W) x 595 MM (H) x 48MM (D)-Sun Filters</v>
          </cell>
        </row>
        <row r="2337">
          <cell r="A2337" t="str">
            <v>LAHC14502</v>
          </cell>
          <cell r="B2337" t="str">
            <v>PRE FILTER EU4 GRADE - 610 MM (W) x 305 MM (H) x 48MM (D)</v>
          </cell>
        </row>
        <row r="2338">
          <cell r="A2338" t="str">
            <v>LAHC14505</v>
          </cell>
          <cell r="B2338" t="str">
            <v>PRE FILTER EU4 GRADE - 610 MM (W) x 410 MM (H) x 48MM (D)</v>
          </cell>
        </row>
        <row r="2339">
          <cell r="A2339" t="str">
            <v>LAHC14507</v>
          </cell>
          <cell r="B2339" t="str">
            <v>PRE FILTER EU4 GRADE - 610 MM (W) x 510 MM (H) x 48MM (D)</v>
          </cell>
        </row>
        <row r="2340">
          <cell r="A2340" t="str">
            <v>LAHC14509</v>
          </cell>
          <cell r="B2340" t="str">
            <v>PRE FILTER EU4 GRADE - 610 MM (W) x 610 MM (H) x 48MM (D)</v>
          </cell>
        </row>
        <row r="2341">
          <cell r="A2341" t="str">
            <v>LAHC14515</v>
          </cell>
          <cell r="B2341" t="str">
            <v>PRE FILTER GRADE EU4 - 750 MM (W) x 950 MM (H) x 100MM (D)</v>
          </cell>
        </row>
        <row r="2342">
          <cell r="A2342" t="str">
            <v>LCCR07526</v>
          </cell>
          <cell r="B2342" t="str">
            <v>PRECOATED GI SHEET 0.6mm THK 275 GSM</v>
          </cell>
        </row>
        <row r="2343">
          <cell r="A2343" t="str">
            <v>LCCR07521</v>
          </cell>
          <cell r="B2343" t="str">
            <v>PRECOATED GI SHEET 0.6mm THK RAL 9002</v>
          </cell>
        </row>
        <row r="2344">
          <cell r="A2344" t="str">
            <v>LCCR07522</v>
          </cell>
          <cell r="B2344" t="str">
            <v>PRECOATED GI SHEET 0.8mm THK RAL 9002</v>
          </cell>
        </row>
        <row r="2345">
          <cell r="A2345" t="str">
            <v>LCCR07524</v>
          </cell>
          <cell r="B2345" t="str">
            <v>PRECOATED GI SHEET 1.2mm THK RAL 9002</v>
          </cell>
        </row>
        <row r="2346">
          <cell r="A2346" t="str">
            <v>LCCR07525</v>
          </cell>
          <cell r="B2346" t="str">
            <v>PRECOATED GI SHEET 1.6mm THK RAL 9002</v>
          </cell>
        </row>
        <row r="2347">
          <cell r="A2347" t="str">
            <v>LCCR07523</v>
          </cell>
          <cell r="B2347" t="str">
            <v>PRECOATED GI SHEET 1mm THK RAL 9002</v>
          </cell>
        </row>
        <row r="2348">
          <cell r="A2348" t="str">
            <v>LCEA00068</v>
          </cell>
          <cell r="B2348" t="str">
            <v>PROFILE CUTTING MACHINE</v>
          </cell>
        </row>
        <row r="2349">
          <cell r="A2349" t="str">
            <v>LAHR05262</v>
          </cell>
          <cell r="B2349" t="str">
            <v>Purge Nipple</v>
          </cell>
        </row>
        <row r="2350">
          <cell r="A2350" t="str">
            <v>LCCH24666</v>
          </cell>
          <cell r="B2350" t="str">
            <v>PVC Foaming Cap</v>
          </cell>
        </row>
        <row r="2351">
          <cell r="A2351" t="str">
            <v>LCCC32002</v>
          </cell>
          <cell r="B2351" t="str">
            <v>PVC GLAND 1 1/2 inch DIA</v>
          </cell>
        </row>
        <row r="2352">
          <cell r="A2352" t="str">
            <v>LCCC32001</v>
          </cell>
          <cell r="B2352" t="str">
            <v>PVC GLAND 1 inch DIA</v>
          </cell>
        </row>
        <row r="2353">
          <cell r="A2353" t="str">
            <v>LCCC32004</v>
          </cell>
          <cell r="B2353" t="str">
            <v>PVC GLAND 2 1/2 inch DIA</v>
          </cell>
        </row>
        <row r="2354">
          <cell r="A2354" t="str">
            <v>LCCC32003</v>
          </cell>
          <cell r="B2354" t="str">
            <v>PVC GLAND 2 inch DIA</v>
          </cell>
        </row>
        <row r="2355">
          <cell r="A2355" t="str">
            <v>LCCC32005</v>
          </cell>
          <cell r="B2355" t="str">
            <v>PVC GLAND 3 inch DIA</v>
          </cell>
        </row>
        <row r="2356">
          <cell r="A2356" t="str">
            <v>LAHC11279</v>
          </cell>
          <cell r="B2356" t="str">
            <v>RDA 1000 K NICOTRA MAKE</v>
          </cell>
        </row>
        <row r="2357">
          <cell r="A2357" t="str">
            <v>LAHC11280</v>
          </cell>
          <cell r="B2357" t="str">
            <v>RDA 1120 K NICOTRA MAKE</v>
          </cell>
        </row>
        <row r="2358">
          <cell r="A2358" t="str">
            <v>LAHC11281</v>
          </cell>
          <cell r="B2358" t="str">
            <v>RDA 1250 K NICOTRA MAKE</v>
          </cell>
        </row>
        <row r="2359">
          <cell r="A2359" t="str">
            <v>LAHC11282</v>
          </cell>
          <cell r="B2359" t="str">
            <v>RDA 1400 K NICOTRA MAKE</v>
          </cell>
        </row>
        <row r="2360">
          <cell r="A2360" t="str">
            <v>LAHC11264</v>
          </cell>
          <cell r="B2360" t="str">
            <v>RDA 160 R NICOTRA MAKE</v>
          </cell>
        </row>
        <row r="2361">
          <cell r="A2361" t="str">
            <v>LAHC11265</v>
          </cell>
          <cell r="B2361" t="str">
            <v>RDA 180 R NICOTRA MAKE</v>
          </cell>
        </row>
        <row r="2362">
          <cell r="A2362" t="str">
            <v>LAHC11266</v>
          </cell>
          <cell r="B2362" t="str">
            <v>RDA 225 R NICOTRA MAKE</v>
          </cell>
        </row>
        <row r="2363">
          <cell r="A2363" t="str">
            <v>LAHC11267</v>
          </cell>
          <cell r="B2363" t="str">
            <v>RDA 250 R NICOTRA MAKE</v>
          </cell>
        </row>
        <row r="2364">
          <cell r="A2364" t="str">
            <v>LAHC11268</v>
          </cell>
          <cell r="B2364" t="str">
            <v>RDA 280 R NICOTRA MAKE</v>
          </cell>
        </row>
        <row r="2365">
          <cell r="A2365" t="str">
            <v>LAHC11269</v>
          </cell>
          <cell r="B2365" t="str">
            <v>RDA 315 R NICOTRA MAKE</v>
          </cell>
        </row>
        <row r="2366">
          <cell r="A2366" t="str">
            <v>LAHC11270</v>
          </cell>
          <cell r="B2366" t="str">
            <v>RDA 355 R NICOTRA MAKE</v>
          </cell>
        </row>
        <row r="2367">
          <cell r="A2367" t="str">
            <v>LAHC11271</v>
          </cell>
          <cell r="B2367" t="str">
            <v>RDA 400 R NICOTRA MAKE</v>
          </cell>
        </row>
        <row r="2368">
          <cell r="A2368" t="str">
            <v>LAHC11272</v>
          </cell>
          <cell r="B2368" t="str">
            <v>RDA 450 R NICOTRA MAKE</v>
          </cell>
        </row>
        <row r="2369">
          <cell r="A2369" t="str">
            <v>LAHC11273</v>
          </cell>
          <cell r="B2369" t="str">
            <v>RDA 500 R NICOTRA MAKE</v>
          </cell>
        </row>
        <row r="2370">
          <cell r="A2370" t="str">
            <v>LAHC11274</v>
          </cell>
          <cell r="B2370" t="str">
            <v>RDA 560 R NICOTRA MAKE</v>
          </cell>
        </row>
        <row r="2371">
          <cell r="A2371" t="str">
            <v>LAHC11275</v>
          </cell>
          <cell r="B2371" t="str">
            <v>RDA 630 R NICOTRA MAKE</v>
          </cell>
        </row>
        <row r="2372">
          <cell r="A2372" t="str">
            <v>LAHC11276</v>
          </cell>
          <cell r="B2372" t="str">
            <v>RDA 710 R NICOTRA MAKE</v>
          </cell>
        </row>
        <row r="2373">
          <cell r="A2373" t="str">
            <v>LAHC11277</v>
          </cell>
          <cell r="B2373" t="str">
            <v>RDA 800 K NICOTRA MAKE</v>
          </cell>
        </row>
        <row r="2374">
          <cell r="A2374" t="str">
            <v>LAHC11278</v>
          </cell>
          <cell r="B2374" t="str">
            <v>RDA 900 K NICOTRA MAKE</v>
          </cell>
        </row>
        <row r="2375">
          <cell r="A2375" t="str">
            <v>LAHC11229</v>
          </cell>
          <cell r="B2375" t="str">
            <v>RDH 1000 K NICOTRA MAKE</v>
          </cell>
        </row>
        <row r="2376">
          <cell r="A2376" t="str">
            <v>LAHC11230</v>
          </cell>
          <cell r="B2376" t="str">
            <v>RDH 1120 K NICOTRA MAKE</v>
          </cell>
        </row>
        <row r="2377">
          <cell r="A2377" t="str">
            <v>LAHC11231</v>
          </cell>
          <cell r="B2377" t="str">
            <v>RDH 1250 K NICOTRA MAKE</v>
          </cell>
        </row>
        <row r="2378">
          <cell r="A2378" t="str">
            <v>LAHC11232</v>
          </cell>
          <cell r="B2378" t="str">
            <v>RDH 1400 K NICOTRA MAKE</v>
          </cell>
        </row>
        <row r="2379">
          <cell r="A2379" t="str">
            <v>LAHC11204</v>
          </cell>
          <cell r="B2379" t="str">
            <v>RDH 160 R NICOTRA MAKE</v>
          </cell>
        </row>
        <row r="2380">
          <cell r="A2380" t="str">
            <v>LAHC11205</v>
          </cell>
          <cell r="B2380" t="str">
            <v>RDH 180 R NICOTRA MAKE</v>
          </cell>
        </row>
        <row r="2381">
          <cell r="A2381" t="str">
            <v>LAHC11206</v>
          </cell>
          <cell r="B2381" t="str">
            <v>RDH 225 R NICOTRA MAKE</v>
          </cell>
        </row>
        <row r="2382">
          <cell r="A2382" t="str">
            <v>LAHC11217</v>
          </cell>
          <cell r="B2382" t="str">
            <v>RDH 250 K NICOTRA MAKE</v>
          </cell>
        </row>
        <row r="2383">
          <cell r="A2383" t="str">
            <v>LAHC11207</v>
          </cell>
          <cell r="B2383" t="str">
            <v>RDH 250 R NICOTRA MAKE</v>
          </cell>
        </row>
        <row r="2384">
          <cell r="A2384" t="str">
            <v>LAHC11218</v>
          </cell>
          <cell r="B2384" t="str">
            <v>RDH 280 K NICOTRA MAKE</v>
          </cell>
        </row>
        <row r="2385">
          <cell r="A2385" t="str">
            <v>LAHC11208</v>
          </cell>
          <cell r="B2385" t="str">
            <v>RDH 280 R NICOTRA MAKE</v>
          </cell>
        </row>
        <row r="2386">
          <cell r="A2386" t="str">
            <v>LAHC11219</v>
          </cell>
          <cell r="B2386" t="str">
            <v>RDH 315 K NICOTRA MAKE</v>
          </cell>
        </row>
        <row r="2387">
          <cell r="A2387" t="str">
            <v>LAHC11209</v>
          </cell>
          <cell r="B2387" t="str">
            <v>RDH 315 R NICOTRA MAKE</v>
          </cell>
        </row>
        <row r="2388">
          <cell r="A2388" t="str">
            <v>LAHC11220</v>
          </cell>
          <cell r="B2388" t="str">
            <v>RDH 355 K NICOTRA MAKE</v>
          </cell>
        </row>
        <row r="2389">
          <cell r="A2389" t="str">
            <v>LAHC11210</v>
          </cell>
          <cell r="B2389" t="str">
            <v>RDH 355 R NICOTRA MAKE</v>
          </cell>
        </row>
        <row r="2390">
          <cell r="A2390" t="str">
            <v>LAHC11221</v>
          </cell>
          <cell r="B2390" t="str">
            <v>RDH 400 K NICOTRA MAKE</v>
          </cell>
        </row>
        <row r="2391">
          <cell r="A2391" t="str">
            <v>LAHC11211</v>
          </cell>
          <cell r="B2391" t="str">
            <v>RDH 400 R NICOTRA MAKE</v>
          </cell>
        </row>
        <row r="2392">
          <cell r="A2392" t="str">
            <v>LAHC11222</v>
          </cell>
          <cell r="B2392" t="str">
            <v>RDH 450 K NICOTRA MAKE</v>
          </cell>
        </row>
        <row r="2393">
          <cell r="A2393" t="str">
            <v>LAHC11212</v>
          </cell>
          <cell r="B2393" t="str">
            <v>RDH 450 R NICOTRA MAKE</v>
          </cell>
        </row>
        <row r="2394">
          <cell r="A2394" t="str">
            <v>LAHC11223</v>
          </cell>
          <cell r="B2394" t="str">
            <v>RDH 500 K NICOTRA MAKE</v>
          </cell>
        </row>
        <row r="2395">
          <cell r="A2395" t="str">
            <v>LAHC11213</v>
          </cell>
          <cell r="B2395" t="str">
            <v>RDH 500 R NICOTRA MAKE</v>
          </cell>
        </row>
        <row r="2396">
          <cell r="A2396" t="str">
            <v>LAHC11224</v>
          </cell>
          <cell r="B2396" t="str">
            <v>RDH 560 K NICOTRA MAKE</v>
          </cell>
        </row>
        <row r="2397">
          <cell r="A2397" t="str">
            <v>LAHC11214</v>
          </cell>
          <cell r="B2397" t="str">
            <v>RDH 560 R NICOTRA MAKE</v>
          </cell>
        </row>
        <row r="2398">
          <cell r="A2398" t="str">
            <v>LAHC11225</v>
          </cell>
          <cell r="B2398" t="str">
            <v>RDH 630 K NICOTRA MAKE</v>
          </cell>
        </row>
        <row r="2399">
          <cell r="A2399" t="str">
            <v>LAHC11215</v>
          </cell>
          <cell r="B2399" t="str">
            <v>RDH 630 R NICOTRA MAKE</v>
          </cell>
        </row>
        <row r="2400">
          <cell r="A2400" t="str">
            <v>LAHC11226</v>
          </cell>
          <cell r="B2400" t="str">
            <v>RDH 710 K NICOTRA MAKE</v>
          </cell>
        </row>
        <row r="2401">
          <cell r="A2401" t="str">
            <v>LAHC11216</v>
          </cell>
          <cell r="B2401" t="str">
            <v>RDH 710 R NICOTRA MAKE</v>
          </cell>
        </row>
        <row r="2402">
          <cell r="A2402" t="str">
            <v>LAHC11227</v>
          </cell>
          <cell r="B2402" t="str">
            <v>RDH 800 K NICOTRA MAKE</v>
          </cell>
        </row>
        <row r="2403">
          <cell r="A2403" t="str">
            <v>LAHC11228</v>
          </cell>
          <cell r="B2403" t="str">
            <v>RDH 900 K NICOTRA MAKE</v>
          </cell>
        </row>
        <row r="2404">
          <cell r="A2404" t="str">
            <v>LAHC14353</v>
          </cell>
          <cell r="B2404" t="str">
            <v>RIGID FILTER EU5 GRADE - 287 MM (W) x 592 MM (H) x 292MM (D)</v>
          </cell>
        </row>
        <row r="2405">
          <cell r="A2405" t="str">
            <v>LAHC14435</v>
          </cell>
          <cell r="B2405" t="str">
            <v>RIGID FILTER EU5 GRADE - 287 MM (W) x 592 MM (H) x 292MM (D)-Sun Filters</v>
          </cell>
        </row>
        <row r="2406">
          <cell r="A2406" t="str">
            <v>LAHC14542</v>
          </cell>
          <cell r="B2406" t="str">
            <v>RIGID FILTER EU5 GRADE - 305 MM (W) x 610 MM (H) x 300MM (D)</v>
          </cell>
        </row>
        <row r="2407">
          <cell r="A2407" t="str">
            <v>LAHC14355</v>
          </cell>
          <cell r="B2407" t="str">
            <v>RIGID FILTER EU5 GRADE - 490 MM (W) x 592 MM (H) x 292MM (D)</v>
          </cell>
        </row>
        <row r="2408">
          <cell r="A2408" t="str">
            <v>LAHC14437</v>
          </cell>
          <cell r="B2408" t="str">
            <v>RIGID FILTER EU5 GRADE - 490 MM (W) x 592 MM (H) x 292MM (D)-Sun Filters</v>
          </cell>
        </row>
        <row r="2409">
          <cell r="A2409" t="str">
            <v>LAHC14541</v>
          </cell>
          <cell r="B2409" t="str">
            <v>RIGID FILTER EU5 GRADE - 510 MM (W) x 610 MM (H) x 300MM (D)</v>
          </cell>
        </row>
        <row r="2410">
          <cell r="A2410" t="str">
            <v>LAHC14486</v>
          </cell>
          <cell r="B2410" t="str">
            <v>RIGID FILTER EU5 GRADE - 592 MM (W) x 287 MM (H) x 292MM (D)</v>
          </cell>
        </row>
        <row r="2411">
          <cell r="A2411" t="str">
            <v>LAHC14356</v>
          </cell>
          <cell r="B2411" t="str">
            <v>RIGID FILTER EU5 GRADE - 592 MM (W) x 490 MM (H) x 292MM (D)</v>
          </cell>
        </row>
        <row r="2412">
          <cell r="A2412" t="str">
            <v>LAHC14438</v>
          </cell>
          <cell r="B2412" t="str">
            <v>RIGID FILTER EU5 GRADE - 592 MM (W) x 490 MM (H) x 292MM (D)-Sun Filters</v>
          </cell>
        </row>
        <row r="2413">
          <cell r="A2413" t="str">
            <v>LAHC14352</v>
          </cell>
          <cell r="B2413" t="str">
            <v>RIGID FILTER EU5 GRADE - 592 MM (W) x 592 MM (H) x 292MM (D)</v>
          </cell>
        </row>
        <row r="2414">
          <cell r="A2414" t="str">
            <v>LAHC14434</v>
          </cell>
          <cell r="B2414" t="str">
            <v>RIGID FILTER EU5 GRADE - 592 MM (W) x 592 MM (H) x 292MM (D)-Sun Filters</v>
          </cell>
        </row>
        <row r="2415">
          <cell r="A2415" t="str">
            <v>LAHC14543</v>
          </cell>
          <cell r="B2415" t="str">
            <v>RIGID FILTER EU5 GRADE - 610 MM (W) x 305 MM (H) x 300MM (D)</v>
          </cell>
        </row>
        <row r="2416">
          <cell r="A2416" t="str">
            <v>LAHC14539</v>
          </cell>
          <cell r="B2416" t="str">
            <v>RIGID FILTER EU5 GRADE - 610 MM (W) x 610 MM (H) x 300MM (D)</v>
          </cell>
        </row>
        <row r="2417">
          <cell r="A2417" t="str">
            <v>LAHC14540</v>
          </cell>
          <cell r="B2417" t="str">
            <v>RIGID FILTER EU5 GRADE -610 MM (W) x 510 MM (H) x 300MM (D)</v>
          </cell>
        </row>
        <row r="2418">
          <cell r="A2418" t="str">
            <v>LAHC14358</v>
          </cell>
          <cell r="B2418" t="str">
            <v>RIGID FILTER EU6 GRADE - 287 MM (W) x 592 MM (H) x 292MM (D)</v>
          </cell>
        </row>
        <row r="2419">
          <cell r="A2419" t="str">
            <v>LAHC14440</v>
          </cell>
          <cell r="B2419" t="str">
            <v>RIGID FILTER EU6 GRADE - 287 MM (W) x 592 MM (H) x 292MM (D)-Sun Filters</v>
          </cell>
        </row>
        <row r="2420">
          <cell r="A2420" t="str">
            <v>LAHC14546</v>
          </cell>
          <cell r="B2420" t="str">
            <v>RIGID FILTER EU6 GRADE - 305 MM (W) x 610 MM (H) x 300MM (D)</v>
          </cell>
        </row>
        <row r="2421">
          <cell r="A2421" t="str">
            <v>LAHC14360</v>
          </cell>
          <cell r="B2421" t="str">
            <v>RIGID FILTER EU6 GRADE - 490 MM (W) x 592 MM (H) x 292MM (D)</v>
          </cell>
        </row>
        <row r="2422">
          <cell r="A2422" t="str">
            <v>LAHC14442</v>
          </cell>
          <cell r="B2422" t="str">
            <v>RIGID FILTER EU6 GRADE - 490 MM (W) x 592 MM (H) x 292MM (D)-Sun Filters</v>
          </cell>
        </row>
        <row r="2423">
          <cell r="A2423" t="str">
            <v>LAHC14545</v>
          </cell>
          <cell r="B2423" t="str">
            <v>RIGID FILTER EU6 GRADE - 510 MM (W) x 610 MM (H) x 300MM (D)</v>
          </cell>
        </row>
        <row r="2424">
          <cell r="A2424" t="str">
            <v>LAHC14487</v>
          </cell>
          <cell r="B2424" t="str">
            <v>RIGID FILTER EU6 GRADE - 592 MM (W) x 287 MM (H) x 292MM (D)</v>
          </cell>
        </row>
        <row r="2425">
          <cell r="A2425" t="str">
            <v>LAHC14361</v>
          </cell>
          <cell r="B2425" t="str">
            <v>RIGID FILTER EU6 GRADE - 592 MM (W) x 490 MM (H) x 292MM (D)</v>
          </cell>
        </row>
        <row r="2426">
          <cell r="A2426" t="str">
            <v>LAHC14443</v>
          </cell>
          <cell r="B2426" t="str">
            <v>RIGID FILTER EU6 GRADE - 592 MM (W) x 490 MM (H) x 292MM (D)-Sun Filters</v>
          </cell>
        </row>
        <row r="2427">
          <cell r="A2427" t="str">
            <v>LAHC14357</v>
          </cell>
          <cell r="B2427" t="str">
            <v>RIGID FILTER EU6 GRADE - 592 MM (W) x 592 MM (H) x 292MM (D)</v>
          </cell>
        </row>
        <row r="2428">
          <cell r="A2428" t="str">
            <v>LAHC14439</v>
          </cell>
          <cell r="B2428" t="str">
            <v>RIGID FILTER EU6 GRADE - 592 MM (W) x 592 MM (H) x 292MM (D)-Sun Filters</v>
          </cell>
        </row>
        <row r="2429">
          <cell r="A2429" t="str">
            <v>LAHC14547</v>
          </cell>
          <cell r="B2429" t="str">
            <v>RIGID FILTER EU6 GRADE - 610 MM (W) x 305 MM (H) x 300MM (D)</v>
          </cell>
        </row>
        <row r="2430">
          <cell r="A2430" t="str">
            <v>LAHC14544</v>
          </cell>
          <cell r="B2430" t="str">
            <v>RIGID FILTER EU6 GRADE -610 MM (W) x 510 MM (H) x 300MM (D)</v>
          </cell>
        </row>
        <row r="2431">
          <cell r="A2431" t="str">
            <v>LAHC14363</v>
          </cell>
          <cell r="B2431" t="str">
            <v>RIGID FILTER EU7 GRADE - 287 MM (W) x 592 MM (H) x 292MM (D)</v>
          </cell>
        </row>
        <row r="2432">
          <cell r="A2432" t="str">
            <v>LAHC14445</v>
          </cell>
          <cell r="B2432" t="str">
            <v>RIGID FILTER EU7 GRADE - 287 MM (W) x 592 MM (H) x 292MM (D)-Sun Filters</v>
          </cell>
        </row>
        <row r="2433">
          <cell r="A2433" t="str">
            <v>LAHC14551</v>
          </cell>
          <cell r="B2433" t="str">
            <v>RIGID FILTER EU7 GRADE - 305 MM (W) x 610 MM (H) x 300MM (D)</v>
          </cell>
        </row>
        <row r="2434">
          <cell r="A2434" t="str">
            <v>LAHC14588</v>
          </cell>
          <cell r="B2434" t="str">
            <v>RIGID FILTER EU7 GRADE - 355 MM (W) x 355 MM (H) x 300MM (D)</v>
          </cell>
        </row>
        <row r="2435">
          <cell r="A2435" t="str">
            <v>LAHC14365</v>
          </cell>
          <cell r="B2435" t="str">
            <v>RIGID FILTER EU7 GRADE - 490 MM (W) x 592 MM (H) x 292MM (D)</v>
          </cell>
        </row>
        <row r="2436">
          <cell r="A2436" t="str">
            <v>LAHC14447</v>
          </cell>
          <cell r="B2436" t="str">
            <v>RIGID FILTER EU7 GRADE - 490 MM (W) x 592 MM (H) x 292MM (D)-Sun Filters</v>
          </cell>
        </row>
        <row r="2437">
          <cell r="A2437" t="str">
            <v>LAHC14550</v>
          </cell>
          <cell r="B2437" t="str">
            <v>RIGID FILTER EU7 GRADE - 510 MM (W) x 610 MM (H) x 300MM (D)</v>
          </cell>
        </row>
        <row r="2438">
          <cell r="A2438" t="str">
            <v>LAHC14488</v>
          </cell>
          <cell r="B2438" t="str">
            <v>RIGID FILTER EU7 GRADE - 592 MM (W) x 287 MM (H) x 292MM (D)</v>
          </cell>
        </row>
        <row r="2439">
          <cell r="A2439" t="str">
            <v>LAHC14366</v>
          </cell>
          <cell r="B2439" t="str">
            <v>RIGID FILTER EU7 GRADE - 592 MM (W) x 490 MM (H) x 292MM (D)</v>
          </cell>
        </row>
        <row r="2440">
          <cell r="A2440" t="str">
            <v>LAHC14448</v>
          </cell>
          <cell r="B2440" t="str">
            <v>RIGID FILTER EU7 GRADE - 592 MM (W) x 490 MM (H) x 292MM (D)-Sun Filters</v>
          </cell>
        </row>
        <row r="2441">
          <cell r="A2441" t="str">
            <v>LAHC14362</v>
          </cell>
          <cell r="B2441" t="str">
            <v>RIGID FILTER EU7 GRADE - 592 MM (W) x 592 MM (H) x 292MM (D)</v>
          </cell>
        </row>
        <row r="2442">
          <cell r="A2442" t="str">
            <v>LAHC14444</v>
          </cell>
          <cell r="B2442" t="str">
            <v>RIGID FILTER EU7 GRADE - 592 MM (W) x 592 MM (H) x 292MM (D)-Sun Filters</v>
          </cell>
        </row>
        <row r="2443">
          <cell r="A2443" t="str">
            <v>LAHC14552</v>
          </cell>
          <cell r="B2443" t="str">
            <v>RIGID FILTER EU7 GRADE - 610 MM (W) x 305 MM (H) x 300MM (D)</v>
          </cell>
        </row>
        <row r="2444">
          <cell r="A2444" t="str">
            <v>LAHC14548</v>
          </cell>
          <cell r="B2444" t="str">
            <v>RIGID FILTER EU7 GRADE - 610 MM (W) x 610 MM (H) x 300MM (D)</v>
          </cell>
        </row>
        <row r="2445">
          <cell r="A2445" t="str">
            <v>LAHC14549</v>
          </cell>
          <cell r="B2445" t="str">
            <v>RIGID FILTER EU7 GRADE -610 MM (W) x 510 MM (H) x 300MM (D)</v>
          </cell>
        </row>
        <row r="2446">
          <cell r="A2446" t="str">
            <v>LAHC14368</v>
          </cell>
          <cell r="B2446" t="str">
            <v>RIGID FILTER EU8 GRADE - 287 MM (W) x 592 MM (H) x 292MM (D)</v>
          </cell>
        </row>
        <row r="2447">
          <cell r="A2447" t="str">
            <v>LAHC14450</v>
          </cell>
          <cell r="B2447" t="str">
            <v>RIGID FILTER EU8 GRADE - 287 MM (W) x 592 MM (H) x 292MM (D)-Sun Filters</v>
          </cell>
        </row>
        <row r="2448">
          <cell r="A2448" t="str">
            <v>LAHC14370</v>
          </cell>
          <cell r="B2448" t="str">
            <v>RIGID FILTER EU8 GRADE - 490 MM (W) x 592 MM (H) x 292MM (D)</v>
          </cell>
        </row>
        <row r="2449">
          <cell r="A2449" t="str">
            <v>LAHC14452</v>
          </cell>
          <cell r="B2449" t="str">
            <v>RIGID FILTER EU8 GRADE - 490 MM (W) x 592 MM (H) x 292MM (D)-Sun Filters</v>
          </cell>
        </row>
        <row r="2450">
          <cell r="A2450" t="str">
            <v>LAHC14489</v>
          </cell>
          <cell r="B2450" t="str">
            <v>RIGID FILTER EU8 GRADE - 592 MM (W) x 287 MM (H) x 292MM (D)</v>
          </cell>
        </row>
        <row r="2451">
          <cell r="A2451" t="str">
            <v>LAHC14371</v>
          </cell>
          <cell r="B2451" t="str">
            <v>RIGID FILTER EU8 GRADE - 592 MM (W) x 490 MM (H) x 292MM (D)</v>
          </cell>
        </row>
        <row r="2452">
          <cell r="A2452" t="str">
            <v>LAHC14453</v>
          </cell>
          <cell r="B2452" t="str">
            <v>RIGID FILTER EU8 GRADE - 592 MM (W) x 490 MM (H) x 292MM (D)-Sun Filters</v>
          </cell>
        </row>
        <row r="2453">
          <cell r="A2453" t="str">
            <v>LAHC14367</v>
          </cell>
          <cell r="B2453" t="str">
            <v>RIGID FILTER EU8 GRADE - 592 MM (W) x 592 MM (H) x 292MM (D)</v>
          </cell>
        </row>
        <row r="2454">
          <cell r="A2454" t="str">
            <v>LAHC14449</v>
          </cell>
          <cell r="B2454" t="str">
            <v>RIGID FILTER EU8 GRADE - 592 MM (W) x 592 MM (H) x 292MM (D)-Sun Filters</v>
          </cell>
        </row>
        <row r="2455">
          <cell r="A2455" t="str">
            <v>LAHC14373</v>
          </cell>
          <cell r="B2455" t="str">
            <v>RIGID FILTER EU9 GRADE - 287 MM (W) x 592 MM (H) x 292MM (D)</v>
          </cell>
        </row>
        <row r="2456">
          <cell r="A2456" t="str">
            <v>LAHC14455</v>
          </cell>
          <cell r="B2456" t="str">
            <v>RIGID FILTER EU9 GRADE - 287 MM (W) x 592 MM (H) x 292MM (D)-Sun Filters</v>
          </cell>
        </row>
        <row r="2457">
          <cell r="A2457" t="str">
            <v>LAHC14556</v>
          </cell>
          <cell r="B2457" t="str">
            <v>RIGID FILTER EU9 GRADE - 305 MM (W) x 610 MM (H) x 300MM (D)</v>
          </cell>
        </row>
        <row r="2458">
          <cell r="A2458" t="str">
            <v>LAHC14375</v>
          </cell>
          <cell r="B2458" t="str">
            <v>RIGID FILTER EU9 GRADE - 490 MM (W) x 592 MM (H) x 292MM (D)</v>
          </cell>
        </row>
        <row r="2459">
          <cell r="A2459" t="str">
            <v>LAHC14457</v>
          </cell>
          <cell r="B2459" t="str">
            <v>RIGID FILTER EU9 GRADE - 490 MM (W) x 592 MM (H) x 292MM (D)-Sun Filters</v>
          </cell>
        </row>
        <row r="2460">
          <cell r="A2460" t="str">
            <v>LAHC14555</v>
          </cell>
          <cell r="B2460" t="str">
            <v>RIGID FILTER EU9 GRADE - 510 MM (W) x 610 MM (H) x 300MM (D)</v>
          </cell>
        </row>
        <row r="2461">
          <cell r="A2461" t="str">
            <v>LAHC14490</v>
          </cell>
          <cell r="B2461" t="str">
            <v>RIGID FILTER EU9 GRADE - 592 MM (W) x 287 MM (H) x 292MM (D)</v>
          </cell>
        </row>
        <row r="2462">
          <cell r="A2462" t="str">
            <v>LAHC14376</v>
          </cell>
          <cell r="B2462" t="str">
            <v>RIGID FILTER EU9 GRADE - 592 MM (W) x 490 MM (H) x 292MM (D)</v>
          </cell>
        </row>
        <row r="2463">
          <cell r="A2463" t="str">
            <v>LAHC14458</v>
          </cell>
          <cell r="B2463" t="str">
            <v>RIGID FILTER EU9 GRADE - 592 MM (W) x 490 MM (H) x 292MM (D)-Sun Filters</v>
          </cell>
        </row>
        <row r="2464">
          <cell r="A2464" t="str">
            <v>LAHC14372</v>
          </cell>
          <cell r="B2464" t="str">
            <v>RIGID FILTER EU9 GRADE - 592 MM (W) x 592 MM (H) x 292MM (D)</v>
          </cell>
        </row>
        <row r="2465">
          <cell r="A2465" t="str">
            <v>LAHC14454</v>
          </cell>
          <cell r="B2465" t="str">
            <v>RIGID FILTER EU9 GRADE - 592 MM (W) x 592 MM (H) x 292MM (D)-Sun Filters</v>
          </cell>
        </row>
        <row r="2466">
          <cell r="A2466" t="str">
            <v>LAHC14557</v>
          </cell>
          <cell r="B2466" t="str">
            <v>RIGID FILTER EU9 GRADE - 610 MM (W) x 305 MM (H) x 300MM (D)</v>
          </cell>
        </row>
        <row r="2467">
          <cell r="A2467" t="str">
            <v>LAHC14553</v>
          </cell>
          <cell r="B2467" t="str">
            <v>RIGID FILTER EU9 GRADE - 610 MM (W) x 610 MM (H) x 300MM (D)</v>
          </cell>
        </row>
        <row r="2468">
          <cell r="A2468" t="str">
            <v>LAHC14554</v>
          </cell>
          <cell r="B2468" t="str">
            <v>RIGID FILTER EU9 GRADE -610 MM (W) x 510 MM (H) x 300MM (D)</v>
          </cell>
        </row>
        <row r="2469">
          <cell r="A2469" t="str">
            <v>LCCH32504</v>
          </cell>
          <cell r="B2469" t="str">
            <v>Rigid PVC Film</v>
          </cell>
        </row>
        <row r="2470">
          <cell r="A2470" t="str">
            <v>LCEA00037</v>
          </cell>
          <cell r="B2470" t="str">
            <v>RIPPLED LOWER SLITTER BLADE 1/2inch</v>
          </cell>
        </row>
        <row r="2471">
          <cell r="A2471" t="str">
            <v>LCEA00032</v>
          </cell>
          <cell r="B2471" t="str">
            <v>RIPPLED LOWER SLITTER BLADE 3/8inch</v>
          </cell>
        </row>
        <row r="2472">
          <cell r="A2472" t="str">
            <v>LCEA00036</v>
          </cell>
          <cell r="B2472" t="str">
            <v>RIPPLED UPPER SLITTER BLADE 1/2inch</v>
          </cell>
        </row>
        <row r="2473">
          <cell r="A2473" t="str">
            <v>LCEA00031</v>
          </cell>
          <cell r="B2473" t="str">
            <v>RIPPLED UPPER SLITTER BLADE 3/8inch</v>
          </cell>
        </row>
        <row r="2474">
          <cell r="A2474" t="str">
            <v>LAHC11313</v>
          </cell>
          <cell r="B2474" t="str">
            <v>RLM E6-2831 -315 Dia Plug Fan</v>
          </cell>
        </row>
        <row r="2475">
          <cell r="A2475" t="str">
            <v>LAHC24756</v>
          </cell>
          <cell r="B2475" t="str">
            <v>ROCKWOOL INSULATION 25MM THICK 65KG/M3</v>
          </cell>
        </row>
        <row r="2476">
          <cell r="A2476" t="str">
            <v>LAHC24755</v>
          </cell>
          <cell r="B2476" t="str">
            <v>ROCKWOOL INSULATION 50MM THICK 65KG/M3</v>
          </cell>
        </row>
        <row r="2477">
          <cell r="A2477" t="str">
            <v>LAHC24766</v>
          </cell>
          <cell r="B2477" t="str">
            <v>ROCKWOOL INSULATION 50MM THICK 96KG/M3</v>
          </cell>
        </row>
        <row r="2478">
          <cell r="A2478" t="str">
            <v>LCCR07530</v>
          </cell>
          <cell r="B2478" t="str">
            <v>Roof Sheet - Precoated PPGL</v>
          </cell>
        </row>
        <row r="2479">
          <cell r="A2479" t="str">
            <v>LCCC16965</v>
          </cell>
          <cell r="B2479" t="str">
            <v>ROOFING BOLT</v>
          </cell>
        </row>
        <row r="2480">
          <cell r="A2480" t="str">
            <v>LCEA00071</v>
          </cell>
          <cell r="B2480" t="str">
            <v>ROXX 7060 THERMAL FLASK</v>
          </cell>
        </row>
        <row r="2481">
          <cell r="A2481" t="str">
            <v>LAHC11246</v>
          </cell>
          <cell r="B2481" t="str">
            <v>RSH 355 NICOTRA MAKE</v>
          </cell>
        </row>
        <row r="2482">
          <cell r="A2482" t="str">
            <v>LAHC11247</v>
          </cell>
          <cell r="B2482" t="str">
            <v>RSH 450 NICOTRA MAKE</v>
          </cell>
        </row>
        <row r="2483">
          <cell r="A2483" t="str">
            <v>LAHC24655</v>
          </cell>
          <cell r="B2483" t="str">
            <v>RUBBER BOOT 1 1/2 inch 25mm DEPTH</v>
          </cell>
        </row>
        <row r="2484">
          <cell r="A2484" t="str">
            <v>LAHC24656</v>
          </cell>
          <cell r="B2484" t="str">
            <v>RUBBER BOOT 1 1/2 inch 50mm DEPTH</v>
          </cell>
        </row>
        <row r="2485">
          <cell r="A2485" t="str">
            <v>LAHC24665</v>
          </cell>
          <cell r="B2485" t="str">
            <v>RUBBER BOOT 1 1/4 inch 25mm DEPTH</v>
          </cell>
        </row>
        <row r="2486">
          <cell r="A2486" t="str">
            <v>LAHC24666</v>
          </cell>
          <cell r="B2486" t="str">
            <v>RUBBER BOOT 1 1/4 inch 50mm DEPTH</v>
          </cell>
        </row>
        <row r="2487">
          <cell r="A2487" t="str">
            <v>LAHC24653</v>
          </cell>
          <cell r="B2487" t="str">
            <v>RUBBER BOOT 1 inch 25mm DEPTH</v>
          </cell>
        </row>
        <row r="2488">
          <cell r="A2488" t="str">
            <v>LAHC24654</v>
          </cell>
          <cell r="B2488" t="str">
            <v>RUBBER BOOT 1 inch 50mm DEPTH</v>
          </cell>
        </row>
        <row r="2489">
          <cell r="A2489" t="str">
            <v>LAHC24651</v>
          </cell>
          <cell r="B2489" t="str">
            <v>RUBBER BOOT 1/2  inch 25mm DEPTH</v>
          </cell>
        </row>
        <row r="2490">
          <cell r="A2490" t="str">
            <v>LAHC24652</v>
          </cell>
          <cell r="B2490" t="str">
            <v>RUBBER BOOT 1/2  inch 50mm DEPTH</v>
          </cell>
        </row>
        <row r="2491">
          <cell r="A2491" t="str">
            <v>LAHC24659</v>
          </cell>
          <cell r="B2491" t="str">
            <v>RUBBER BOOT 2 1/2 inch 25mm DEPTH</v>
          </cell>
        </row>
        <row r="2492">
          <cell r="A2492" t="str">
            <v>LAHC24660</v>
          </cell>
          <cell r="B2492" t="str">
            <v>RUBBER BOOT 2 1/2 inch 50mm DEPTH</v>
          </cell>
        </row>
        <row r="2493">
          <cell r="A2493" t="str">
            <v>LAHC24657</v>
          </cell>
          <cell r="B2493" t="str">
            <v>RUBBER BOOT 2 inch 25mm DEPTH</v>
          </cell>
        </row>
        <row r="2494">
          <cell r="A2494" t="str">
            <v>LAHC24658</v>
          </cell>
          <cell r="B2494" t="str">
            <v>RUBBER BOOT 2 inch 50mm DEPTH</v>
          </cell>
        </row>
        <row r="2495">
          <cell r="A2495" t="str">
            <v>LAHC24663</v>
          </cell>
          <cell r="B2495" t="str">
            <v>RUBBER BOOT 3 1/2 inch 25mm DEPTH</v>
          </cell>
        </row>
        <row r="2496">
          <cell r="A2496" t="str">
            <v>LAHC24664</v>
          </cell>
          <cell r="B2496" t="str">
            <v>RUBBER BOOT 3 1/2 inch 50mm DEPTH</v>
          </cell>
        </row>
        <row r="2497">
          <cell r="A2497" t="str">
            <v>LAHC24661</v>
          </cell>
          <cell r="B2497" t="str">
            <v>RUBBER BOOT 3 inch 25mm DEPTH</v>
          </cell>
        </row>
        <row r="2498">
          <cell r="A2498" t="str">
            <v>LAHC24662</v>
          </cell>
          <cell r="B2498" t="str">
            <v>RUBBER BOOT 3 inch 50mm DEPTH</v>
          </cell>
        </row>
        <row r="2499">
          <cell r="A2499" t="str">
            <v>LCCH24665</v>
          </cell>
          <cell r="B2499" t="str">
            <v>RUBBER SCREW CAP - 4.2 mm</v>
          </cell>
        </row>
        <row r="2500">
          <cell r="A2500" t="str">
            <v>LCCH24667</v>
          </cell>
          <cell r="B2500" t="str">
            <v>RUBBER SCREW CAP - 5.5mm</v>
          </cell>
        </row>
        <row r="2501">
          <cell r="A2501" t="str">
            <v>LCCC16901</v>
          </cell>
          <cell r="B2501" t="str">
            <v>S.S.WELDING RODS</v>
          </cell>
        </row>
        <row r="2502">
          <cell r="A2502" t="str">
            <v>LCCC16967</v>
          </cell>
          <cell r="B2502" t="str">
            <v>SAFETY SHOE</v>
          </cell>
        </row>
        <row r="2503">
          <cell r="A2503" t="str">
            <v>LCEA00078</v>
          </cell>
          <cell r="B2503" t="str">
            <v>SALT SPRAY TESTING CHAMBER</v>
          </cell>
        </row>
        <row r="2504">
          <cell r="A2504" t="str">
            <v>LCCH30512</v>
          </cell>
          <cell r="B2504" t="str">
            <v>SDS M8x38 PAN SCREW</v>
          </cell>
        </row>
        <row r="2505">
          <cell r="A2505" t="str">
            <v>LCCH23605</v>
          </cell>
          <cell r="B2505" t="str">
            <v>Sealant Gun</v>
          </cell>
        </row>
        <row r="2506">
          <cell r="A2506" t="str">
            <v>LCCE26701</v>
          </cell>
          <cell r="B2506" t="str">
            <v>SIEMENS 0.25 KW 3 PH TEFC-SQCAGE INDUCTION MOTOR 2 POLE FOOT MOUNTED-IE1</v>
          </cell>
        </row>
        <row r="2507">
          <cell r="A2507" t="str">
            <v>LCCE26761</v>
          </cell>
          <cell r="B2507" t="str">
            <v>SIEMENS 0.25 KW 3 PH TEFC-SQCAGE INDUCTION MOTOR 2 POLE FOOT MOUNTED-IE2</v>
          </cell>
        </row>
        <row r="2508">
          <cell r="A2508" t="str">
            <v>LCCE26821</v>
          </cell>
          <cell r="B2508" t="str">
            <v>SIEMENS 0.25 KW 3 PH TEFC-SQCAGE INDUCTION MOTOR 2 POLE FOOT MOUNTED-IE3</v>
          </cell>
        </row>
        <row r="2509">
          <cell r="A2509" t="str">
            <v>LCCE26661</v>
          </cell>
          <cell r="B2509" t="str">
            <v>SIEMENS 0.25 KW 3 PH TEFC-SQCAGE INDUCTION MOTOR 4 POLE FOOT MOUNTED-IE1</v>
          </cell>
        </row>
        <row r="2510">
          <cell r="A2510" t="str">
            <v>LCCE26721</v>
          </cell>
          <cell r="B2510" t="str">
            <v>SIEMENS 0.25 KW 3 PH TEFC-SQCAGE INDUCTION MOTOR 4 POLE FOOT MOUNTED-IE2</v>
          </cell>
        </row>
        <row r="2511">
          <cell r="A2511" t="str">
            <v>LCCE26781</v>
          </cell>
          <cell r="B2511" t="str">
            <v>SIEMENS 0.25 KW 3 PH TEFC-SQCAGE INDUCTION MOTOR 4 POLE FOOT MOUNTED-IE3</v>
          </cell>
        </row>
        <row r="2512">
          <cell r="A2512" t="str">
            <v>LCCE26681</v>
          </cell>
          <cell r="B2512" t="str">
            <v>SIEMENS 0.25 KW 3 PH TEFC-SQCAGE INDUCTION MOTOR 6 POLE FOOT MOUNTED-IE1</v>
          </cell>
        </row>
        <row r="2513">
          <cell r="A2513" t="str">
            <v>LCCE26741</v>
          </cell>
          <cell r="B2513" t="str">
            <v>SIEMENS 0.25 KW 3 PH TEFC-SQCAGE INDUCTION MOTOR 6 POLE FOOT MOUNTED-IE2</v>
          </cell>
        </row>
        <row r="2514">
          <cell r="A2514" t="str">
            <v>LCCE26801</v>
          </cell>
          <cell r="B2514" t="str">
            <v>SIEMENS 0.25 KW 3 PH TEFC-SQCAGE INDUCTION MOTOR 6 POLE FOOT MOUNTED-IE3</v>
          </cell>
        </row>
        <row r="2515">
          <cell r="A2515" t="str">
            <v>LCCE26702</v>
          </cell>
          <cell r="B2515" t="str">
            <v>SIEMENS 0.37 KW 3 PH TEFC-SQCAGE INDUCTION MOTOR 2 POLE FOOT MOUNTED-IE1</v>
          </cell>
        </row>
        <row r="2516">
          <cell r="A2516" t="str">
            <v>LCCE26762</v>
          </cell>
          <cell r="B2516" t="str">
            <v>SIEMENS 0.37 KW 3 PH TEFC-SQCAGE INDUCTION MOTOR 2 POLE FOOT MOUNTED-IE2</v>
          </cell>
        </row>
        <row r="2517">
          <cell r="A2517" t="str">
            <v>LCCE26822</v>
          </cell>
          <cell r="B2517" t="str">
            <v>SIEMENS 0.37 KW 3 PH TEFC-SQCAGE INDUCTION MOTOR 2 POLE FOOT MOUNTED-IE3</v>
          </cell>
        </row>
        <row r="2518">
          <cell r="A2518" t="str">
            <v>LCCE26662</v>
          </cell>
          <cell r="B2518" t="str">
            <v>SIEMENS 0.37 KW 3 PH TEFC-SQCAGE INDUCTION MOTOR 4 POLE FOOT MOUNTED-IE1</v>
          </cell>
        </row>
        <row r="2519">
          <cell r="A2519" t="str">
            <v>LCCE26722</v>
          </cell>
          <cell r="B2519" t="str">
            <v>SIEMENS 0.37 KW 3 PH TEFC-SQCAGE INDUCTION MOTOR 4 POLE FOOT MOUNTED-IE2</v>
          </cell>
        </row>
        <row r="2520">
          <cell r="A2520" t="str">
            <v>LCCE26782</v>
          </cell>
          <cell r="B2520" t="str">
            <v>SIEMENS 0.37 KW 3 PH TEFC-SQCAGE INDUCTION MOTOR 4 POLE FOOT MOUNTED-IE3</v>
          </cell>
        </row>
        <row r="2521">
          <cell r="A2521" t="str">
            <v>LCCE26682</v>
          </cell>
          <cell r="B2521" t="str">
            <v>SIEMENS 0.37 KW 3 PH TEFC-SQCAGE INDUCTION MOTOR 6 POLE FOOT MOUNTED-IE1</v>
          </cell>
        </row>
        <row r="2522">
          <cell r="A2522" t="str">
            <v>LCCE26742</v>
          </cell>
          <cell r="B2522" t="str">
            <v>SIEMENS 0.37 KW 3 PH TEFC-SQCAGE INDUCTION MOTOR 6 POLE FOOT MOUNTED-IE2</v>
          </cell>
        </row>
        <row r="2523">
          <cell r="A2523" t="str">
            <v>LCCE26802</v>
          </cell>
          <cell r="B2523" t="str">
            <v>SIEMENS 0.37 KW 3 PH TEFC-SQCAGE INDUCTION MOTOR 6 POLE FOOT MOUNTED-IE3</v>
          </cell>
        </row>
        <row r="2524">
          <cell r="A2524" t="str">
            <v>LCCE26703</v>
          </cell>
          <cell r="B2524" t="str">
            <v>SIEMENS 0.55 KW 3 PH TEFC-SQCAGE INDUCTION MOTOR 2 POLE FOOT MOUNTED-IE1</v>
          </cell>
        </row>
        <row r="2525">
          <cell r="A2525" t="str">
            <v>LCCE26763</v>
          </cell>
          <cell r="B2525" t="str">
            <v>SIEMENS 0.55 KW 3 PH TEFC-SQCAGE INDUCTION MOTOR 2 POLE FOOT MOUNTED-IE2</v>
          </cell>
        </row>
        <row r="2526">
          <cell r="A2526" t="str">
            <v>LCCE26823</v>
          </cell>
          <cell r="B2526" t="str">
            <v>SIEMENS 0.55 KW 3 PH TEFC-SQCAGE INDUCTION MOTOR 2 POLE FOOT MOUNTED-IE3</v>
          </cell>
        </row>
        <row r="2527">
          <cell r="A2527" t="str">
            <v>LCCE26663</v>
          </cell>
          <cell r="B2527" t="str">
            <v>SIEMENS 0.55 KW 3 PH TEFC-SQCAGE INDUCTION MOTOR 4 POLE FOOT MOUNTED-IE1</v>
          </cell>
        </row>
        <row r="2528">
          <cell r="A2528" t="str">
            <v>LCCE26723</v>
          </cell>
          <cell r="B2528" t="str">
            <v>SIEMENS 0.55 KW 3 PH TEFC-SQCAGE INDUCTION MOTOR 4 POLE FOOT MOUNTED-IE2</v>
          </cell>
        </row>
        <row r="2529">
          <cell r="A2529" t="str">
            <v>LCCE26783</v>
          </cell>
          <cell r="B2529" t="str">
            <v>SIEMENS 0.55 KW 3 PH TEFC-SQCAGE INDUCTION MOTOR 4 POLE FOOT MOUNTED-IE3</v>
          </cell>
        </row>
        <row r="2530">
          <cell r="A2530" t="str">
            <v>LCCE26683</v>
          </cell>
          <cell r="B2530" t="str">
            <v>SIEMENS 0.55 KW 3 PH TEFC-SQCAGE INDUCTION MOTOR 6 POLE FOOT MOUNTED-IE1</v>
          </cell>
        </row>
        <row r="2531">
          <cell r="A2531" t="str">
            <v>LCCE26743</v>
          </cell>
          <cell r="B2531" t="str">
            <v>SIEMENS 0.55 KW 3 PH TEFC-SQCAGE INDUCTION MOTOR 6 POLE FOOT MOUNTED-IE2</v>
          </cell>
        </row>
        <row r="2532">
          <cell r="A2532" t="str">
            <v>LCCE26803</v>
          </cell>
          <cell r="B2532" t="str">
            <v>SIEMENS 0.55 KW 3 PH TEFC-SQCAGE INDUCTION MOTOR 6 POLE FOOT MOUNTED-IE3</v>
          </cell>
        </row>
        <row r="2533">
          <cell r="A2533" t="str">
            <v>LCCE26704</v>
          </cell>
          <cell r="B2533" t="str">
            <v>SIEMENS 0.75 KW 3 PH TEFC-SQCAGE INDUCTION MOTOR 2 POLE FOOT MOUNTED-IE1</v>
          </cell>
        </row>
        <row r="2534">
          <cell r="A2534" t="str">
            <v>LCCE26764</v>
          </cell>
          <cell r="B2534" t="str">
            <v>SIEMENS 0.75 KW 3 PH TEFC-SQCAGE INDUCTION MOTOR 2 POLE FOOT MOUNTED-IE2</v>
          </cell>
        </row>
        <row r="2535">
          <cell r="A2535" t="str">
            <v>LCCE26824</v>
          </cell>
          <cell r="B2535" t="str">
            <v>SIEMENS 0.75 KW 3 PH TEFC-SQCAGE INDUCTION MOTOR 2 POLE FOOT MOUNTED-IE3</v>
          </cell>
        </row>
        <row r="2536">
          <cell r="A2536" t="str">
            <v>LCCE26664</v>
          </cell>
          <cell r="B2536" t="str">
            <v>SIEMENS 0.75 KW 3 PH TEFC-SQCAGE INDUCTION MOTOR 4 POLE FOOT MOUNTED-IE1</v>
          </cell>
        </row>
        <row r="2537">
          <cell r="A2537" t="str">
            <v>LCCE26724</v>
          </cell>
          <cell r="B2537" t="str">
            <v>SIEMENS 0.75 KW 3 PH TEFC-SQCAGE INDUCTION MOTOR 4 POLE FOOT MOUNTED-IE2</v>
          </cell>
        </row>
        <row r="2538">
          <cell r="A2538" t="str">
            <v>LCCE26784</v>
          </cell>
          <cell r="B2538" t="str">
            <v>SIEMENS 0.75 KW 3 PH TEFC-SQCAGE INDUCTION MOTOR 4 POLE FOOT MOUNTED-IE3</v>
          </cell>
        </row>
        <row r="2539">
          <cell r="A2539" t="str">
            <v>LCCE26684</v>
          </cell>
          <cell r="B2539" t="str">
            <v>SIEMENS 0.75 KW 3 PH TEFC-SQCAGE INDUCTION MOTOR 6 POLE FOOT MOUNTED-IE1</v>
          </cell>
        </row>
        <row r="2540">
          <cell r="A2540" t="str">
            <v>LCCE26744</v>
          </cell>
          <cell r="B2540" t="str">
            <v>SIEMENS 0.75 KW 3 PH TEFC-SQCAGE INDUCTION MOTOR 6 POLE FOOT MOUNTED-IE2</v>
          </cell>
        </row>
        <row r="2541">
          <cell r="A2541" t="str">
            <v>LCCE26804</v>
          </cell>
          <cell r="B2541" t="str">
            <v>SIEMENS 0.75 KW 3 PH TEFC-SQCAGE INDUCTION MOTOR 6 POLE FOOT MOUNTED-IE3</v>
          </cell>
        </row>
        <row r="2542">
          <cell r="A2542" t="str">
            <v>LCCE26705</v>
          </cell>
          <cell r="B2542" t="str">
            <v>SIEMENS 1.1 KW 3 PH TEFC-SQCAGE INDUCTION MOTOR 2 POLE FOOT MOUNTED-IE1</v>
          </cell>
        </row>
        <row r="2543">
          <cell r="A2543" t="str">
            <v>LCCE26765</v>
          </cell>
          <cell r="B2543" t="str">
            <v>SIEMENS 1.1 KW 3 PH TEFC-SQCAGE INDUCTION MOTOR 2 POLE FOOT MOUNTED-IE2</v>
          </cell>
        </row>
        <row r="2544">
          <cell r="A2544" t="str">
            <v>LCCE26825</v>
          </cell>
          <cell r="B2544" t="str">
            <v>SIEMENS 1.1 KW 3 PH TEFC-SQCAGE INDUCTION MOTOR 2 POLE FOOT MOUNTED-IE3</v>
          </cell>
        </row>
        <row r="2545">
          <cell r="A2545" t="str">
            <v>LCCE26665</v>
          </cell>
          <cell r="B2545" t="str">
            <v>SIEMENS 1.1 KW 3 PH TEFC-SQCAGE INDUCTION MOTOR 4 POLE FOOT MOUNTED-IE1</v>
          </cell>
        </row>
        <row r="2546">
          <cell r="A2546" t="str">
            <v>LCCE26725</v>
          </cell>
          <cell r="B2546" t="str">
            <v>SIEMENS 1.1 KW 3 PH TEFC-SQCAGE INDUCTION MOTOR 4 POLE FOOT MOUNTED-IE2</v>
          </cell>
        </row>
        <row r="2547">
          <cell r="A2547" t="str">
            <v>LCCE26785</v>
          </cell>
          <cell r="B2547" t="str">
            <v>SIEMENS 1.1 KW 3 PH TEFC-SQCAGE INDUCTION MOTOR 4 POLE FOOT MOUNTED-IE3</v>
          </cell>
        </row>
        <row r="2548">
          <cell r="A2548" t="str">
            <v>LCCE26685</v>
          </cell>
          <cell r="B2548" t="str">
            <v>SIEMENS 1.1 KW 3 PH TEFC-SQCAGE INDUCTION MOTOR 6 POLE FOOT MOUNTED-IE1</v>
          </cell>
        </row>
        <row r="2549">
          <cell r="A2549" t="str">
            <v>LCCE26745</v>
          </cell>
          <cell r="B2549" t="str">
            <v>SIEMENS 1.1 KW 3 PH TEFC-SQCAGE INDUCTION MOTOR 6 POLE FOOT MOUNTED-IE2</v>
          </cell>
        </row>
        <row r="2550">
          <cell r="A2550" t="str">
            <v>LCCE26805</v>
          </cell>
          <cell r="B2550" t="str">
            <v>SIEMENS 1.1 KW 3 PH TEFC-SQCAGE INDUCTION MOTOR 6 POLE FOOT MOUNTED-IE3</v>
          </cell>
        </row>
        <row r="2551">
          <cell r="A2551" t="str">
            <v>LCCE26706</v>
          </cell>
          <cell r="B2551" t="str">
            <v>SIEMENS 1.5 KW 3 PH TEFC-SQCAGE INDUCTION MOTOR 2 POLE FOOT MOUNTED-IE1</v>
          </cell>
        </row>
        <row r="2552">
          <cell r="A2552" t="str">
            <v>LCCE26766</v>
          </cell>
          <cell r="B2552" t="str">
            <v>SIEMENS 1.5 KW 3 PH TEFC-SQCAGE INDUCTION MOTOR 2 POLE FOOT MOUNTED-IE2</v>
          </cell>
        </row>
        <row r="2553">
          <cell r="A2553" t="str">
            <v>LCCE26826</v>
          </cell>
          <cell r="B2553" t="str">
            <v>SIEMENS 1.5 KW 3 PH TEFC-SQCAGE INDUCTION MOTOR 2 POLE FOOT MOUNTED-IE3</v>
          </cell>
        </row>
        <row r="2554">
          <cell r="A2554" t="str">
            <v>LCCE26666</v>
          </cell>
          <cell r="B2554" t="str">
            <v>SIEMENS 1.5 KW 3 PH TEFC-SQCAGE INDUCTION MOTOR 4 POLE FOOT MOUNTED-IE1</v>
          </cell>
        </row>
        <row r="2555">
          <cell r="A2555" t="str">
            <v>LCCE26726</v>
          </cell>
          <cell r="B2555" t="str">
            <v>SIEMENS 1.5 KW 3 PH TEFC-SQCAGE INDUCTION MOTOR 4 POLE FOOT MOUNTED-IE2</v>
          </cell>
        </row>
        <row r="2556">
          <cell r="A2556" t="str">
            <v>LCCE26786</v>
          </cell>
          <cell r="B2556" t="str">
            <v>SIEMENS 1.5 KW 3 PH TEFC-SQCAGE INDUCTION MOTOR 4 POLE FOOT MOUNTED-IE3</v>
          </cell>
        </row>
        <row r="2557">
          <cell r="A2557" t="str">
            <v>LCCE26686</v>
          </cell>
          <cell r="B2557" t="str">
            <v>SIEMENS 1.5 KW 3 PH TEFC-SQCAGE INDUCTION MOTOR 6 POLE FOOT MOUNTED-IE1</v>
          </cell>
        </row>
        <row r="2558">
          <cell r="A2558" t="str">
            <v>LCCE26746</v>
          </cell>
          <cell r="B2558" t="str">
            <v>SIEMENS 1.5 KW 3 PH TEFC-SQCAGE INDUCTION MOTOR 6 POLE FOOT MOUNTED-IE2</v>
          </cell>
        </row>
        <row r="2559">
          <cell r="A2559" t="str">
            <v>LCCE26806</v>
          </cell>
          <cell r="B2559" t="str">
            <v>SIEMENS 1.5 KW 3 PH TEFC-SQCAGE INDUCTION MOTOR 6 POLE FOOT MOUNTED-IE3</v>
          </cell>
        </row>
        <row r="2560">
          <cell r="A2560" t="str">
            <v>LCCE26712</v>
          </cell>
          <cell r="B2560" t="str">
            <v>SIEMENS 11 KW 3 PH TEFC-SQCAGE INDUCTION MOTOR 2 POLE FOOT MOUNTED-IE1</v>
          </cell>
        </row>
        <row r="2561">
          <cell r="A2561" t="str">
            <v>LCCE26772</v>
          </cell>
          <cell r="B2561" t="str">
            <v>SIEMENS 11 KW 3 PH TEFC-SQCAGE INDUCTION MOTOR 2 POLE FOOT MOUNTED-IE2</v>
          </cell>
        </row>
        <row r="2562">
          <cell r="A2562" t="str">
            <v>LCCE26832</v>
          </cell>
          <cell r="B2562" t="str">
            <v>SIEMENS 11 KW 3 PH TEFC-SQCAGE INDUCTION MOTOR 2 POLE FOOT MOUNTED-IE3</v>
          </cell>
        </row>
        <row r="2563">
          <cell r="A2563" t="str">
            <v>LCCE26672</v>
          </cell>
          <cell r="B2563" t="str">
            <v>SIEMENS 11 KW 3 PH TEFC-SQCAGE INDUCTION MOTOR 4 POLE FOOT MOUNTED-IE1</v>
          </cell>
        </row>
        <row r="2564">
          <cell r="A2564" t="str">
            <v>LCCE26732</v>
          </cell>
          <cell r="B2564" t="str">
            <v>SIEMENS 11 KW 3 PH TEFC-SQCAGE INDUCTION MOTOR 4 POLE FOOT MOUNTED-IE2</v>
          </cell>
        </row>
        <row r="2565">
          <cell r="A2565" t="str">
            <v>LCCE26792</v>
          </cell>
          <cell r="B2565" t="str">
            <v>SIEMENS 11 KW 3 PH TEFC-SQCAGE INDUCTION MOTOR 4 POLE FOOT MOUNTED-IE3</v>
          </cell>
        </row>
        <row r="2566">
          <cell r="A2566" t="str">
            <v>LCCE26692</v>
          </cell>
          <cell r="B2566" t="str">
            <v>SIEMENS 11 KW 3 PH TEFC-SQCAGE INDUCTION MOTOR 6 POLE FOOT MOUNTED-IE1</v>
          </cell>
        </row>
        <row r="2567">
          <cell r="A2567" t="str">
            <v>LCCE26752</v>
          </cell>
          <cell r="B2567" t="str">
            <v>SIEMENS 11 KW 3 PH TEFC-SQCAGE INDUCTION MOTOR 6 POLE FOOT MOUNTED-IE2</v>
          </cell>
        </row>
        <row r="2568">
          <cell r="A2568" t="str">
            <v>LCCE26812</v>
          </cell>
          <cell r="B2568" t="str">
            <v>SIEMENS 11 KW 3 PH TEFC-SQCAGE INDUCTION MOTOR 6 POLE FOOT MOUNTED-IE3</v>
          </cell>
        </row>
        <row r="2569">
          <cell r="A2569" t="str">
            <v>LCCE26713</v>
          </cell>
          <cell r="B2569" t="str">
            <v>SIEMENS 15 KW 3 PH TEFC-SQCAGE INDUCTION MOTOR 2 POLE FOOT MOUNTED-IE1</v>
          </cell>
        </row>
        <row r="2570">
          <cell r="A2570" t="str">
            <v>LCCE26773</v>
          </cell>
          <cell r="B2570" t="str">
            <v>SIEMENS 15 KW 3 PH TEFC-SQCAGE INDUCTION MOTOR 2 POLE FOOT MOUNTED-IE2</v>
          </cell>
        </row>
        <row r="2571">
          <cell r="A2571" t="str">
            <v>LCCE26833</v>
          </cell>
          <cell r="B2571" t="str">
            <v>SIEMENS 15 KW 3 PH TEFC-SQCAGE INDUCTION MOTOR 2 POLE FOOT MOUNTED-IE3</v>
          </cell>
        </row>
        <row r="2572">
          <cell r="A2572" t="str">
            <v>LCCE26673</v>
          </cell>
          <cell r="B2572" t="str">
            <v>SIEMENS 15 KW 3 PH TEFC-SQCAGE INDUCTION MOTOR 4 POLE FOOT MOUNTED-IE1</v>
          </cell>
        </row>
        <row r="2573">
          <cell r="A2573" t="str">
            <v>LCCE26733</v>
          </cell>
          <cell r="B2573" t="str">
            <v>SIEMENS 15 KW 3 PH TEFC-SQCAGE INDUCTION MOTOR 4 POLE FOOT MOUNTED-IE2</v>
          </cell>
        </row>
        <row r="2574">
          <cell r="A2574" t="str">
            <v>LCCE26793</v>
          </cell>
          <cell r="B2574" t="str">
            <v>SIEMENS 15 KW 3 PH TEFC-SQCAGE INDUCTION MOTOR 4 POLE FOOT MOUNTED-IE3</v>
          </cell>
        </row>
        <row r="2575">
          <cell r="A2575" t="str">
            <v>LCCE26693</v>
          </cell>
          <cell r="B2575" t="str">
            <v>SIEMENS 15 KW 3 PH TEFC-SQCAGE INDUCTION MOTOR 6 POLE FOOT MOUNTED-IE1</v>
          </cell>
        </row>
        <row r="2576">
          <cell r="A2576" t="str">
            <v>LCCE26753</v>
          </cell>
          <cell r="B2576" t="str">
            <v>SIEMENS 15 KW 3 PH TEFC-SQCAGE INDUCTION MOTOR 6 POLE FOOT MOUNTED-IE2</v>
          </cell>
        </row>
        <row r="2577">
          <cell r="A2577" t="str">
            <v>LCCE26813</v>
          </cell>
          <cell r="B2577" t="str">
            <v>SIEMENS 15 KW 3 PH TEFC-SQCAGE INDUCTION MOTOR 6 POLE FOOT MOUNTED-IE3</v>
          </cell>
        </row>
        <row r="2578">
          <cell r="A2578" t="str">
            <v>LCCE26714</v>
          </cell>
          <cell r="B2578" t="str">
            <v>SIEMENS 18.5 KW 3 PH TEFC-SQCAGE INDUCTION MOTOR 2 POLE FOOT MOUNTED-IE1</v>
          </cell>
        </row>
        <row r="2579">
          <cell r="A2579" t="str">
            <v>LCCE26774</v>
          </cell>
          <cell r="B2579" t="str">
            <v>SIEMENS 18.5 KW 3 PH TEFC-SQCAGE INDUCTION MOTOR 2 POLE FOOT MOUNTED-IE2</v>
          </cell>
        </row>
        <row r="2580">
          <cell r="A2580" t="str">
            <v>LCCE26834</v>
          </cell>
          <cell r="B2580" t="str">
            <v>SIEMENS 18.5 KW 3 PH TEFC-SQCAGE INDUCTION MOTOR 2 POLE FOOT MOUNTED-IE3</v>
          </cell>
        </row>
        <row r="2581">
          <cell r="A2581" t="str">
            <v>LCCE26674</v>
          </cell>
          <cell r="B2581" t="str">
            <v>SIEMENS 18.5 KW 3 PH TEFC-SQCAGE INDUCTION MOTOR 4 POLE FOOT MOUNTED-IE1</v>
          </cell>
        </row>
        <row r="2582">
          <cell r="A2582" t="str">
            <v>LCCE26734</v>
          </cell>
          <cell r="B2582" t="str">
            <v>SIEMENS 18.5 KW 3 PH TEFC-SQCAGE INDUCTION MOTOR 4 POLE FOOT MOUNTED-IE2</v>
          </cell>
        </row>
        <row r="2583">
          <cell r="A2583" t="str">
            <v>LCCE26794</v>
          </cell>
          <cell r="B2583" t="str">
            <v>SIEMENS 18.5 KW 3 PH TEFC-SQCAGE INDUCTION MOTOR 4 POLE FOOT MOUNTED-IE3</v>
          </cell>
        </row>
        <row r="2584">
          <cell r="A2584" t="str">
            <v>LCCE26694</v>
          </cell>
          <cell r="B2584" t="str">
            <v>SIEMENS 18.5 KW 3 PH TEFC-SQCAGE INDUCTION MOTOR 6 POLE FOOT MOUNTED-IE1</v>
          </cell>
        </row>
        <row r="2585">
          <cell r="A2585" t="str">
            <v>LCCE26754</v>
          </cell>
          <cell r="B2585" t="str">
            <v>SIEMENS 18.5 KW 3 PH TEFC-SQCAGE INDUCTION MOTOR 6 POLE FOOT MOUNTED-IE2</v>
          </cell>
        </row>
        <row r="2586">
          <cell r="A2586" t="str">
            <v>LCCE26814</v>
          </cell>
          <cell r="B2586" t="str">
            <v>SIEMENS 18.5 KW 3 PH TEFC-SQCAGE INDUCTION MOTOR 6 POLE FOOT MOUNTED-IE3</v>
          </cell>
        </row>
        <row r="2587">
          <cell r="A2587" t="str">
            <v>LCCE26707</v>
          </cell>
          <cell r="B2587" t="str">
            <v>SIEMENS 2.2 KW 3 PH TEFC-SQCAGE INDUCTION MOTOR 2 POLE FOOT MOUNTED-IE1</v>
          </cell>
        </row>
        <row r="2588">
          <cell r="A2588" t="str">
            <v>LCCE26767</v>
          </cell>
          <cell r="B2588" t="str">
            <v>SIEMENS 2.2 KW 3 PH TEFC-SQCAGE INDUCTION MOTOR 2 POLE FOOT MOUNTED-IE2</v>
          </cell>
        </row>
        <row r="2589">
          <cell r="A2589" t="str">
            <v>LCCE26827</v>
          </cell>
          <cell r="B2589" t="str">
            <v>SIEMENS 2.2 KW 3 PH TEFC-SQCAGE INDUCTION MOTOR 2 POLE FOOT MOUNTED-IE3</v>
          </cell>
        </row>
        <row r="2590">
          <cell r="A2590" t="str">
            <v>LCCE26667</v>
          </cell>
          <cell r="B2590" t="str">
            <v>SIEMENS 2.2 KW 3 PH TEFC-SQCAGE INDUCTION MOTOR 4 POLE FOOT MOUNTED-IE1</v>
          </cell>
        </row>
        <row r="2591">
          <cell r="A2591" t="str">
            <v>LCCE26727</v>
          </cell>
          <cell r="B2591" t="str">
            <v>SIEMENS 2.2 KW 3 PH TEFC-SQCAGE INDUCTION MOTOR 4 POLE FOOT MOUNTED-IE2</v>
          </cell>
        </row>
        <row r="2592">
          <cell r="A2592" t="str">
            <v>LCCE26787</v>
          </cell>
          <cell r="B2592" t="str">
            <v>SIEMENS 2.2 KW 3 PH TEFC-SQCAGE INDUCTION MOTOR 4 POLE FOOT MOUNTED-IE3</v>
          </cell>
        </row>
        <row r="2593">
          <cell r="A2593" t="str">
            <v>LCCE26687</v>
          </cell>
          <cell r="B2593" t="str">
            <v>SIEMENS 2.2 KW 3 PH TEFC-SQCAGE INDUCTION MOTOR 6 POLE FOOT MOUNTED-IE1</v>
          </cell>
        </row>
        <row r="2594">
          <cell r="A2594" t="str">
            <v>LCCE26747</v>
          </cell>
          <cell r="B2594" t="str">
            <v>SIEMENS 2.2 KW 3 PH TEFC-SQCAGE INDUCTION MOTOR 6 POLE FOOT MOUNTED-IE2</v>
          </cell>
        </row>
        <row r="2595">
          <cell r="A2595" t="str">
            <v>LCCE26807</v>
          </cell>
          <cell r="B2595" t="str">
            <v>SIEMENS 2.2 KW 3 PH TEFC-SQCAGE INDUCTION MOTOR 6 POLE FOOT MOUNTED-IE3</v>
          </cell>
        </row>
        <row r="2596">
          <cell r="A2596" t="str">
            <v>LCCE26715</v>
          </cell>
          <cell r="B2596" t="str">
            <v>SIEMENS 22 KW 3 PH TEFC-SQCAGE INDUCTION MOTOR 2 POLE FOOT MOUNTED-IE1</v>
          </cell>
        </row>
        <row r="2597">
          <cell r="A2597" t="str">
            <v>LCCE26775</v>
          </cell>
          <cell r="B2597" t="str">
            <v>SIEMENS 22 KW 3 PH TEFC-SQCAGE INDUCTION MOTOR 2 POLE FOOT MOUNTED-IE2</v>
          </cell>
        </row>
        <row r="2598">
          <cell r="A2598" t="str">
            <v>LCCE26835</v>
          </cell>
          <cell r="B2598" t="str">
            <v>SIEMENS 22 KW 3 PH TEFC-SQCAGE INDUCTION MOTOR 2 POLE FOOT MOUNTED-IE3</v>
          </cell>
        </row>
        <row r="2599">
          <cell r="A2599" t="str">
            <v>LCCE26675</v>
          </cell>
          <cell r="B2599" t="str">
            <v>SIEMENS 22 KW 3 PH TEFC-SQCAGE INDUCTION MOTOR 4 POLE FOOT MOUNTED-IE1</v>
          </cell>
        </row>
        <row r="2600">
          <cell r="A2600" t="str">
            <v>LCCE26735</v>
          </cell>
          <cell r="B2600" t="str">
            <v>SIEMENS 22 KW 3 PH TEFC-SQCAGE INDUCTION MOTOR 4 POLE FOOT MOUNTED-IE2</v>
          </cell>
        </row>
        <row r="2601">
          <cell r="A2601" t="str">
            <v>LCCE26795</v>
          </cell>
          <cell r="B2601" t="str">
            <v>SIEMENS 22 KW 3 PH TEFC-SQCAGE INDUCTION MOTOR 4 POLE FOOT MOUNTED-IE3</v>
          </cell>
        </row>
        <row r="2602">
          <cell r="A2602" t="str">
            <v>LCCE26695</v>
          </cell>
          <cell r="B2602" t="str">
            <v>SIEMENS 22 KW 3 PH TEFC-SQCAGE INDUCTION MOTOR 6 POLE FOOT MOUNTED-IE1</v>
          </cell>
        </row>
        <row r="2603">
          <cell r="A2603" t="str">
            <v>LCCE26755</v>
          </cell>
          <cell r="B2603" t="str">
            <v>SIEMENS 22 KW 3 PH TEFC-SQCAGE INDUCTION MOTOR 6 POLE FOOT MOUNTED-IE2</v>
          </cell>
        </row>
        <row r="2604">
          <cell r="A2604" t="str">
            <v>LCCE26815</v>
          </cell>
          <cell r="B2604" t="str">
            <v>SIEMENS 22 KW 3 PH TEFC-SQCAGE INDUCTION MOTOR 6 POLE FOOT MOUNTED-IE3</v>
          </cell>
        </row>
        <row r="2605">
          <cell r="A2605" t="str">
            <v>LCCE26708</v>
          </cell>
          <cell r="B2605" t="str">
            <v>SIEMENS 3.7 KW 3 PH TEFC-SQCAGE INDUCTION MOTOR 2 POLE FOOT MOUNTED-IE1</v>
          </cell>
        </row>
        <row r="2606">
          <cell r="A2606" t="str">
            <v>LCCE26768</v>
          </cell>
          <cell r="B2606" t="str">
            <v>SIEMENS 3.7 KW 3 PH TEFC-SQCAGE INDUCTION MOTOR 2 POLE FOOT MOUNTED-IE2</v>
          </cell>
        </row>
        <row r="2607">
          <cell r="A2607" t="str">
            <v>LCCE26828</v>
          </cell>
          <cell r="B2607" t="str">
            <v>SIEMENS 3.7 KW 3 PH TEFC-SQCAGE INDUCTION MOTOR 2 POLE FOOT MOUNTED-IE3</v>
          </cell>
        </row>
        <row r="2608">
          <cell r="A2608" t="str">
            <v>LCCE26668</v>
          </cell>
          <cell r="B2608" t="str">
            <v>SIEMENS 3.7 KW 3 PH TEFC-SQCAGE INDUCTION MOTOR 4 POLE FOOT MOUNTED-IE1</v>
          </cell>
        </row>
        <row r="2609">
          <cell r="A2609" t="str">
            <v>LCCE26728</v>
          </cell>
          <cell r="B2609" t="str">
            <v>SIEMENS 3.7 KW 3 PH TEFC-SQCAGE INDUCTION MOTOR 4 POLE FOOT MOUNTED-IE2</v>
          </cell>
        </row>
        <row r="2610">
          <cell r="A2610" t="str">
            <v>LCCE26788</v>
          </cell>
          <cell r="B2610" t="str">
            <v>SIEMENS 3.7 KW 3 PH TEFC-SQCAGE INDUCTION MOTOR 4 POLE FOOT MOUNTED-IE3</v>
          </cell>
        </row>
        <row r="2611">
          <cell r="A2611" t="str">
            <v>LCCE26688</v>
          </cell>
          <cell r="B2611" t="str">
            <v>SIEMENS 3.7 KW 3 PH TEFC-SQCAGE INDUCTION MOTOR 6 POLE FOOT MOUNTED-IE1</v>
          </cell>
        </row>
        <row r="2612">
          <cell r="A2612" t="str">
            <v>LCCE26748</v>
          </cell>
          <cell r="B2612" t="str">
            <v>SIEMENS 3.7 KW 3 PH TEFC-SQCAGE INDUCTION MOTOR 6 POLE FOOT MOUNTED-IE2</v>
          </cell>
        </row>
        <row r="2613">
          <cell r="A2613" t="str">
            <v>LCCE26808</v>
          </cell>
          <cell r="B2613" t="str">
            <v>SIEMENS 3.7 KW 3 PH TEFC-SQCAGE INDUCTION MOTOR 6 POLE FOOT MOUNTED-IE3</v>
          </cell>
        </row>
        <row r="2614">
          <cell r="A2614" t="str">
            <v>LCCE26716</v>
          </cell>
          <cell r="B2614" t="str">
            <v>SIEMENS 30 KW 3 PH TEFC-SQCAGE INDUCTION MOTOR 2 POLE FOOT MOUNTED-IE1</v>
          </cell>
        </row>
        <row r="2615">
          <cell r="A2615" t="str">
            <v>LCCE26776</v>
          </cell>
          <cell r="B2615" t="str">
            <v>SIEMENS 30 KW 3 PH TEFC-SQCAGE INDUCTION MOTOR 2 POLE FOOT MOUNTED-IE2</v>
          </cell>
        </row>
        <row r="2616">
          <cell r="A2616" t="str">
            <v>LCCE26836</v>
          </cell>
          <cell r="B2616" t="str">
            <v>SIEMENS 30 KW 3 PH TEFC-SQCAGE INDUCTION MOTOR 2 POLE FOOT MOUNTED-IE3</v>
          </cell>
        </row>
        <row r="2617">
          <cell r="A2617" t="str">
            <v>LCCE26676</v>
          </cell>
          <cell r="B2617" t="str">
            <v>SIEMENS 30 KW 3 PH TEFC-SQCAGE INDUCTION MOTOR 4 POLE FOOT MOUNTED-IE1</v>
          </cell>
        </row>
        <row r="2618">
          <cell r="A2618" t="str">
            <v>LCCE26736</v>
          </cell>
          <cell r="B2618" t="str">
            <v>SIEMENS 30 KW 3 PH TEFC-SQCAGE INDUCTION MOTOR 4 POLE FOOT MOUNTED-IE2</v>
          </cell>
        </row>
        <row r="2619">
          <cell r="A2619" t="str">
            <v>LCCE26796</v>
          </cell>
          <cell r="B2619" t="str">
            <v>SIEMENS 30 KW 3 PH TEFC-SQCAGE INDUCTION MOTOR 4 POLE FOOT MOUNTED-IE3</v>
          </cell>
        </row>
        <row r="2620">
          <cell r="A2620" t="str">
            <v>LCCE26696</v>
          </cell>
          <cell r="B2620" t="str">
            <v>SIEMENS 30 KW 3 PH TEFC-SQCAGE INDUCTION MOTOR 6 POLE FOOT MOUNTED-IE1</v>
          </cell>
        </row>
        <row r="2621">
          <cell r="A2621" t="str">
            <v>LCCE26756</v>
          </cell>
          <cell r="B2621" t="str">
            <v>SIEMENS 30 KW 3 PH TEFC-SQCAGE INDUCTION MOTOR 6 POLE FOOT MOUNTED-IE2</v>
          </cell>
        </row>
        <row r="2622">
          <cell r="A2622" t="str">
            <v>LCCE26816</v>
          </cell>
          <cell r="B2622" t="str">
            <v>SIEMENS 30 KW 3 PH TEFC-SQCAGE INDUCTION MOTOR 6 POLE FOOT MOUNTED-IE3</v>
          </cell>
        </row>
        <row r="2623">
          <cell r="A2623" t="str">
            <v>LCCE26717</v>
          </cell>
          <cell r="B2623" t="str">
            <v>SIEMENS 37 KW 3 PH TEFC-SQCAGE INDUCTION MOTOR 2 POLE FOOT MOUNTED-IE1</v>
          </cell>
        </row>
        <row r="2624">
          <cell r="A2624" t="str">
            <v>LCCE26777</v>
          </cell>
          <cell r="B2624" t="str">
            <v>SIEMENS 37 KW 3 PH TEFC-SQCAGE INDUCTION MOTOR 2 POLE FOOT MOUNTED-IE2</v>
          </cell>
        </row>
        <row r="2625">
          <cell r="A2625" t="str">
            <v>LCCE26837</v>
          </cell>
          <cell r="B2625" t="str">
            <v>SIEMENS 37 KW 3 PH TEFC-SQCAGE INDUCTION MOTOR 2 POLE FOOT MOUNTED-IE3</v>
          </cell>
        </row>
        <row r="2626">
          <cell r="A2626" t="str">
            <v>LCCE26677</v>
          </cell>
          <cell r="B2626" t="str">
            <v>SIEMENS 37 KW 3 PH TEFC-SQCAGE INDUCTION MOTOR 4 POLE FOOT MOUNTED-IE1</v>
          </cell>
        </row>
        <row r="2627">
          <cell r="A2627" t="str">
            <v>LCCE26737</v>
          </cell>
          <cell r="B2627" t="str">
            <v>SIEMENS 37 KW 3 PH TEFC-SQCAGE INDUCTION MOTOR 4 POLE FOOT MOUNTED-IE2</v>
          </cell>
        </row>
        <row r="2628">
          <cell r="A2628" t="str">
            <v>LCCE26797</v>
          </cell>
          <cell r="B2628" t="str">
            <v>SIEMENS 37 KW 3 PH TEFC-SQCAGE INDUCTION MOTOR 4 POLE FOOT MOUNTED-IE3</v>
          </cell>
        </row>
        <row r="2629">
          <cell r="A2629" t="str">
            <v>LCCE26697</v>
          </cell>
          <cell r="B2629" t="str">
            <v>SIEMENS 37 KW 3 PH TEFC-SQCAGE INDUCTION MOTOR 6 POLE FOOT MOUNTED-IE1</v>
          </cell>
        </row>
        <row r="2630">
          <cell r="A2630" t="str">
            <v>LCCE26757</v>
          </cell>
          <cell r="B2630" t="str">
            <v>SIEMENS 37 KW 3 PH TEFC-SQCAGE INDUCTION MOTOR 6 POLE FOOT MOUNTED-IE2</v>
          </cell>
        </row>
        <row r="2631">
          <cell r="A2631" t="str">
            <v>LCCE26817</v>
          </cell>
          <cell r="B2631" t="str">
            <v>SIEMENS 37 KW 3 PH TEFC-SQCAGE INDUCTION MOTOR 6 POLE FOOT MOUNTED-IE3</v>
          </cell>
        </row>
        <row r="2632">
          <cell r="A2632" t="str">
            <v>LCCE26718</v>
          </cell>
          <cell r="B2632" t="str">
            <v>SIEMENS 45 KW 3 PH TEFC-SQCAGE INDUCTION MOTOR 2 POLE FOOT MOUNTED-IE1</v>
          </cell>
        </row>
        <row r="2633">
          <cell r="A2633" t="str">
            <v>LCCE26778</v>
          </cell>
          <cell r="B2633" t="str">
            <v>SIEMENS 45 KW 3 PH TEFC-SQCAGE INDUCTION MOTOR 2 POLE FOOT MOUNTED-IE2</v>
          </cell>
        </row>
        <row r="2634">
          <cell r="A2634" t="str">
            <v>LCCE26838</v>
          </cell>
          <cell r="B2634" t="str">
            <v>SIEMENS 45 KW 3 PH TEFC-SQCAGE INDUCTION MOTOR 2 POLE FOOT MOUNTED-IE3</v>
          </cell>
        </row>
        <row r="2635">
          <cell r="A2635" t="str">
            <v>LCCE26678</v>
          </cell>
          <cell r="B2635" t="str">
            <v>SIEMENS 45 KW 3 PH TEFC-SQCAGE INDUCTION MOTOR 4 POLE FOOT MOUNTED-IE1</v>
          </cell>
        </row>
        <row r="2636">
          <cell r="A2636" t="str">
            <v>LCCE26738</v>
          </cell>
          <cell r="B2636" t="str">
            <v>SIEMENS 45 KW 3 PH TEFC-SQCAGE INDUCTION MOTOR 4 POLE FOOT MOUNTED-IE2</v>
          </cell>
        </row>
        <row r="2637">
          <cell r="A2637" t="str">
            <v>LCCE26798</v>
          </cell>
          <cell r="B2637" t="str">
            <v>SIEMENS 45 KW 3 PH TEFC-SQCAGE INDUCTION MOTOR 4 POLE FOOT MOUNTED-IE3</v>
          </cell>
        </row>
        <row r="2638">
          <cell r="A2638" t="str">
            <v>LCCE26698</v>
          </cell>
          <cell r="B2638" t="str">
            <v>SIEMENS 45 KW 3 PH TEFC-SQCAGE INDUCTION MOTOR 6 POLE FOOT MOUNTED-IE1</v>
          </cell>
        </row>
        <row r="2639">
          <cell r="A2639" t="str">
            <v>LCCE26758</v>
          </cell>
          <cell r="B2639" t="str">
            <v>SIEMENS 45 KW 3 PH TEFC-SQCAGE INDUCTION MOTOR 6 POLE FOOT MOUNTED-IE2</v>
          </cell>
        </row>
        <row r="2640">
          <cell r="A2640" t="str">
            <v>LCCE26818</v>
          </cell>
          <cell r="B2640" t="str">
            <v>SIEMENS 45 KW 3 PH TEFC-SQCAGE INDUCTION MOTOR 6 POLE FOOT MOUNTED-IE3</v>
          </cell>
        </row>
        <row r="2641">
          <cell r="A2641" t="str">
            <v>LCCE26709</v>
          </cell>
          <cell r="B2641" t="str">
            <v>SIEMENS 5.5 KW 3 PH TEFC-SQCAGE INDUCTION MOTOR 2 POLE FOOT MOUNTED-IE1</v>
          </cell>
        </row>
        <row r="2642">
          <cell r="A2642" t="str">
            <v>LCCE26769</v>
          </cell>
          <cell r="B2642" t="str">
            <v>SIEMENS 5.5 KW 3 PH TEFC-SQCAGE INDUCTION MOTOR 2 POLE FOOT MOUNTED-IE2</v>
          </cell>
        </row>
        <row r="2643">
          <cell r="A2643" t="str">
            <v>LCCE26829</v>
          </cell>
          <cell r="B2643" t="str">
            <v>SIEMENS 5.5 KW 3 PH TEFC-SQCAGE INDUCTION MOTOR 2 POLE FOOT MOUNTED-IE3</v>
          </cell>
        </row>
        <row r="2644">
          <cell r="A2644" t="str">
            <v>LCCE26669</v>
          </cell>
          <cell r="B2644" t="str">
            <v>SIEMENS 5.5 KW 3 PH TEFC-SQCAGE INDUCTION MOTOR 4 POLE FOOT MOUNTED-IE1</v>
          </cell>
        </row>
        <row r="2645">
          <cell r="A2645" t="str">
            <v>LCCE26729</v>
          </cell>
          <cell r="B2645" t="str">
            <v>SIEMENS 5.5 KW 3 PH TEFC-SQCAGE INDUCTION MOTOR 4 POLE FOOT MOUNTED-IE2</v>
          </cell>
        </row>
        <row r="2646">
          <cell r="A2646" t="str">
            <v>LCCE26789</v>
          </cell>
          <cell r="B2646" t="str">
            <v>SIEMENS 5.5 KW 3 PH TEFC-SQCAGE INDUCTION MOTOR 4 POLE FOOT MOUNTED-IE3</v>
          </cell>
        </row>
        <row r="2647">
          <cell r="A2647" t="str">
            <v>LCCE26689</v>
          </cell>
          <cell r="B2647" t="str">
            <v>SIEMENS 5.5 KW 3 PH TEFC-SQCAGE INDUCTION MOTOR 6 POLE FOOT MOUNTED-IE1</v>
          </cell>
        </row>
        <row r="2648">
          <cell r="A2648" t="str">
            <v>LCCE26749</v>
          </cell>
          <cell r="B2648" t="str">
            <v>SIEMENS 5.5 KW 3 PH TEFC-SQCAGE INDUCTION MOTOR 6 POLE FOOT MOUNTED-IE2</v>
          </cell>
        </row>
        <row r="2649">
          <cell r="A2649" t="str">
            <v>LCCE26809</v>
          </cell>
          <cell r="B2649" t="str">
            <v>SIEMENS 5.5 KW 3 PH TEFC-SQCAGE INDUCTION MOTOR 6 POLE FOOT MOUNTED-IE3</v>
          </cell>
        </row>
        <row r="2650">
          <cell r="A2650" t="str">
            <v>LCCE26719</v>
          </cell>
          <cell r="B2650" t="str">
            <v>SIEMENS 55 KW 3 PH TEFC-SQCAGE INDUCTION MOTOR 2 POLE FOOT MOUNTED-IE1</v>
          </cell>
        </row>
        <row r="2651">
          <cell r="A2651" t="str">
            <v>LCCE26779</v>
          </cell>
          <cell r="B2651" t="str">
            <v>SIEMENS 55 KW 3 PH TEFC-SQCAGE INDUCTION MOTOR 2 POLE FOOT MOUNTED-IE2</v>
          </cell>
        </row>
        <row r="2652">
          <cell r="A2652" t="str">
            <v>LCCE26839</v>
          </cell>
          <cell r="B2652" t="str">
            <v>SIEMENS 55 KW 3 PH TEFC-SQCAGE INDUCTION MOTOR 2 POLE FOOT MOUNTED-IE3</v>
          </cell>
        </row>
        <row r="2653">
          <cell r="A2653" t="str">
            <v>LCCE26679</v>
          </cell>
          <cell r="B2653" t="str">
            <v>SIEMENS 55 KW 3 PH TEFC-SQCAGE INDUCTION MOTOR 4 POLE FOOT MOUNTED-IE1</v>
          </cell>
        </row>
        <row r="2654">
          <cell r="A2654" t="str">
            <v>LCCE26739</v>
          </cell>
          <cell r="B2654" t="str">
            <v>SIEMENS 55 KW 3 PH TEFC-SQCAGE INDUCTION MOTOR 4 POLE FOOT MOUNTED-IE2</v>
          </cell>
        </row>
        <row r="2655">
          <cell r="A2655" t="str">
            <v>LCCE26799</v>
          </cell>
          <cell r="B2655" t="str">
            <v>SIEMENS 55 KW 3 PH TEFC-SQCAGE INDUCTION MOTOR 4 POLE FOOT MOUNTED-IE3</v>
          </cell>
        </row>
        <row r="2656">
          <cell r="A2656" t="str">
            <v>LCCE26699</v>
          </cell>
          <cell r="B2656" t="str">
            <v>SIEMENS 55 KW 3 PH TEFC-SQCAGE INDUCTION MOTOR 6 POLE FOOT MOUNTED-IE1</v>
          </cell>
        </row>
        <row r="2657">
          <cell r="A2657" t="str">
            <v>LCCE26759</v>
          </cell>
          <cell r="B2657" t="str">
            <v>SIEMENS 55 KW 3 PH TEFC-SQCAGE INDUCTION MOTOR 6 POLE FOOT MOUNTED-IE2</v>
          </cell>
        </row>
        <row r="2658">
          <cell r="A2658" t="str">
            <v>LCCE26819</v>
          </cell>
          <cell r="B2658" t="str">
            <v>SIEMENS 55 KW 3 PH TEFC-SQCAGE INDUCTION MOTOR 6 POLE FOOT MOUNTED-IE3</v>
          </cell>
        </row>
        <row r="2659">
          <cell r="A2659" t="str">
            <v>LCCE26710</v>
          </cell>
          <cell r="B2659" t="str">
            <v>SIEMENS 7.5 KW 3 PH TEFC-SQCAGE INDUCTION MOTOR 2 POLE FOOT MOUNTED-IE1</v>
          </cell>
        </row>
        <row r="2660">
          <cell r="A2660" t="str">
            <v>LCCE26770</v>
          </cell>
          <cell r="B2660" t="str">
            <v>SIEMENS 7.5 KW 3 PH TEFC-SQCAGE INDUCTION MOTOR 2 POLE FOOT MOUNTED-IE2</v>
          </cell>
        </row>
        <row r="2661">
          <cell r="A2661" t="str">
            <v>LCCE26830</v>
          </cell>
          <cell r="B2661" t="str">
            <v>SIEMENS 7.5 KW 3 PH TEFC-SQCAGE INDUCTION MOTOR 2 POLE FOOT MOUNTED-IE3</v>
          </cell>
        </row>
        <row r="2662">
          <cell r="A2662" t="str">
            <v>LCCE26670</v>
          </cell>
          <cell r="B2662" t="str">
            <v>SIEMENS 7.5 KW 3 PH TEFC-SQCAGE INDUCTION MOTOR 4 POLE FOOT MOUNTED-IE1</v>
          </cell>
        </row>
        <row r="2663">
          <cell r="A2663" t="str">
            <v>LCCE26730</v>
          </cell>
          <cell r="B2663" t="str">
            <v>SIEMENS 7.5 KW 3 PH TEFC-SQCAGE INDUCTION MOTOR 4 POLE FOOT MOUNTED-IE2</v>
          </cell>
        </row>
        <row r="2664">
          <cell r="A2664" t="str">
            <v>LCCE26790</v>
          </cell>
          <cell r="B2664" t="str">
            <v>SIEMENS 7.5 KW 3 PH TEFC-SQCAGE INDUCTION MOTOR 4 POLE FOOT MOUNTED-IE3</v>
          </cell>
        </row>
        <row r="2665">
          <cell r="A2665" t="str">
            <v>LCCE26690</v>
          </cell>
          <cell r="B2665" t="str">
            <v>SIEMENS 7.5 KW 3 PH TEFC-SQCAGE INDUCTION MOTOR 6 POLE FOOT MOUNTED-IE1</v>
          </cell>
        </row>
        <row r="2666">
          <cell r="A2666" t="str">
            <v>LCCE26750</v>
          </cell>
          <cell r="B2666" t="str">
            <v>SIEMENS 7.5 KW 3 PH TEFC-SQCAGE INDUCTION MOTOR 6 POLE FOOT MOUNTED-IE2</v>
          </cell>
        </row>
        <row r="2667">
          <cell r="A2667" t="str">
            <v>LCCE26810</v>
          </cell>
          <cell r="B2667" t="str">
            <v>SIEMENS 7.5 KW 3 PH TEFC-SQCAGE INDUCTION MOTOR 6 POLE FOOT MOUNTED-IE3</v>
          </cell>
        </row>
        <row r="2668">
          <cell r="A2668" t="str">
            <v>LCCE26720</v>
          </cell>
          <cell r="B2668" t="str">
            <v>SIEMENS 75 KW 3 PH TEFC-SQCAGE INDUCTION MOTOR 2 POLE FOOT MOUNTED-IE1</v>
          </cell>
        </row>
        <row r="2669">
          <cell r="A2669" t="str">
            <v>LCCE26780</v>
          </cell>
          <cell r="B2669" t="str">
            <v>SIEMENS 75 KW 3 PH TEFC-SQCAGE INDUCTION MOTOR 2 POLE FOOT MOUNTED-IE2</v>
          </cell>
        </row>
        <row r="2670">
          <cell r="A2670" t="str">
            <v>LCCE26840</v>
          </cell>
          <cell r="B2670" t="str">
            <v>SIEMENS 75 KW 3 PH TEFC-SQCAGE INDUCTION MOTOR 2 POLE FOOT MOUNTED-IE3</v>
          </cell>
        </row>
        <row r="2671">
          <cell r="A2671" t="str">
            <v>LCCE26680</v>
          </cell>
          <cell r="B2671" t="str">
            <v>SIEMENS 75 KW 3 PH TEFC-SQCAGE INDUCTION MOTOR 4 POLE FOOT MOUNTED-IE1</v>
          </cell>
        </row>
        <row r="2672">
          <cell r="A2672" t="str">
            <v>LCCE26740</v>
          </cell>
          <cell r="B2672" t="str">
            <v>SIEMENS 75 KW 3 PH TEFC-SQCAGE INDUCTION MOTOR 4 POLE FOOT MOUNTED-IE2</v>
          </cell>
        </row>
        <row r="2673">
          <cell r="A2673" t="str">
            <v>LCCE26800</v>
          </cell>
          <cell r="B2673" t="str">
            <v>SIEMENS 75 KW 3 PH TEFC-SQCAGE INDUCTION MOTOR 4 POLE FOOT MOUNTED-IE3</v>
          </cell>
        </row>
        <row r="2674">
          <cell r="A2674" t="str">
            <v>LCCE26700</v>
          </cell>
          <cell r="B2674" t="str">
            <v>SIEMENS 75 KW 3 PH TEFC-SQCAGE INDUCTION MOTOR 6 POLE FOOT MOUNTED-IE1</v>
          </cell>
        </row>
        <row r="2675">
          <cell r="A2675" t="str">
            <v>LCCE26760</v>
          </cell>
          <cell r="B2675" t="str">
            <v>SIEMENS 75 KW 3 PH TEFC-SQCAGE INDUCTION MOTOR 6 POLE FOOT MOUNTED-IE2</v>
          </cell>
        </row>
        <row r="2676">
          <cell r="A2676" t="str">
            <v>LCCE26820</v>
          </cell>
          <cell r="B2676" t="str">
            <v>SIEMENS 75 KW 3 PH TEFC-SQCAGE INDUCTION MOTOR 6 POLE FOOT MOUNTED-IE3</v>
          </cell>
        </row>
        <row r="2677">
          <cell r="A2677" t="str">
            <v>LCCE26711</v>
          </cell>
          <cell r="B2677" t="str">
            <v>SIEMENS 9.3 KW 3 PH TEFC-SQCAGE INDUCTION MOTOR 2 POLE FOOT MOUNTED-IE1</v>
          </cell>
        </row>
        <row r="2678">
          <cell r="A2678" t="str">
            <v>LCCE26771</v>
          </cell>
          <cell r="B2678" t="str">
            <v>SIEMENS 9.3 KW 3 PH TEFC-SQCAGE INDUCTION MOTOR 2 POLE FOOT MOUNTED-IE2</v>
          </cell>
        </row>
        <row r="2679">
          <cell r="A2679" t="str">
            <v>LCCE26831</v>
          </cell>
          <cell r="B2679" t="str">
            <v>SIEMENS 9.3 KW 3 PH TEFC-SQCAGE INDUCTION MOTOR 2 POLE FOOT MOUNTED-IE3</v>
          </cell>
        </row>
        <row r="2680">
          <cell r="A2680" t="str">
            <v>LCCE26671</v>
          </cell>
          <cell r="B2680" t="str">
            <v>SIEMENS 9.3 KW 3 PH TEFC-SQCAGE INDUCTION MOTOR 4 POLE FOOT MOUNTED-IE1</v>
          </cell>
        </row>
        <row r="2681">
          <cell r="A2681" t="str">
            <v>LCCE26731</v>
          </cell>
          <cell r="B2681" t="str">
            <v>SIEMENS 9.3 KW 3 PH TEFC-SQCAGE INDUCTION MOTOR 4 POLE FOOT MOUNTED-IE2</v>
          </cell>
        </row>
        <row r="2682">
          <cell r="A2682" t="str">
            <v>LCCE26791</v>
          </cell>
          <cell r="B2682" t="str">
            <v>SIEMENS 9.3 KW 3 PH TEFC-SQCAGE INDUCTION MOTOR 4 POLE FOOT MOUNTED-IE3</v>
          </cell>
        </row>
        <row r="2683">
          <cell r="A2683" t="str">
            <v>LCCE26691</v>
          </cell>
          <cell r="B2683" t="str">
            <v>SIEMENS 9.3 KW 3 PH TEFC-SQCAGE INDUCTION MOTOR 6 POLE FOOT MOUNTED-IE1</v>
          </cell>
        </row>
        <row r="2684">
          <cell r="A2684" t="str">
            <v>LCCE26751</v>
          </cell>
          <cell r="B2684" t="str">
            <v>SIEMENS 9.3 KW 3 PH TEFC-SQCAGE INDUCTION MOTOR 6 POLE FOOT MOUNTED-IE2</v>
          </cell>
        </row>
        <row r="2685">
          <cell r="A2685" t="str">
            <v>LCCE26811</v>
          </cell>
          <cell r="B2685" t="str">
            <v>SIEMENS 9.3 KW 3 PH TEFC-SQCAGE INDUCTION MOTOR 6 POLE FOOT MOUNTED-IE3</v>
          </cell>
        </row>
        <row r="2686">
          <cell r="A2686" t="str">
            <v>LCCC16913</v>
          </cell>
          <cell r="B2686" t="str">
            <v>Silmux G Powder</v>
          </cell>
        </row>
        <row r="2687">
          <cell r="A2687" t="str">
            <v>LCCC16914</v>
          </cell>
          <cell r="B2687" t="str">
            <v>Silmux T Paste</v>
          </cell>
        </row>
        <row r="2688">
          <cell r="A2688" t="str">
            <v>LCC16916</v>
          </cell>
          <cell r="B2688" t="str">
            <v>Silver Brazing Alloy 2.5mm Dia</v>
          </cell>
        </row>
        <row r="2689">
          <cell r="A2689" t="str">
            <v>LAHS63016</v>
          </cell>
          <cell r="B2689" t="str">
            <v>SPARES</v>
          </cell>
        </row>
        <row r="2690">
          <cell r="A2690" t="str">
            <v>LCEA00040</v>
          </cell>
          <cell r="B2690" t="str">
            <v>SPLIT AC 1.5TR - 3 STAR</v>
          </cell>
        </row>
        <row r="2691">
          <cell r="A2691" t="str">
            <v>LCEA00080</v>
          </cell>
          <cell r="B2691" t="str">
            <v>SPOT WELDING MACHINE 10KVA</v>
          </cell>
        </row>
        <row r="2692">
          <cell r="A2692" t="str">
            <v>LCCC16961</v>
          </cell>
          <cell r="B2692" t="str">
            <v>SPRAY PAINT ZINC</v>
          </cell>
        </row>
        <row r="2693">
          <cell r="A2693" t="str">
            <v>LCEA00058</v>
          </cell>
          <cell r="B2693" t="str">
            <v>SPRING BALANCER</v>
          </cell>
        </row>
        <row r="2694">
          <cell r="A2694" t="str">
            <v>LAHC15556</v>
          </cell>
          <cell r="B2694" t="str">
            <v>Spring Isolator</v>
          </cell>
        </row>
        <row r="2695">
          <cell r="A2695" t="str">
            <v>LAHC15508</v>
          </cell>
          <cell r="B2695" t="str">
            <v>Spring Isolator - Blue</v>
          </cell>
        </row>
        <row r="2696">
          <cell r="A2696" t="str">
            <v>LAHC15506</v>
          </cell>
          <cell r="B2696" t="str">
            <v>Spring Isolator - Red</v>
          </cell>
        </row>
        <row r="2697">
          <cell r="A2697" t="str">
            <v>LAHC15507</v>
          </cell>
          <cell r="B2697" t="str">
            <v>Spring Isolator - White</v>
          </cell>
        </row>
        <row r="2698">
          <cell r="A2698" t="str">
            <v>LAHC15505</v>
          </cell>
          <cell r="B2698" t="str">
            <v>Spring Isolator - Yellow</v>
          </cell>
        </row>
        <row r="2699">
          <cell r="A2699" t="str">
            <v>LCEA00074</v>
          </cell>
          <cell r="B2699" t="str">
            <v>SQUARE TUBE 50 X 50</v>
          </cell>
        </row>
        <row r="2700">
          <cell r="A2700" t="str">
            <v>LCCH23604</v>
          </cell>
          <cell r="B2700" t="str">
            <v>SS DRAIN CAP  1 1/2 inch x 100mm L</v>
          </cell>
        </row>
        <row r="2701">
          <cell r="A2701" t="str">
            <v>LCCH23603</v>
          </cell>
          <cell r="B2701" t="str">
            <v>SS DRAIN CAP  1 1/4 inch x 100mm L</v>
          </cell>
        </row>
        <row r="2702">
          <cell r="A2702" t="str">
            <v>10002</v>
          </cell>
          <cell r="B2702" t="str">
            <v>SS DRAIN NIPPLE - 1 1/2 inch</v>
          </cell>
        </row>
        <row r="2703">
          <cell r="A2703" t="str">
            <v>LCCH23602</v>
          </cell>
          <cell r="B2703" t="str">
            <v>SS DRAIN NIPPLE - 1 1/4 inch x 100mm L</v>
          </cell>
        </row>
        <row r="2704">
          <cell r="A2704" t="str">
            <v>10003</v>
          </cell>
          <cell r="B2704" t="str">
            <v>SS DRAIN NIPPLE - 2 inch :Len:4 1/2 inch ,Grade 304</v>
          </cell>
        </row>
        <row r="2705">
          <cell r="A2705" t="str">
            <v>LCCR07007</v>
          </cell>
          <cell r="B2705" t="str">
            <v>SS PERFORATED SHEET</v>
          </cell>
        </row>
        <row r="2706">
          <cell r="A2706" t="str">
            <v>LCCR07008</v>
          </cell>
          <cell r="B2706" t="str">
            <v>SS SHEET 304 GRADE 0.6mm THK</v>
          </cell>
        </row>
        <row r="2707">
          <cell r="A2707" t="str">
            <v>LCCR07005</v>
          </cell>
          <cell r="B2707" t="str">
            <v>SS SHEET 304 GRADE 0.8mm THK</v>
          </cell>
        </row>
        <row r="2708">
          <cell r="A2708" t="str">
            <v>LCCR07001</v>
          </cell>
          <cell r="B2708" t="str">
            <v>SS SHEET 304 GRADE 1.0mm THK</v>
          </cell>
        </row>
        <row r="2709">
          <cell r="A2709" t="str">
            <v>LCCR07003</v>
          </cell>
          <cell r="B2709" t="str">
            <v>SS SHEET 304 GRADE 1.2mm THK</v>
          </cell>
        </row>
        <row r="2710">
          <cell r="A2710" t="str">
            <v>LCCR07006</v>
          </cell>
          <cell r="B2710" t="str">
            <v>SS SHEET 304 GRADE 1.6mm THK</v>
          </cell>
        </row>
        <row r="2711">
          <cell r="A2711" t="str">
            <v>LCCR07010</v>
          </cell>
          <cell r="B2711" t="str">
            <v>SS SHEET 304 GRADE 3.0mm THK</v>
          </cell>
        </row>
        <row r="2712">
          <cell r="A2712" t="str">
            <v>LCCR07002</v>
          </cell>
          <cell r="B2712" t="str">
            <v>SS SHEET 316 GRADE 1.0mm THK</v>
          </cell>
        </row>
        <row r="2713">
          <cell r="A2713" t="str">
            <v>LCCR07004</v>
          </cell>
          <cell r="B2713" t="str">
            <v>SS SHEET 316 GRADE 1.2mm THK</v>
          </cell>
        </row>
        <row r="2714">
          <cell r="A2714" t="str">
            <v>LCCR07009</v>
          </cell>
          <cell r="B2714" t="str">
            <v>SS SHEET 316 GRADE 1.6mm THK</v>
          </cell>
        </row>
        <row r="2715">
          <cell r="A2715" t="str">
            <v>LAHC14499</v>
          </cell>
          <cell r="B2715" t="str">
            <v>SS STEEL MESH FILTER -  595 MM (W) x 290 MM (H) x 20 MM (D)</v>
          </cell>
        </row>
        <row r="2716">
          <cell r="A2716" t="str">
            <v>LAHC14481</v>
          </cell>
          <cell r="B2716" t="str">
            <v>SS STEEL MESH FILTER -  595 MM (W) x 490 MM (H) x 20 MM (D)</v>
          </cell>
        </row>
        <row r="2717">
          <cell r="A2717" t="str">
            <v>LAHC14480</v>
          </cell>
          <cell r="B2717" t="str">
            <v>SS STEEL MESH FILTER -  595 MM (W) x 595 MM (H) x 20 MM (D)</v>
          </cell>
        </row>
        <row r="2718">
          <cell r="A2718" t="str">
            <v>LCCC16957</v>
          </cell>
          <cell r="B2718" t="str">
            <v>STAR BIT M6</v>
          </cell>
        </row>
        <row r="2719">
          <cell r="A2719" t="str">
            <v>LCCC16962</v>
          </cell>
          <cell r="B2719" t="str">
            <v>STICKERS</v>
          </cell>
        </row>
        <row r="2720">
          <cell r="A2720" t="str">
            <v>LCEA00012</v>
          </cell>
          <cell r="B2720" t="str">
            <v>Straightening andCuttinMachine(BZQ-4)</v>
          </cell>
        </row>
        <row r="2721">
          <cell r="A2721" t="str">
            <v>LCCM48531</v>
          </cell>
          <cell r="B2721" t="str">
            <v>Strech Film</v>
          </cell>
        </row>
        <row r="2722">
          <cell r="A2722" t="str">
            <v>LCTH00002</v>
          </cell>
          <cell r="B2722" t="str">
            <v>SWAGING TOOL MANUAL</v>
          </cell>
        </row>
        <row r="2723">
          <cell r="A2723" t="str">
            <v>LCTH00003</v>
          </cell>
          <cell r="B2723" t="str">
            <v>SWAGING TOOL MECHANICAL</v>
          </cell>
        </row>
        <row r="2724">
          <cell r="A2724" t="str">
            <v>LCCC15401</v>
          </cell>
          <cell r="B2724" t="str">
            <v>SX2</v>
          </cell>
        </row>
        <row r="2725">
          <cell r="A2725" t="str">
            <v>LCCC15402</v>
          </cell>
          <cell r="B2725" t="str">
            <v>SX3</v>
          </cell>
        </row>
        <row r="2726">
          <cell r="A2726" t="str">
            <v>LCCC15403</v>
          </cell>
          <cell r="B2726" t="str">
            <v>SX4</v>
          </cell>
        </row>
        <row r="2727">
          <cell r="A2727" t="str">
            <v>LCCC15404</v>
          </cell>
          <cell r="B2727" t="str">
            <v>SX5</v>
          </cell>
        </row>
        <row r="2728">
          <cell r="A2728" t="str">
            <v>LCCC15405</v>
          </cell>
          <cell r="B2728" t="str">
            <v>SX6</v>
          </cell>
        </row>
        <row r="2729">
          <cell r="A2729" t="str">
            <v>LCCC12781</v>
          </cell>
          <cell r="B2729" t="str">
            <v>TAPERLOCK BUSH MODEL 1108 DIA 18</v>
          </cell>
        </row>
        <row r="2730">
          <cell r="A2730" t="str">
            <v>LCCC12782</v>
          </cell>
          <cell r="B2730" t="str">
            <v>TAPERLOCK BUSH MODEL 1108 DIA 19</v>
          </cell>
        </row>
        <row r="2731">
          <cell r="A2731" t="str">
            <v>LCCC12783</v>
          </cell>
          <cell r="B2731" t="str">
            <v>TAPERLOCK BUSH MODEL 1108 DIA 20</v>
          </cell>
        </row>
        <row r="2732">
          <cell r="A2732" t="str">
            <v>LCCC12784</v>
          </cell>
          <cell r="B2732" t="str">
            <v>TAPERLOCK BUSH MODEL 1108 DIA 22</v>
          </cell>
        </row>
        <row r="2733">
          <cell r="A2733" t="str">
            <v>LCCC12785</v>
          </cell>
          <cell r="B2733" t="str">
            <v>TAPERLOCK BUSH MODEL 1108 DIA 24</v>
          </cell>
        </row>
        <row r="2734">
          <cell r="A2734" t="str">
            <v>LCCC12786</v>
          </cell>
          <cell r="B2734" t="str">
            <v>TAPERLOCK BUSH MODEL 1108 DIA 25</v>
          </cell>
        </row>
        <row r="2735">
          <cell r="A2735" t="str">
            <v>LCCC12787</v>
          </cell>
          <cell r="B2735" t="str">
            <v>TAPERLOCK BUSH MODEL 1108 DIA 28</v>
          </cell>
        </row>
        <row r="2736">
          <cell r="A2736" t="str">
            <v>LCCC12791</v>
          </cell>
          <cell r="B2736" t="str">
            <v>TAPERLOCK BUSH MODEL 1610 DIA 14</v>
          </cell>
        </row>
        <row r="2737">
          <cell r="A2737" t="str">
            <v>LCCC12788</v>
          </cell>
          <cell r="B2737" t="str">
            <v>TAPERLOCK BUSH MODEL 1610 DIA 18</v>
          </cell>
        </row>
        <row r="2738">
          <cell r="A2738" t="str">
            <v>LCCC12789</v>
          </cell>
          <cell r="B2738" t="str">
            <v>TAPERLOCK BUSH MODEL 1610 DIA 19</v>
          </cell>
        </row>
        <row r="2739">
          <cell r="A2739" t="str">
            <v>LCCC12790</v>
          </cell>
          <cell r="B2739" t="str">
            <v>TAPERLOCK BUSH MODEL 1610 DIA 20</v>
          </cell>
        </row>
        <row r="2740">
          <cell r="A2740" t="str">
            <v>LCCC12792</v>
          </cell>
          <cell r="B2740" t="str">
            <v>TAPERLOCK BUSH MODEL 1610 DIA 24</v>
          </cell>
        </row>
        <row r="2741">
          <cell r="A2741" t="str">
            <v>LCCC12793</v>
          </cell>
          <cell r="B2741" t="str">
            <v>TAPERLOCK BUSH MODEL 1610 DIA 25</v>
          </cell>
        </row>
        <row r="2742">
          <cell r="A2742" t="str">
            <v>LCCC12794</v>
          </cell>
          <cell r="B2742" t="str">
            <v>TAPERLOCK BUSH MODEL 1610 DIA 28</v>
          </cell>
        </row>
        <row r="2743">
          <cell r="A2743" t="str">
            <v>LCCC12795</v>
          </cell>
          <cell r="B2743" t="str">
            <v>TAPERLOCK BUSH MODEL 1610 DIA 30</v>
          </cell>
        </row>
        <row r="2744">
          <cell r="A2744" t="str">
            <v>LCCC12796</v>
          </cell>
          <cell r="B2744" t="str">
            <v>TAPERLOCK BUSH MODEL 1610 DIA 32</v>
          </cell>
        </row>
        <row r="2745">
          <cell r="A2745" t="str">
            <v>LCCC12797</v>
          </cell>
          <cell r="B2745" t="str">
            <v>TAPERLOCK BUSH MODEL 1610 DIA 35</v>
          </cell>
        </row>
        <row r="2746">
          <cell r="A2746" t="str">
            <v>LCCC12798</v>
          </cell>
          <cell r="B2746" t="str">
            <v>TAPERLOCK BUSH MODEL 1610 DIA 38</v>
          </cell>
        </row>
        <row r="2747">
          <cell r="A2747" t="str">
            <v>LCCC12799</v>
          </cell>
          <cell r="B2747" t="str">
            <v>TAPERLOCK BUSH MODEL 1610 DIA 40</v>
          </cell>
        </row>
        <row r="2748">
          <cell r="A2748" t="str">
            <v>LCCC12861</v>
          </cell>
          <cell r="B2748" t="str">
            <v>TAPERLOCK BUSH MODEL 2012 DIA 14</v>
          </cell>
        </row>
        <row r="2749">
          <cell r="A2749" t="str">
            <v>LCCC12800</v>
          </cell>
          <cell r="B2749" t="str">
            <v>TAPERLOCK BUSH MODEL 2012 DIA 18</v>
          </cell>
        </row>
        <row r="2750">
          <cell r="A2750" t="str">
            <v>LCCC12801</v>
          </cell>
          <cell r="B2750" t="str">
            <v>TAPERLOCK BUSH MODEL 2012 DIA 19</v>
          </cell>
        </row>
        <row r="2751">
          <cell r="A2751" t="str">
            <v>LCCC12802</v>
          </cell>
          <cell r="B2751" t="str">
            <v>TAPERLOCK BUSH MODEL 2012 DIA 20</v>
          </cell>
        </row>
        <row r="2752">
          <cell r="A2752" t="str">
            <v>LCCC12803</v>
          </cell>
          <cell r="B2752" t="str">
            <v>TAPERLOCK BUSH MODEL 2012 DIA 22</v>
          </cell>
        </row>
        <row r="2753">
          <cell r="A2753" t="str">
            <v>LCCC12804</v>
          </cell>
          <cell r="B2753" t="str">
            <v>TAPERLOCK BUSH MODEL 2012 DIA 24</v>
          </cell>
        </row>
        <row r="2754">
          <cell r="A2754" t="str">
            <v>LCCC12805</v>
          </cell>
          <cell r="B2754" t="str">
            <v>TAPERLOCK BUSH MODEL 2012 DIA 25</v>
          </cell>
        </row>
        <row r="2755">
          <cell r="A2755" t="str">
            <v>LCCC12806</v>
          </cell>
          <cell r="B2755" t="str">
            <v>TAPERLOCK BUSH MODEL 2012 DIA 28</v>
          </cell>
        </row>
        <row r="2756">
          <cell r="A2756" t="str">
            <v>LCCC12807</v>
          </cell>
          <cell r="B2756" t="str">
            <v>TAPERLOCK BUSH MODEL 2012 DIA 30</v>
          </cell>
        </row>
        <row r="2757">
          <cell r="A2757" t="str">
            <v>LCCC12808</v>
          </cell>
          <cell r="B2757" t="str">
            <v>TAPERLOCK BUSH MODEL 2012 DIA 32</v>
          </cell>
        </row>
        <row r="2758">
          <cell r="A2758" t="str">
            <v>LCCC12809</v>
          </cell>
          <cell r="B2758" t="str">
            <v>TAPERLOCK BUSH MODEL 2012 DIA 35</v>
          </cell>
        </row>
        <row r="2759">
          <cell r="A2759" t="str">
            <v>LCCC12810</v>
          </cell>
          <cell r="B2759" t="str">
            <v>TAPERLOCK BUSH MODEL 2012 DIA 38</v>
          </cell>
        </row>
        <row r="2760">
          <cell r="A2760" t="str">
            <v>LCCC12811</v>
          </cell>
          <cell r="B2760" t="str">
            <v>TAPERLOCK BUSH MODEL 2012 DIA 40</v>
          </cell>
        </row>
        <row r="2761">
          <cell r="A2761" t="str">
            <v>LCCC12812</v>
          </cell>
          <cell r="B2761" t="str">
            <v>TAPERLOCK BUSH MODEL 2012 DIA 42</v>
          </cell>
        </row>
        <row r="2762">
          <cell r="A2762" t="str">
            <v>LCCC12813</v>
          </cell>
          <cell r="B2762" t="str">
            <v>TAPERLOCK BUSH MODEL 2012 DIA 45</v>
          </cell>
        </row>
        <row r="2763">
          <cell r="A2763" t="str">
            <v>LCCC12814</v>
          </cell>
          <cell r="B2763" t="str">
            <v>TAPERLOCK BUSH MODEL 2012 DIA 48</v>
          </cell>
        </row>
        <row r="2764">
          <cell r="A2764" t="str">
            <v>LCCC12815</v>
          </cell>
          <cell r="B2764" t="str">
            <v>TAPERLOCK BUSH MODEL 2517 DIA 18</v>
          </cell>
        </row>
        <row r="2765">
          <cell r="A2765" t="str">
            <v>LCCC12816</v>
          </cell>
          <cell r="B2765" t="str">
            <v>TAPERLOCK BUSH MODEL 2517 DIA 19</v>
          </cell>
        </row>
        <row r="2766">
          <cell r="A2766" t="str">
            <v>LCCC12817</v>
          </cell>
          <cell r="B2766" t="str">
            <v>TAPERLOCK BUSH MODEL 2517 DIA 20</v>
          </cell>
        </row>
        <row r="2767">
          <cell r="A2767" t="str">
            <v>LCCC12818</v>
          </cell>
          <cell r="B2767" t="str">
            <v>TAPERLOCK BUSH MODEL 2517 DIA 22</v>
          </cell>
        </row>
        <row r="2768">
          <cell r="A2768" t="str">
            <v>LCCC12819</v>
          </cell>
          <cell r="B2768" t="str">
            <v>TAPERLOCK BUSH MODEL 2517 DIA 24</v>
          </cell>
        </row>
        <row r="2769">
          <cell r="A2769" t="str">
            <v>LCCC12820</v>
          </cell>
          <cell r="B2769" t="str">
            <v>TAPERLOCK BUSH MODEL 2517 DIA 25</v>
          </cell>
        </row>
        <row r="2770">
          <cell r="A2770" t="str">
            <v>LCCC12821</v>
          </cell>
          <cell r="B2770" t="str">
            <v>TAPERLOCK BUSH MODEL 2517 DIA 28</v>
          </cell>
        </row>
        <row r="2771">
          <cell r="A2771" t="str">
            <v>LCCC12822</v>
          </cell>
          <cell r="B2771" t="str">
            <v>TAPERLOCK BUSH MODEL 2517 DIA 30</v>
          </cell>
        </row>
        <row r="2772">
          <cell r="A2772" t="str">
            <v>LCCC12823</v>
          </cell>
          <cell r="B2772" t="str">
            <v>TAPERLOCK BUSH MODEL 2517 DIA 32</v>
          </cell>
        </row>
        <row r="2773">
          <cell r="A2773" t="str">
            <v>LCCC12824</v>
          </cell>
          <cell r="B2773" t="str">
            <v>TAPERLOCK BUSH MODEL 2517 DIA 35</v>
          </cell>
        </row>
        <row r="2774">
          <cell r="A2774" t="str">
            <v>LCCC12825</v>
          </cell>
          <cell r="B2774" t="str">
            <v>TAPERLOCK BUSH MODEL 2517 DIA 38</v>
          </cell>
        </row>
        <row r="2775">
          <cell r="A2775" t="str">
            <v>LCCC12826</v>
          </cell>
          <cell r="B2775" t="str">
            <v>TAPERLOCK BUSH MODEL 2517 DIA 40</v>
          </cell>
        </row>
        <row r="2776">
          <cell r="A2776" t="str">
            <v>LCCC12827</v>
          </cell>
          <cell r="B2776" t="str">
            <v>TAPERLOCK BUSH MODEL 2517 DIA 42</v>
          </cell>
        </row>
        <row r="2777">
          <cell r="A2777" t="str">
            <v>LCCC12828</v>
          </cell>
          <cell r="B2777" t="str">
            <v>TAPERLOCK BUSH MODEL 2517 DIA 45</v>
          </cell>
        </row>
        <row r="2778">
          <cell r="A2778" t="str">
            <v>LCCC12829</v>
          </cell>
          <cell r="B2778" t="str">
            <v>TAPERLOCK BUSH MODEL 2517 DIA 48</v>
          </cell>
        </row>
        <row r="2779">
          <cell r="A2779" t="str">
            <v>LCCC12830</v>
          </cell>
          <cell r="B2779" t="str">
            <v>TAPERLOCK BUSH MODEL 2517 DIA 50</v>
          </cell>
        </row>
        <row r="2780">
          <cell r="A2780" t="str">
            <v>LCCC12831</v>
          </cell>
          <cell r="B2780" t="str">
            <v>TAPERLOCK BUSH MODEL 2517 DIA 55</v>
          </cell>
        </row>
        <row r="2781">
          <cell r="A2781" t="str">
            <v>LCCC12832</v>
          </cell>
          <cell r="B2781" t="str">
            <v>TAPERLOCK BUSH MODEL 2517 DIA 60</v>
          </cell>
        </row>
        <row r="2782">
          <cell r="A2782" t="str">
            <v>LCCC12833</v>
          </cell>
          <cell r="B2782" t="str">
            <v>TAPERLOCK BUSH MODEL 3020 DIA 25</v>
          </cell>
        </row>
        <row r="2783">
          <cell r="A2783" t="str">
            <v>LCCC12834</v>
          </cell>
          <cell r="B2783" t="str">
            <v>TAPERLOCK BUSH MODEL 3020 DIA 28</v>
          </cell>
        </row>
        <row r="2784">
          <cell r="A2784" t="str">
            <v>LCCC12835</v>
          </cell>
          <cell r="B2784" t="str">
            <v>TAPERLOCK BUSH MODEL 3020 DIA 30</v>
          </cell>
        </row>
        <row r="2785">
          <cell r="A2785" t="str">
            <v>LCCC12836</v>
          </cell>
          <cell r="B2785" t="str">
            <v>TAPERLOCK BUSH MODEL 3020 DIA 32</v>
          </cell>
        </row>
        <row r="2786">
          <cell r="A2786" t="str">
            <v>LCCC12837</v>
          </cell>
          <cell r="B2786" t="str">
            <v>TAPERLOCK BUSH MODEL 3020 DIA 35</v>
          </cell>
        </row>
        <row r="2787">
          <cell r="A2787" t="str">
            <v>LCCC12838</v>
          </cell>
          <cell r="B2787" t="str">
            <v>TAPERLOCK BUSH MODEL 3020 DIA 38</v>
          </cell>
        </row>
        <row r="2788">
          <cell r="A2788" t="str">
            <v>LCCC12839</v>
          </cell>
          <cell r="B2788" t="str">
            <v>TAPERLOCK BUSH MODEL 3020 DIA 40</v>
          </cell>
        </row>
        <row r="2789">
          <cell r="A2789" t="str">
            <v>LCCC12840</v>
          </cell>
          <cell r="B2789" t="str">
            <v>TAPERLOCK BUSH MODEL 3020 DIA 42</v>
          </cell>
        </row>
        <row r="2790">
          <cell r="A2790" t="str">
            <v>LCCC12841</v>
          </cell>
          <cell r="B2790" t="str">
            <v>TAPERLOCK BUSH MODEL 3020 DIA 45</v>
          </cell>
        </row>
        <row r="2791">
          <cell r="A2791" t="str">
            <v>LCCC12842</v>
          </cell>
          <cell r="B2791" t="str">
            <v>TAPERLOCK BUSH MODEL 3020 DIA 48</v>
          </cell>
        </row>
        <row r="2792">
          <cell r="A2792" t="str">
            <v>LCCC12843</v>
          </cell>
          <cell r="B2792" t="str">
            <v>TAPERLOCK BUSH MODEL 3020 DIA 50</v>
          </cell>
        </row>
        <row r="2793">
          <cell r="A2793" t="str">
            <v>LCCC12844</v>
          </cell>
          <cell r="B2793" t="str">
            <v>TAPERLOCK BUSH MODEL 3020 DIA 55</v>
          </cell>
        </row>
        <row r="2794">
          <cell r="A2794" t="str">
            <v>LCCC12845</v>
          </cell>
          <cell r="B2794" t="str">
            <v>TAPERLOCK BUSH MODEL 3020 DIA 60</v>
          </cell>
        </row>
        <row r="2795">
          <cell r="A2795" t="str">
            <v>LCCC12846</v>
          </cell>
          <cell r="B2795" t="str">
            <v>TAPERLOCK BUSH MODEL 3020 DIA 65</v>
          </cell>
        </row>
        <row r="2796">
          <cell r="A2796" t="str">
            <v>LCCC12847</v>
          </cell>
          <cell r="B2796" t="str">
            <v>TAPERLOCK BUSH MODEL 3020 DIA 70</v>
          </cell>
        </row>
        <row r="2797">
          <cell r="A2797" t="str">
            <v>LCCC12848</v>
          </cell>
          <cell r="B2797" t="str">
            <v>TAPERLOCK BUSH MODEL 3020 DIA 75</v>
          </cell>
        </row>
        <row r="2798">
          <cell r="A2798" t="str">
            <v>LCCC12849</v>
          </cell>
          <cell r="B2798" t="str">
            <v>TAPERLOCK BUSH MODEL 3030 DIA 35</v>
          </cell>
        </row>
        <row r="2799">
          <cell r="A2799" t="str">
            <v>LCCC12850</v>
          </cell>
          <cell r="B2799" t="str">
            <v>TAPERLOCK BUSH MODEL 3030 DIA 38</v>
          </cell>
        </row>
        <row r="2800">
          <cell r="A2800" t="str">
            <v>LCCC12851</v>
          </cell>
          <cell r="B2800" t="str">
            <v>TAPERLOCK BUSH MODEL 3030 DIA 40</v>
          </cell>
        </row>
        <row r="2801">
          <cell r="A2801" t="str">
            <v>LCCC12852</v>
          </cell>
          <cell r="B2801" t="str">
            <v>TAPERLOCK BUSH MODEL 3030 DIA 42</v>
          </cell>
        </row>
        <row r="2802">
          <cell r="A2802" t="str">
            <v>LCCC12853</v>
          </cell>
          <cell r="B2802" t="str">
            <v>TAPERLOCK BUSH MODEL 3030 DIA 45</v>
          </cell>
        </row>
        <row r="2803">
          <cell r="A2803" t="str">
            <v>LCCC12854</v>
          </cell>
          <cell r="B2803" t="str">
            <v>TAPERLOCK BUSH MODEL 3030 DIA 48</v>
          </cell>
        </row>
        <row r="2804">
          <cell r="A2804" t="str">
            <v>LCCC12855</v>
          </cell>
          <cell r="B2804" t="str">
            <v>TAPERLOCK BUSH MODEL 3030 DIA 50</v>
          </cell>
        </row>
        <row r="2805">
          <cell r="A2805" t="str">
            <v>LCCC12856</v>
          </cell>
          <cell r="B2805" t="str">
            <v>TAPERLOCK BUSH MODEL 3030 DIA 55</v>
          </cell>
        </row>
        <row r="2806">
          <cell r="A2806" t="str">
            <v>LCCC12857</v>
          </cell>
          <cell r="B2806" t="str">
            <v>TAPERLOCK BUSH MODEL 3030 DIA 60</v>
          </cell>
        </row>
        <row r="2807">
          <cell r="A2807" t="str">
            <v>LCCC12858</v>
          </cell>
          <cell r="B2807" t="str">
            <v>TAPERLOCK BUSH MODEL 3030 DIA 65</v>
          </cell>
        </row>
        <row r="2808">
          <cell r="A2808" t="str">
            <v>LCCC12859</v>
          </cell>
          <cell r="B2808" t="str">
            <v>TAPERLOCK BUSH MODEL 3030 DIA 70</v>
          </cell>
        </row>
        <row r="2809">
          <cell r="A2809" t="str">
            <v>LCCC12860</v>
          </cell>
          <cell r="B2809" t="str">
            <v>TAPERLOCK BUSH MODEL 3030 DIA 75</v>
          </cell>
        </row>
        <row r="2810">
          <cell r="A2810" t="str">
            <v>LAHE15108</v>
          </cell>
          <cell r="B2810" t="str">
            <v>Teflon Tape</v>
          </cell>
        </row>
        <row r="2811">
          <cell r="A2811" t="str">
            <v>LCCC14934</v>
          </cell>
          <cell r="B2811" t="str">
            <v>TGEX 11.0 Danfoss Make Expansion Valve</v>
          </cell>
        </row>
        <row r="2812">
          <cell r="A2812" t="str">
            <v>LCCC14931</v>
          </cell>
          <cell r="B2812" t="str">
            <v>TGEX 6.0 Danfoss Make Expansion Valve</v>
          </cell>
        </row>
        <row r="2813">
          <cell r="A2813" t="str">
            <v>LCEA00065</v>
          </cell>
          <cell r="B2813" t="str">
            <v>THERMOMETER IR</v>
          </cell>
        </row>
        <row r="2814">
          <cell r="A2814" t="str">
            <v>LCCC16975</v>
          </cell>
          <cell r="B2814" t="str">
            <v>THERMOSTAT</v>
          </cell>
        </row>
        <row r="2815">
          <cell r="A2815" t="str">
            <v>LCCC16954</v>
          </cell>
          <cell r="B2815" t="str">
            <v>THREAD WORKS MS PIPE</v>
          </cell>
        </row>
        <row r="2816">
          <cell r="A2816" t="str">
            <v>LCEA00015</v>
          </cell>
          <cell r="B2816" t="str">
            <v>Tools and Hardware Items</v>
          </cell>
        </row>
        <row r="2817">
          <cell r="A2817" t="str">
            <v>LAHC23721</v>
          </cell>
          <cell r="B2817" t="str">
            <v>TOP &amp; BOTTOM PROFILE - ALUMINUM DAMPER (6148)</v>
          </cell>
        </row>
        <row r="2818">
          <cell r="A2818" t="str">
            <v>LCCC14933</v>
          </cell>
          <cell r="B2818" t="str">
            <v>TRAES 10.0 HC  Expansion Valve</v>
          </cell>
        </row>
        <row r="2819">
          <cell r="A2819" t="str">
            <v>LCTH00007</v>
          </cell>
          <cell r="B2819" t="str">
            <v>TUBE BENDER 1/2inch</v>
          </cell>
        </row>
        <row r="2820">
          <cell r="A2820" t="str">
            <v>LCTH00006</v>
          </cell>
          <cell r="B2820" t="str">
            <v>TUBE BENDER 1/4inch</v>
          </cell>
        </row>
        <row r="2821">
          <cell r="A2821" t="str">
            <v>LCTH00009</v>
          </cell>
          <cell r="B2821" t="str">
            <v>TUBE BENDER 3/4inch</v>
          </cell>
        </row>
        <row r="2822">
          <cell r="A2822" t="str">
            <v>LCTH00008</v>
          </cell>
          <cell r="B2822" t="str">
            <v>TUBE BENDER 5/8inch</v>
          </cell>
        </row>
        <row r="2823">
          <cell r="A2823" t="str">
            <v>LCTH00004</v>
          </cell>
          <cell r="B2823" t="str">
            <v>TUBE CUTTER</v>
          </cell>
        </row>
        <row r="2824">
          <cell r="A2824" t="str">
            <v>LAHM48626</v>
          </cell>
          <cell r="B2824" t="str">
            <v>U TRAP  STICKER</v>
          </cell>
        </row>
        <row r="2825">
          <cell r="A2825" t="str">
            <v>LAHE15106</v>
          </cell>
          <cell r="B2825" t="str">
            <v>Ultra Violet Lamp</v>
          </cell>
        </row>
        <row r="2826">
          <cell r="A2826" t="str">
            <v>LCCC16963</v>
          </cell>
          <cell r="B2826" t="str">
            <v>UNIFORM STAFF</v>
          </cell>
        </row>
        <row r="2827">
          <cell r="A2827" t="str">
            <v>LCCC16964</v>
          </cell>
          <cell r="B2827" t="str">
            <v>UNIFORM WORKMANSHIP</v>
          </cell>
        </row>
        <row r="2828">
          <cell r="A2828" t="str">
            <v>LCCC16991</v>
          </cell>
          <cell r="B2828" t="str">
            <v>UV BALLAST</v>
          </cell>
        </row>
        <row r="2829">
          <cell r="A2829" t="str">
            <v>LCCC16993</v>
          </cell>
          <cell r="B2829" t="str">
            <v>UV REFLECTOR</v>
          </cell>
        </row>
        <row r="2830">
          <cell r="A2830" t="str">
            <v>LAHS63015</v>
          </cell>
          <cell r="B2830" t="str">
            <v>Ventilation Fan</v>
          </cell>
        </row>
        <row r="2831">
          <cell r="A2831" t="str">
            <v>LCEA00059</v>
          </cell>
          <cell r="B2831" t="str">
            <v>VERTICAL HAIR PIN BENDER</v>
          </cell>
        </row>
        <row r="2832">
          <cell r="A2832" t="str">
            <v>LAHC23722</v>
          </cell>
          <cell r="B2832" t="str">
            <v>VERTICAL PROFILE - ALUMINUM DAMPER (6150)</v>
          </cell>
        </row>
        <row r="2833">
          <cell r="A2833" t="str">
            <v>LCEA00064</v>
          </cell>
          <cell r="B2833" t="str">
            <v>VIBRATION METER - VB8201HA</v>
          </cell>
        </row>
        <row r="2834">
          <cell r="A2834" t="str">
            <v>LAHC15221</v>
          </cell>
          <cell r="B2834" t="str">
            <v>VIEWPORT 25mm</v>
          </cell>
        </row>
        <row r="2835">
          <cell r="A2835" t="str">
            <v>LAHC15222</v>
          </cell>
          <cell r="B2835" t="str">
            <v>VIEWPORT 50mm</v>
          </cell>
        </row>
        <row r="2836">
          <cell r="A2836" t="str">
            <v>LCEA00025</v>
          </cell>
          <cell r="B2836" t="str">
            <v>Voltage Stabilizer 15KVA 3PH</v>
          </cell>
        </row>
        <row r="2837">
          <cell r="A2837" t="str">
            <v>LCEA00027</v>
          </cell>
          <cell r="B2837" t="str">
            <v>WALL MOUNTING FAN - 24inch BLADE</v>
          </cell>
        </row>
        <row r="2838">
          <cell r="A2838" t="str">
            <v>LAHM48618</v>
          </cell>
          <cell r="B2838" t="str">
            <v>WARRANTY CARD</v>
          </cell>
        </row>
        <row r="2839">
          <cell r="A2839" t="str">
            <v>LAHS00001</v>
          </cell>
          <cell r="B2839" t="str">
            <v>WATER COOLING COIL</v>
          </cell>
        </row>
        <row r="2840">
          <cell r="A2840" t="str">
            <v>LAHS10021</v>
          </cell>
          <cell r="B2840" t="str">
            <v>Water Cooling Coil :   1461 mm(FH) x 2150 mm(FL) x 6RD x 69Circuits</v>
          </cell>
        </row>
        <row r="2841">
          <cell r="A2841" t="str">
            <v>LAHS10026</v>
          </cell>
          <cell r="B2841" t="str">
            <v>Water Cooling Coil :   508 mm(FH) x 1170 mm(FL) x 6RD x 16Circuits</v>
          </cell>
        </row>
        <row r="2842">
          <cell r="A2842" t="str">
            <v>LAHS10009</v>
          </cell>
          <cell r="B2842" t="str">
            <v>Water Cooling Coil :   508 mm(FH) x460 mm(FL) x 8RD x 8Circuits</v>
          </cell>
        </row>
        <row r="2843">
          <cell r="A2843" t="str">
            <v>LAHS10007</v>
          </cell>
          <cell r="B2843" t="str">
            <v>Water Cooling Coil :   572 mm(FH) x 820 mm(FL) x 6RD x 9Circuits</v>
          </cell>
        </row>
        <row r="2844">
          <cell r="A2844" t="str">
            <v>LAHS10025</v>
          </cell>
          <cell r="B2844" t="str">
            <v>Water Cooling Coil :   572 mm(FH) x 980 mm(FL) x 2RD x 9Circuits</v>
          </cell>
        </row>
        <row r="2845">
          <cell r="A2845" t="str">
            <v>LAHS10008</v>
          </cell>
          <cell r="B2845" t="str">
            <v>Water Cooling Coil :   572 mm(FH) x 980 mm(FL) x 6RD x 9Circuits</v>
          </cell>
        </row>
        <row r="2846">
          <cell r="A2846" t="str">
            <v>LAHS10024</v>
          </cell>
          <cell r="B2846" t="str">
            <v>Water Cooling Coil :   762 mm(FH) x 980 mm(FL) x 6RD x 12Circuits</v>
          </cell>
        </row>
        <row r="2847">
          <cell r="A2847" t="str">
            <v>LAHS10020</v>
          </cell>
          <cell r="B2847" t="str">
            <v>Water Cooling Coil :   826 mm(FH) x 1080 mm(FL) x 4RD x 13Circuits</v>
          </cell>
        </row>
        <row r="2848">
          <cell r="A2848" t="str">
            <v>LAHS10011</v>
          </cell>
          <cell r="B2848" t="str">
            <v>Water Cooling Coil : 1016 mm(FH) x 1950 mm(FL) x 6RD x 48Circuits</v>
          </cell>
        </row>
        <row r="2849">
          <cell r="A2849" t="str">
            <v>LAHS10012</v>
          </cell>
          <cell r="B2849" t="str">
            <v>Water Cooling Coil : 1143 mm(FH) x 1300 mm(FL) x 6RD x 36Circuits</v>
          </cell>
        </row>
        <row r="2850">
          <cell r="A2850" t="str">
            <v>LAHS10128</v>
          </cell>
          <cell r="B2850" t="str">
            <v>Water Cooling Coil : 1390 mm(FL) x 1207 mm(FH) x 6RD x 38Circuits</v>
          </cell>
        </row>
        <row r="2851">
          <cell r="A2851" t="str">
            <v>LAHS10183</v>
          </cell>
          <cell r="B2851" t="str">
            <v>Water Cooling Coil : 1465 mm(FL) x 508 mm(FH) x 6RD</v>
          </cell>
        </row>
        <row r="2852">
          <cell r="A2852" t="str">
            <v>LAHS10037</v>
          </cell>
          <cell r="B2852" t="str">
            <v>Water Cooling Coil : 1651 mm(FH) x 1800 mm(FL) x 6RD</v>
          </cell>
        </row>
        <row r="2853">
          <cell r="A2853" t="str">
            <v>LAHS10038</v>
          </cell>
          <cell r="B2853" t="str">
            <v>Water Cooling Coil : 1651 mm(FH) x 1860 mm(FL) x 6RD</v>
          </cell>
        </row>
        <row r="2854">
          <cell r="A2854" t="str">
            <v>LAHS10046</v>
          </cell>
          <cell r="B2854" t="str">
            <v>Water Cooling Coil : 1840 mm(FH) x 2420 mm(FL) x 6RD</v>
          </cell>
        </row>
        <row r="2855">
          <cell r="A2855" t="str">
            <v>LAHS10180</v>
          </cell>
          <cell r="B2855" t="str">
            <v>Water Cooling Coil : 1950 mm(FL) x 1524 mm(FH) x 6RD</v>
          </cell>
        </row>
        <row r="2856">
          <cell r="A2856" t="str">
            <v>LAHS10184</v>
          </cell>
          <cell r="B2856" t="str">
            <v>Water Cooling Coil : 1950 mm(FL) x 572 mm(FH) x 6RD</v>
          </cell>
        </row>
        <row r="2857">
          <cell r="A2857" t="str">
            <v>LAHS10131</v>
          </cell>
          <cell r="B2857" t="str">
            <v>Water Cooling Coil : 470 mm(FL) x 318 mm(FH) x 6RD x 10Circuits</v>
          </cell>
        </row>
        <row r="2858">
          <cell r="A2858" t="str">
            <v>LAHS10174</v>
          </cell>
          <cell r="B2858" t="str">
            <v>Water Cooling Coil : 470 mm(FL) x 318 mm(FH) x 8RD x 6Circuits</v>
          </cell>
        </row>
        <row r="2859">
          <cell r="A2859" t="str">
            <v>LAHS10181</v>
          </cell>
          <cell r="B2859" t="str">
            <v>Water Cooling Coil : 530 mm(FL) x 318 mm(FH) x 6RD</v>
          </cell>
        </row>
        <row r="2860">
          <cell r="A2860" t="str">
            <v>LAHS10049</v>
          </cell>
          <cell r="B2860" t="str">
            <v>Water Cooling Coil : 560 mm(FH) x 650 mm(FL) x 4RD</v>
          </cell>
        </row>
        <row r="2861">
          <cell r="A2861" t="str">
            <v>LAHS10098</v>
          </cell>
          <cell r="B2861" t="str">
            <v>Water Cooling Coil : 572 mm(FH) x 1300 mm(FL) x 6RD</v>
          </cell>
        </row>
        <row r="2862">
          <cell r="A2862" t="str">
            <v>LAHS10032</v>
          </cell>
          <cell r="B2862" t="str">
            <v>Water Cooling Coil : 572 mm(FH) x 1630 mm(FL) x 6RD</v>
          </cell>
        </row>
        <row r="2863">
          <cell r="A2863" t="str">
            <v>LAHS10110</v>
          </cell>
          <cell r="B2863" t="str">
            <v>Water Cooling Coil : 840 mm(FH) x 840 mm(FL) x 6RD</v>
          </cell>
        </row>
        <row r="2864">
          <cell r="A2864" t="str">
            <v>LAHS10159</v>
          </cell>
          <cell r="B2864" t="str">
            <v>Water Cooling Coil: 1220 mm(FL) x 381 mm(FH) x 6RD x 9 Circuits</v>
          </cell>
        </row>
        <row r="2865">
          <cell r="A2865" t="str">
            <v>LAHS10126</v>
          </cell>
          <cell r="B2865" t="str">
            <v>Water Cooling Coil: 1470 mm(FL) x 381 mm(FH) x 6RD x 12 Circuits</v>
          </cell>
        </row>
        <row r="2866">
          <cell r="A2866" t="str">
            <v>LAHM48619</v>
          </cell>
          <cell r="B2866" t="str">
            <v>WATER INLET STICKER</v>
          </cell>
        </row>
        <row r="2867">
          <cell r="A2867" t="str">
            <v>LAHM48620</v>
          </cell>
          <cell r="B2867" t="str">
            <v>WATER OUTLET STICKER</v>
          </cell>
        </row>
        <row r="2868">
          <cell r="A2868" t="str">
            <v>LAHC27401</v>
          </cell>
          <cell r="B2868" t="str">
            <v>Water Pump</v>
          </cell>
        </row>
        <row r="2869">
          <cell r="A2869" t="str">
            <v>LAHS63006</v>
          </cell>
          <cell r="B2869" t="str">
            <v>WA-V-102C3L30RFA Condu Fan Coil Unit</v>
          </cell>
        </row>
        <row r="2870">
          <cell r="A2870" t="str">
            <v>LAHS63005</v>
          </cell>
          <cell r="B2870" t="str">
            <v>WA-V-136C3L30RFA Condu Fan Coil Unit</v>
          </cell>
        </row>
        <row r="2871">
          <cell r="A2871" t="str">
            <v>LCCH30518</v>
          </cell>
          <cell r="B2871" t="str">
            <v>Wing Nut - (N 82)</v>
          </cell>
        </row>
        <row r="2872">
          <cell r="A2872" t="str">
            <v>LCEA00066</v>
          </cell>
          <cell r="B2872" t="str">
            <v>WINPRO 10</v>
          </cell>
        </row>
        <row r="2873">
          <cell r="A2873" t="str">
            <v>LCCC16934</v>
          </cell>
          <cell r="B2873" t="str">
            <v>WOODEN BLOCK</v>
          </cell>
        </row>
        <row r="2874">
          <cell r="A2874" t="str">
            <v>LCCC16953</v>
          </cell>
          <cell r="B2874" t="str">
            <v>WOODEN BOX</v>
          </cell>
        </row>
        <row r="2875">
          <cell r="A2875" t="str">
            <v>LAHH32601</v>
          </cell>
          <cell r="B2875" t="str">
            <v>Wooden Crate Box - 6mm Ply Box</v>
          </cell>
        </row>
        <row r="2876">
          <cell r="A2876" t="str">
            <v>LCCC16933</v>
          </cell>
          <cell r="B2876" t="str">
            <v>WOODEN REAPER</v>
          </cell>
        </row>
        <row r="2877">
          <cell r="A2877" t="str">
            <v>LAHH32602</v>
          </cell>
          <cell r="B2877" t="str">
            <v>Wooden Skid</v>
          </cell>
        </row>
        <row r="2878">
          <cell r="A2878" t="str">
            <v>LAHS7000</v>
          </cell>
          <cell r="B2878" t="str">
            <v>Work In Progress Materials (Sheet, Al &amp; Insulation)</v>
          </cell>
        </row>
        <row r="2879">
          <cell r="A2879" t="str">
            <v>LCEA00003</v>
          </cell>
          <cell r="B2879" t="str">
            <v>Z Panel Die Set</v>
          </cell>
        </row>
        <row r="2880">
          <cell r="A2880" t="str">
            <v>LCEA00042</v>
          </cell>
          <cell r="B2880" t="str">
            <v>ZEBRAS MARKING BOARD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5E1F-F2DE-478C-8FFB-42159B443972}">
  <sheetPr>
    <tabColor indexed="22"/>
  </sheetPr>
  <dimension ref="A1:H29"/>
  <sheetViews>
    <sheetView tabSelected="1" view="pageBreakPreview" zoomScaleNormal="100" zoomScaleSheetLayoutView="100" workbookViewId="0">
      <selection activeCell="C5" sqref="C5"/>
    </sheetView>
  </sheetViews>
  <sheetFormatPr defaultRowHeight="15" x14ac:dyDescent="0.25"/>
  <cols>
    <col min="1" max="2" width="17.85546875" style="1" customWidth="1"/>
    <col min="3" max="3" width="42.85546875" style="1" customWidth="1"/>
    <col min="4" max="4" width="66.42578125" style="1" customWidth="1"/>
    <col min="5" max="5" width="12" style="1" customWidth="1"/>
    <col min="6" max="7" width="10.28515625" style="1" customWidth="1"/>
    <col min="8" max="8" width="11.140625" style="19" customWidth="1"/>
    <col min="9" max="256" width="9.140625" style="1"/>
    <col min="257" max="258" width="17.85546875" style="1" customWidth="1"/>
    <col min="259" max="259" width="42.85546875" style="1" customWidth="1"/>
    <col min="260" max="260" width="66.42578125" style="1" customWidth="1"/>
    <col min="261" max="261" width="12" style="1" customWidth="1"/>
    <col min="262" max="263" width="10.28515625" style="1" customWidth="1"/>
    <col min="264" max="264" width="11.140625" style="1" customWidth="1"/>
    <col min="265" max="512" width="9.140625" style="1"/>
    <col min="513" max="514" width="17.85546875" style="1" customWidth="1"/>
    <col min="515" max="515" width="42.85546875" style="1" customWidth="1"/>
    <col min="516" max="516" width="66.42578125" style="1" customWidth="1"/>
    <col min="517" max="517" width="12" style="1" customWidth="1"/>
    <col min="518" max="519" width="10.28515625" style="1" customWidth="1"/>
    <col min="520" max="520" width="11.140625" style="1" customWidth="1"/>
    <col min="521" max="768" width="9.140625" style="1"/>
    <col min="769" max="770" width="17.85546875" style="1" customWidth="1"/>
    <col min="771" max="771" width="42.85546875" style="1" customWidth="1"/>
    <col min="772" max="772" width="66.42578125" style="1" customWidth="1"/>
    <col min="773" max="773" width="12" style="1" customWidth="1"/>
    <col min="774" max="775" width="10.28515625" style="1" customWidth="1"/>
    <col min="776" max="776" width="11.140625" style="1" customWidth="1"/>
    <col min="777" max="1024" width="9.140625" style="1"/>
    <col min="1025" max="1026" width="17.85546875" style="1" customWidth="1"/>
    <col min="1027" max="1027" width="42.85546875" style="1" customWidth="1"/>
    <col min="1028" max="1028" width="66.42578125" style="1" customWidth="1"/>
    <col min="1029" max="1029" width="12" style="1" customWidth="1"/>
    <col min="1030" max="1031" width="10.28515625" style="1" customWidth="1"/>
    <col min="1032" max="1032" width="11.140625" style="1" customWidth="1"/>
    <col min="1033" max="1280" width="9.140625" style="1"/>
    <col min="1281" max="1282" width="17.85546875" style="1" customWidth="1"/>
    <col min="1283" max="1283" width="42.85546875" style="1" customWidth="1"/>
    <col min="1284" max="1284" width="66.42578125" style="1" customWidth="1"/>
    <col min="1285" max="1285" width="12" style="1" customWidth="1"/>
    <col min="1286" max="1287" width="10.28515625" style="1" customWidth="1"/>
    <col min="1288" max="1288" width="11.140625" style="1" customWidth="1"/>
    <col min="1289" max="1536" width="9.140625" style="1"/>
    <col min="1537" max="1538" width="17.85546875" style="1" customWidth="1"/>
    <col min="1539" max="1539" width="42.85546875" style="1" customWidth="1"/>
    <col min="1540" max="1540" width="66.42578125" style="1" customWidth="1"/>
    <col min="1541" max="1541" width="12" style="1" customWidth="1"/>
    <col min="1542" max="1543" width="10.28515625" style="1" customWidth="1"/>
    <col min="1544" max="1544" width="11.140625" style="1" customWidth="1"/>
    <col min="1545" max="1792" width="9.140625" style="1"/>
    <col min="1793" max="1794" width="17.85546875" style="1" customWidth="1"/>
    <col min="1795" max="1795" width="42.85546875" style="1" customWidth="1"/>
    <col min="1796" max="1796" width="66.42578125" style="1" customWidth="1"/>
    <col min="1797" max="1797" width="12" style="1" customWidth="1"/>
    <col min="1798" max="1799" width="10.28515625" style="1" customWidth="1"/>
    <col min="1800" max="1800" width="11.140625" style="1" customWidth="1"/>
    <col min="1801" max="2048" width="9.140625" style="1"/>
    <col min="2049" max="2050" width="17.85546875" style="1" customWidth="1"/>
    <col min="2051" max="2051" width="42.85546875" style="1" customWidth="1"/>
    <col min="2052" max="2052" width="66.42578125" style="1" customWidth="1"/>
    <col min="2053" max="2053" width="12" style="1" customWidth="1"/>
    <col min="2054" max="2055" width="10.28515625" style="1" customWidth="1"/>
    <col min="2056" max="2056" width="11.140625" style="1" customWidth="1"/>
    <col min="2057" max="2304" width="9.140625" style="1"/>
    <col min="2305" max="2306" width="17.85546875" style="1" customWidth="1"/>
    <col min="2307" max="2307" width="42.85546875" style="1" customWidth="1"/>
    <col min="2308" max="2308" width="66.42578125" style="1" customWidth="1"/>
    <col min="2309" max="2309" width="12" style="1" customWidth="1"/>
    <col min="2310" max="2311" width="10.28515625" style="1" customWidth="1"/>
    <col min="2312" max="2312" width="11.140625" style="1" customWidth="1"/>
    <col min="2313" max="2560" width="9.140625" style="1"/>
    <col min="2561" max="2562" width="17.85546875" style="1" customWidth="1"/>
    <col min="2563" max="2563" width="42.85546875" style="1" customWidth="1"/>
    <col min="2564" max="2564" width="66.42578125" style="1" customWidth="1"/>
    <col min="2565" max="2565" width="12" style="1" customWidth="1"/>
    <col min="2566" max="2567" width="10.28515625" style="1" customWidth="1"/>
    <col min="2568" max="2568" width="11.140625" style="1" customWidth="1"/>
    <col min="2569" max="2816" width="9.140625" style="1"/>
    <col min="2817" max="2818" width="17.85546875" style="1" customWidth="1"/>
    <col min="2819" max="2819" width="42.85546875" style="1" customWidth="1"/>
    <col min="2820" max="2820" width="66.42578125" style="1" customWidth="1"/>
    <col min="2821" max="2821" width="12" style="1" customWidth="1"/>
    <col min="2822" max="2823" width="10.28515625" style="1" customWidth="1"/>
    <col min="2824" max="2824" width="11.140625" style="1" customWidth="1"/>
    <col min="2825" max="3072" width="9.140625" style="1"/>
    <col min="3073" max="3074" width="17.85546875" style="1" customWidth="1"/>
    <col min="3075" max="3075" width="42.85546875" style="1" customWidth="1"/>
    <col min="3076" max="3076" width="66.42578125" style="1" customWidth="1"/>
    <col min="3077" max="3077" width="12" style="1" customWidth="1"/>
    <col min="3078" max="3079" width="10.28515625" style="1" customWidth="1"/>
    <col min="3080" max="3080" width="11.140625" style="1" customWidth="1"/>
    <col min="3081" max="3328" width="9.140625" style="1"/>
    <col min="3329" max="3330" width="17.85546875" style="1" customWidth="1"/>
    <col min="3331" max="3331" width="42.85546875" style="1" customWidth="1"/>
    <col min="3332" max="3332" width="66.42578125" style="1" customWidth="1"/>
    <col min="3333" max="3333" width="12" style="1" customWidth="1"/>
    <col min="3334" max="3335" width="10.28515625" style="1" customWidth="1"/>
    <col min="3336" max="3336" width="11.140625" style="1" customWidth="1"/>
    <col min="3337" max="3584" width="9.140625" style="1"/>
    <col min="3585" max="3586" width="17.85546875" style="1" customWidth="1"/>
    <col min="3587" max="3587" width="42.85546875" style="1" customWidth="1"/>
    <col min="3588" max="3588" width="66.42578125" style="1" customWidth="1"/>
    <col min="3589" max="3589" width="12" style="1" customWidth="1"/>
    <col min="3590" max="3591" width="10.28515625" style="1" customWidth="1"/>
    <col min="3592" max="3592" width="11.140625" style="1" customWidth="1"/>
    <col min="3593" max="3840" width="9.140625" style="1"/>
    <col min="3841" max="3842" width="17.85546875" style="1" customWidth="1"/>
    <col min="3843" max="3843" width="42.85546875" style="1" customWidth="1"/>
    <col min="3844" max="3844" width="66.42578125" style="1" customWidth="1"/>
    <col min="3845" max="3845" width="12" style="1" customWidth="1"/>
    <col min="3846" max="3847" width="10.28515625" style="1" customWidth="1"/>
    <col min="3848" max="3848" width="11.140625" style="1" customWidth="1"/>
    <col min="3849" max="4096" width="9.140625" style="1"/>
    <col min="4097" max="4098" width="17.85546875" style="1" customWidth="1"/>
    <col min="4099" max="4099" width="42.85546875" style="1" customWidth="1"/>
    <col min="4100" max="4100" width="66.42578125" style="1" customWidth="1"/>
    <col min="4101" max="4101" width="12" style="1" customWidth="1"/>
    <col min="4102" max="4103" width="10.28515625" style="1" customWidth="1"/>
    <col min="4104" max="4104" width="11.140625" style="1" customWidth="1"/>
    <col min="4105" max="4352" width="9.140625" style="1"/>
    <col min="4353" max="4354" width="17.85546875" style="1" customWidth="1"/>
    <col min="4355" max="4355" width="42.85546875" style="1" customWidth="1"/>
    <col min="4356" max="4356" width="66.42578125" style="1" customWidth="1"/>
    <col min="4357" max="4357" width="12" style="1" customWidth="1"/>
    <col min="4358" max="4359" width="10.28515625" style="1" customWidth="1"/>
    <col min="4360" max="4360" width="11.140625" style="1" customWidth="1"/>
    <col min="4361" max="4608" width="9.140625" style="1"/>
    <col min="4609" max="4610" width="17.85546875" style="1" customWidth="1"/>
    <col min="4611" max="4611" width="42.85546875" style="1" customWidth="1"/>
    <col min="4612" max="4612" width="66.42578125" style="1" customWidth="1"/>
    <col min="4613" max="4613" width="12" style="1" customWidth="1"/>
    <col min="4614" max="4615" width="10.28515625" style="1" customWidth="1"/>
    <col min="4616" max="4616" width="11.140625" style="1" customWidth="1"/>
    <col min="4617" max="4864" width="9.140625" style="1"/>
    <col min="4865" max="4866" width="17.85546875" style="1" customWidth="1"/>
    <col min="4867" max="4867" width="42.85546875" style="1" customWidth="1"/>
    <col min="4868" max="4868" width="66.42578125" style="1" customWidth="1"/>
    <col min="4869" max="4869" width="12" style="1" customWidth="1"/>
    <col min="4870" max="4871" width="10.28515625" style="1" customWidth="1"/>
    <col min="4872" max="4872" width="11.140625" style="1" customWidth="1"/>
    <col min="4873" max="5120" width="9.140625" style="1"/>
    <col min="5121" max="5122" width="17.85546875" style="1" customWidth="1"/>
    <col min="5123" max="5123" width="42.85546875" style="1" customWidth="1"/>
    <col min="5124" max="5124" width="66.42578125" style="1" customWidth="1"/>
    <col min="5125" max="5125" width="12" style="1" customWidth="1"/>
    <col min="5126" max="5127" width="10.28515625" style="1" customWidth="1"/>
    <col min="5128" max="5128" width="11.140625" style="1" customWidth="1"/>
    <col min="5129" max="5376" width="9.140625" style="1"/>
    <col min="5377" max="5378" width="17.85546875" style="1" customWidth="1"/>
    <col min="5379" max="5379" width="42.85546875" style="1" customWidth="1"/>
    <col min="5380" max="5380" width="66.42578125" style="1" customWidth="1"/>
    <col min="5381" max="5381" width="12" style="1" customWidth="1"/>
    <col min="5382" max="5383" width="10.28515625" style="1" customWidth="1"/>
    <col min="5384" max="5384" width="11.140625" style="1" customWidth="1"/>
    <col min="5385" max="5632" width="9.140625" style="1"/>
    <col min="5633" max="5634" width="17.85546875" style="1" customWidth="1"/>
    <col min="5635" max="5635" width="42.85546875" style="1" customWidth="1"/>
    <col min="5636" max="5636" width="66.42578125" style="1" customWidth="1"/>
    <col min="5637" max="5637" width="12" style="1" customWidth="1"/>
    <col min="5638" max="5639" width="10.28515625" style="1" customWidth="1"/>
    <col min="5640" max="5640" width="11.140625" style="1" customWidth="1"/>
    <col min="5641" max="5888" width="9.140625" style="1"/>
    <col min="5889" max="5890" width="17.85546875" style="1" customWidth="1"/>
    <col min="5891" max="5891" width="42.85546875" style="1" customWidth="1"/>
    <col min="5892" max="5892" width="66.42578125" style="1" customWidth="1"/>
    <col min="5893" max="5893" width="12" style="1" customWidth="1"/>
    <col min="5894" max="5895" width="10.28515625" style="1" customWidth="1"/>
    <col min="5896" max="5896" width="11.140625" style="1" customWidth="1"/>
    <col min="5897" max="6144" width="9.140625" style="1"/>
    <col min="6145" max="6146" width="17.85546875" style="1" customWidth="1"/>
    <col min="6147" max="6147" width="42.85546875" style="1" customWidth="1"/>
    <col min="6148" max="6148" width="66.42578125" style="1" customWidth="1"/>
    <col min="6149" max="6149" width="12" style="1" customWidth="1"/>
    <col min="6150" max="6151" width="10.28515625" style="1" customWidth="1"/>
    <col min="6152" max="6152" width="11.140625" style="1" customWidth="1"/>
    <col min="6153" max="6400" width="9.140625" style="1"/>
    <col min="6401" max="6402" width="17.85546875" style="1" customWidth="1"/>
    <col min="6403" max="6403" width="42.85546875" style="1" customWidth="1"/>
    <col min="6404" max="6404" width="66.42578125" style="1" customWidth="1"/>
    <col min="6405" max="6405" width="12" style="1" customWidth="1"/>
    <col min="6406" max="6407" width="10.28515625" style="1" customWidth="1"/>
    <col min="6408" max="6408" width="11.140625" style="1" customWidth="1"/>
    <col min="6409" max="6656" width="9.140625" style="1"/>
    <col min="6657" max="6658" width="17.85546875" style="1" customWidth="1"/>
    <col min="6659" max="6659" width="42.85546875" style="1" customWidth="1"/>
    <col min="6660" max="6660" width="66.42578125" style="1" customWidth="1"/>
    <col min="6661" max="6661" width="12" style="1" customWidth="1"/>
    <col min="6662" max="6663" width="10.28515625" style="1" customWidth="1"/>
    <col min="6664" max="6664" width="11.140625" style="1" customWidth="1"/>
    <col min="6665" max="6912" width="9.140625" style="1"/>
    <col min="6913" max="6914" width="17.85546875" style="1" customWidth="1"/>
    <col min="6915" max="6915" width="42.85546875" style="1" customWidth="1"/>
    <col min="6916" max="6916" width="66.42578125" style="1" customWidth="1"/>
    <col min="6917" max="6917" width="12" style="1" customWidth="1"/>
    <col min="6918" max="6919" width="10.28515625" style="1" customWidth="1"/>
    <col min="6920" max="6920" width="11.140625" style="1" customWidth="1"/>
    <col min="6921" max="7168" width="9.140625" style="1"/>
    <col min="7169" max="7170" width="17.85546875" style="1" customWidth="1"/>
    <col min="7171" max="7171" width="42.85546875" style="1" customWidth="1"/>
    <col min="7172" max="7172" width="66.42578125" style="1" customWidth="1"/>
    <col min="7173" max="7173" width="12" style="1" customWidth="1"/>
    <col min="7174" max="7175" width="10.28515625" style="1" customWidth="1"/>
    <col min="7176" max="7176" width="11.140625" style="1" customWidth="1"/>
    <col min="7177" max="7424" width="9.140625" style="1"/>
    <col min="7425" max="7426" width="17.85546875" style="1" customWidth="1"/>
    <col min="7427" max="7427" width="42.85546875" style="1" customWidth="1"/>
    <col min="7428" max="7428" width="66.42578125" style="1" customWidth="1"/>
    <col min="7429" max="7429" width="12" style="1" customWidth="1"/>
    <col min="7430" max="7431" width="10.28515625" style="1" customWidth="1"/>
    <col min="7432" max="7432" width="11.140625" style="1" customWidth="1"/>
    <col min="7433" max="7680" width="9.140625" style="1"/>
    <col min="7681" max="7682" width="17.85546875" style="1" customWidth="1"/>
    <col min="7683" max="7683" width="42.85546875" style="1" customWidth="1"/>
    <col min="7684" max="7684" width="66.42578125" style="1" customWidth="1"/>
    <col min="7685" max="7685" width="12" style="1" customWidth="1"/>
    <col min="7686" max="7687" width="10.28515625" style="1" customWidth="1"/>
    <col min="7688" max="7688" width="11.140625" style="1" customWidth="1"/>
    <col min="7689" max="7936" width="9.140625" style="1"/>
    <col min="7937" max="7938" width="17.85546875" style="1" customWidth="1"/>
    <col min="7939" max="7939" width="42.85546875" style="1" customWidth="1"/>
    <col min="7940" max="7940" width="66.42578125" style="1" customWidth="1"/>
    <col min="7941" max="7941" width="12" style="1" customWidth="1"/>
    <col min="7942" max="7943" width="10.28515625" style="1" customWidth="1"/>
    <col min="7944" max="7944" width="11.140625" style="1" customWidth="1"/>
    <col min="7945" max="8192" width="9.140625" style="1"/>
    <col min="8193" max="8194" width="17.85546875" style="1" customWidth="1"/>
    <col min="8195" max="8195" width="42.85546875" style="1" customWidth="1"/>
    <col min="8196" max="8196" width="66.42578125" style="1" customWidth="1"/>
    <col min="8197" max="8197" width="12" style="1" customWidth="1"/>
    <col min="8198" max="8199" width="10.28515625" style="1" customWidth="1"/>
    <col min="8200" max="8200" width="11.140625" style="1" customWidth="1"/>
    <col min="8201" max="8448" width="9.140625" style="1"/>
    <col min="8449" max="8450" width="17.85546875" style="1" customWidth="1"/>
    <col min="8451" max="8451" width="42.85546875" style="1" customWidth="1"/>
    <col min="8452" max="8452" width="66.42578125" style="1" customWidth="1"/>
    <col min="8453" max="8453" width="12" style="1" customWidth="1"/>
    <col min="8454" max="8455" width="10.28515625" style="1" customWidth="1"/>
    <col min="8456" max="8456" width="11.140625" style="1" customWidth="1"/>
    <col min="8457" max="8704" width="9.140625" style="1"/>
    <col min="8705" max="8706" width="17.85546875" style="1" customWidth="1"/>
    <col min="8707" max="8707" width="42.85546875" style="1" customWidth="1"/>
    <col min="8708" max="8708" width="66.42578125" style="1" customWidth="1"/>
    <col min="8709" max="8709" width="12" style="1" customWidth="1"/>
    <col min="8710" max="8711" width="10.28515625" style="1" customWidth="1"/>
    <col min="8712" max="8712" width="11.140625" style="1" customWidth="1"/>
    <col min="8713" max="8960" width="9.140625" style="1"/>
    <col min="8961" max="8962" width="17.85546875" style="1" customWidth="1"/>
    <col min="8963" max="8963" width="42.85546875" style="1" customWidth="1"/>
    <col min="8964" max="8964" width="66.42578125" style="1" customWidth="1"/>
    <col min="8965" max="8965" width="12" style="1" customWidth="1"/>
    <col min="8966" max="8967" width="10.28515625" style="1" customWidth="1"/>
    <col min="8968" max="8968" width="11.140625" style="1" customWidth="1"/>
    <col min="8969" max="9216" width="9.140625" style="1"/>
    <col min="9217" max="9218" width="17.85546875" style="1" customWidth="1"/>
    <col min="9219" max="9219" width="42.85546875" style="1" customWidth="1"/>
    <col min="9220" max="9220" width="66.42578125" style="1" customWidth="1"/>
    <col min="9221" max="9221" width="12" style="1" customWidth="1"/>
    <col min="9222" max="9223" width="10.28515625" style="1" customWidth="1"/>
    <col min="9224" max="9224" width="11.140625" style="1" customWidth="1"/>
    <col min="9225" max="9472" width="9.140625" style="1"/>
    <col min="9473" max="9474" width="17.85546875" style="1" customWidth="1"/>
    <col min="9475" max="9475" width="42.85546875" style="1" customWidth="1"/>
    <col min="9476" max="9476" width="66.42578125" style="1" customWidth="1"/>
    <col min="9477" max="9477" width="12" style="1" customWidth="1"/>
    <col min="9478" max="9479" width="10.28515625" style="1" customWidth="1"/>
    <col min="9480" max="9480" width="11.140625" style="1" customWidth="1"/>
    <col min="9481" max="9728" width="9.140625" style="1"/>
    <col min="9729" max="9730" width="17.85546875" style="1" customWidth="1"/>
    <col min="9731" max="9731" width="42.85546875" style="1" customWidth="1"/>
    <col min="9732" max="9732" width="66.42578125" style="1" customWidth="1"/>
    <col min="9733" max="9733" width="12" style="1" customWidth="1"/>
    <col min="9734" max="9735" width="10.28515625" style="1" customWidth="1"/>
    <col min="9736" max="9736" width="11.140625" style="1" customWidth="1"/>
    <col min="9737" max="9984" width="9.140625" style="1"/>
    <col min="9985" max="9986" width="17.85546875" style="1" customWidth="1"/>
    <col min="9987" max="9987" width="42.85546875" style="1" customWidth="1"/>
    <col min="9988" max="9988" width="66.42578125" style="1" customWidth="1"/>
    <col min="9989" max="9989" width="12" style="1" customWidth="1"/>
    <col min="9990" max="9991" width="10.28515625" style="1" customWidth="1"/>
    <col min="9992" max="9992" width="11.140625" style="1" customWidth="1"/>
    <col min="9993" max="10240" width="9.140625" style="1"/>
    <col min="10241" max="10242" width="17.85546875" style="1" customWidth="1"/>
    <col min="10243" max="10243" width="42.85546875" style="1" customWidth="1"/>
    <col min="10244" max="10244" width="66.42578125" style="1" customWidth="1"/>
    <col min="10245" max="10245" width="12" style="1" customWidth="1"/>
    <col min="10246" max="10247" width="10.28515625" style="1" customWidth="1"/>
    <col min="10248" max="10248" width="11.140625" style="1" customWidth="1"/>
    <col min="10249" max="10496" width="9.140625" style="1"/>
    <col min="10497" max="10498" width="17.85546875" style="1" customWidth="1"/>
    <col min="10499" max="10499" width="42.85546875" style="1" customWidth="1"/>
    <col min="10500" max="10500" width="66.42578125" style="1" customWidth="1"/>
    <col min="10501" max="10501" width="12" style="1" customWidth="1"/>
    <col min="10502" max="10503" width="10.28515625" style="1" customWidth="1"/>
    <col min="10504" max="10504" width="11.140625" style="1" customWidth="1"/>
    <col min="10505" max="10752" width="9.140625" style="1"/>
    <col min="10753" max="10754" width="17.85546875" style="1" customWidth="1"/>
    <col min="10755" max="10755" width="42.85546875" style="1" customWidth="1"/>
    <col min="10756" max="10756" width="66.42578125" style="1" customWidth="1"/>
    <col min="10757" max="10757" width="12" style="1" customWidth="1"/>
    <col min="10758" max="10759" width="10.28515625" style="1" customWidth="1"/>
    <col min="10760" max="10760" width="11.140625" style="1" customWidth="1"/>
    <col min="10761" max="11008" width="9.140625" style="1"/>
    <col min="11009" max="11010" width="17.85546875" style="1" customWidth="1"/>
    <col min="11011" max="11011" width="42.85546875" style="1" customWidth="1"/>
    <col min="11012" max="11012" width="66.42578125" style="1" customWidth="1"/>
    <col min="11013" max="11013" width="12" style="1" customWidth="1"/>
    <col min="11014" max="11015" width="10.28515625" style="1" customWidth="1"/>
    <col min="11016" max="11016" width="11.140625" style="1" customWidth="1"/>
    <col min="11017" max="11264" width="9.140625" style="1"/>
    <col min="11265" max="11266" width="17.85546875" style="1" customWidth="1"/>
    <col min="11267" max="11267" width="42.85546875" style="1" customWidth="1"/>
    <col min="11268" max="11268" width="66.42578125" style="1" customWidth="1"/>
    <col min="11269" max="11269" width="12" style="1" customWidth="1"/>
    <col min="11270" max="11271" width="10.28515625" style="1" customWidth="1"/>
    <col min="11272" max="11272" width="11.140625" style="1" customWidth="1"/>
    <col min="11273" max="11520" width="9.140625" style="1"/>
    <col min="11521" max="11522" width="17.85546875" style="1" customWidth="1"/>
    <col min="11523" max="11523" width="42.85546875" style="1" customWidth="1"/>
    <col min="11524" max="11524" width="66.42578125" style="1" customWidth="1"/>
    <col min="11525" max="11525" width="12" style="1" customWidth="1"/>
    <col min="11526" max="11527" width="10.28515625" style="1" customWidth="1"/>
    <col min="11528" max="11528" width="11.140625" style="1" customWidth="1"/>
    <col min="11529" max="11776" width="9.140625" style="1"/>
    <col min="11777" max="11778" width="17.85546875" style="1" customWidth="1"/>
    <col min="11779" max="11779" width="42.85546875" style="1" customWidth="1"/>
    <col min="11780" max="11780" width="66.42578125" style="1" customWidth="1"/>
    <col min="11781" max="11781" width="12" style="1" customWidth="1"/>
    <col min="11782" max="11783" width="10.28515625" style="1" customWidth="1"/>
    <col min="11784" max="11784" width="11.140625" style="1" customWidth="1"/>
    <col min="11785" max="12032" width="9.140625" style="1"/>
    <col min="12033" max="12034" width="17.85546875" style="1" customWidth="1"/>
    <col min="12035" max="12035" width="42.85546875" style="1" customWidth="1"/>
    <col min="12036" max="12036" width="66.42578125" style="1" customWidth="1"/>
    <col min="12037" max="12037" width="12" style="1" customWidth="1"/>
    <col min="12038" max="12039" width="10.28515625" style="1" customWidth="1"/>
    <col min="12040" max="12040" width="11.140625" style="1" customWidth="1"/>
    <col min="12041" max="12288" width="9.140625" style="1"/>
    <col min="12289" max="12290" width="17.85546875" style="1" customWidth="1"/>
    <col min="12291" max="12291" width="42.85546875" style="1" customWidth="1"/>
    <col min="12292" max="12292" width="66.42578125" style="1" customWidth="1"/>
    <col min="12293" max="12293" width="12" style="1" customWidth="1"/>
    <col min="12294" max="12295" width="10.28515625" style="1" customWidth="1"/>
    <col min="12296" max="12296" width="11.140625" style="1" customWidth="1"/>
    <col min="12297" max="12544" width="9.140625" style="1"/>
    <col min="12545" max="12546" width="17.85546875" style="1" customWidth="1"/>
    <col min="12547" max="12547" width="42.85546875" style="1" customWidth="1"/>
    <col min="12548" max="12548" width="66.42578125" style="1" customWidth="1"/>
    <col min="12549" max="12549" width="12" style="1" customWidth="1"/>
    <col min="12550" max="12551" width="10.28515625" style="1" customWidth="1"/>
    <col min="12552" max="12552" width="11.140625" style="1" customWidth="1"/>
    <col min="12553" max="12800" width="9.140625" style="1"/>
    <col min="12801" max="12802" width="17.85546875" style="1" customWidth="1"/>
    <col min="12803" max="12803" width="42.85546875" style="1" customWidth="1"/>
    <col min="12804" max="12804" width="66.42578125" style="1" customWidth="1"/>
    <col min="12805" max="12805" width="12" style="1" customWidth="1"/>
    <col min="12806" max="12807" width="10.28515625" style="1" customWidth="1"/>
    <col min="12808" max="12808" width="11.140625" style="1" customWidth="1"/>
    <col min="12809" max="13056" width="9.140625" style="1"/>
    <col min="13057" max="13058" width="17.85546875" style="1" customWidth="1"/>
    <col min="13059" max="13059" width="42.85546875" style="1" customWidth="1"/>
    <col min="13060" max="13060" width="66.42578125" style="1" customWidth="1"/>
    <col min="13061" max="13061" width="12" style="1" customWidth="1"/>
    <col min="13062" max="13063" width="10.28515625" style="1" customWidth="1"/>
    <col min="13064" max="13064" width="11.140625" style="1" customWidth="1"/>
    <col min="13065" max="13312" width="9.140625" style="1"/>
    <col min="13313" max="13314" width="17.85546875" style="1" customWidth="1"/>
    <col min="13315" max="13315" width="42.85546875" style="1" customWidth="1"/>
    <col min="13316" max="13316" width="66.42578125" style="1" customWidth="1"/>
    <col min="13317" max="13317" width="12" style="1" customWidth="1"/>
    <col min="13318" max="13319" width="10.28515625" style="1" customWidth="1"/>
    <col min="13320" max="13320" width="11.140625" style="1" customWidth="1"/>
    <col min="13321" max="13568" width="9.140625" style="1"/>
    <col min="13569" max="13570" width="17.85546875" style="1" customWidth="1"/>
    <col min="13571" max="13571" width="42.85546875" style="1" customWidth="1"/>
    <col min="13572" max="13572" width="66.42578125" style="1" customWidth="1"/>
    <col min="13573" max="13573" width="12" style="1" customWidth="1"/>
    <col min="13574" max="13575" width="10.28515625" style="1" customWidth="1"/>
    <col min="13576" max="13576" width="11.140625" style="1" customWidth="1"/>
    <col min="13577" max="13824" width="9.140625" style="1"/>
    <col min="13825" max="13826" width="17.85546875" style="1" customWidth="1"/>
    <col min="13827" max="13827" width="42.85546875" style="1" customWidth="1"/>
    <col min="13828" max="13828" width="66.42578125" style="1" customWidth="1"/>
    <col min="13829" max="13829" width="12" style="1" customWidth="1"/>
    <col min="13830" max="13831" width="10.28515625" style="1" customWidth="1"/>
    <col min="13832" max="13832" width="11.140625" style="1" customWidth="1"/>
    <col min="13833" max="14080" width="9.140625" style="1"/>
    <col min="14081" max="14082" width="17.85546875" style="1" customWidth="1"/>
    <col min="14083" max="14083" width="42.85546875" style="1" customWidth="1"/>
    <col min="14084" max="14084" width="66.42578125" style="1" customWidth="1"/>
    <col min="14085" max="14085" width="12" style="1" customWidth="1"/>
    <col min="14086" max="14087" width="10.28515625" style="1" customWidth="1"/>
    <col min="14088" max="14088" width="11.140625" style="1" customWidth="1"/>
    <col min="14089" max="14336" width="9.140625" style="1"/>
    <col min="14337" max="14338" width="17.85546875" style="1" customWidth="1"/>
    <col min="14339" max="14339" width="42.85546875" style="1" customWidth="1"/>
    <col min="14340" max="14340" width="66.42578125" style="1" customWidth="1"/>
    <col min="14341" max="14341" width="12" style="1" customWidth="1"/>
    <col min="14342" max="14343" width="10.28515625" style="1" customWidth="1"/>
    <col min="14344" max="14344" width="11.140625" style="1" customWidth="1"/>
    <col min="14345" max="14592" width="9.140625" style="1"/>
    <col min="14593" max="14594" width="17.85546875" style="1" customWidth="1"/>
    <col min="14595" max="14595" width="42.85546875" style="1" customWidth="1"/>
    <col min="14596" max="14596" width="66.42578125" style="1" customWidth="1"/>
    <col min="14597" max="14597" width="12" style="1" customWidth="1"/>
    <col min="14598" max="14599" width="10.28515625" style="1" customWidth="1"/>
    <col min="14600" max="14600" width="11.140625" style="1" customWidth="1"/>
    <col min="14601" max="14848" width="9.140625" style="1"/>
    <col min="14849" max="14850" width="17.85546875" style="1" customWidth="1"/>
    <col min="14851" max="14851" width="42.85546875" style="1" customWidth="1"/>
    <col min="14852" max="14852" width="66.42578125" style="1" customWidth="1"/>
    <col min="14853" max="14853" width="12" style="1" customWidth="1"/>
    <col min="14854" max="14855" width="10.28515625" style="1" customWidth="1"/>
    <col min="14856" max="14856" width="11.140625" style="1" customWidth="1"/>
    <col min="14857" max="15104" width="9.140625" style="1"/>
    <col min="15105" max="15106" width="17.85546875" style="1" customWidth="1"/>
    <col min="15107" max="15107" width="42.85546875" style="1" customWidth="1"/>
    <col min="15108" max="15108" width="66.42578125" style="1" customWidth="1"/>
    <col min="15109" max="15109" width="12" style="1" customWidth="1"/>
    <col min="15110" max="15111" width="10.28515625" style="1" customWidth="1"/>
    <col min="15112" max="15112" width="11.140625" style="1" customWidth="1"/>
    <col min="15113" max="15360" width="9.140625" style="1"/>
    <col min="15361" max="15362" width="17.85546875" style="1" customWidth="1"/>
    <col min="15363" max="15363" width="42.85546875" style="1" customWidth="1"/>
    <col min="15364" max="15364" width="66.42578125" style="1" customWidth="1"/>
    <col min="15365" max="15365" width="12" style="1" customWidth="1"/>
    <col min="15366" max="15367" width="10.28515625" style="1" customWidth="1"/>
    <col min="15368" max="15368" width="11.140625" style="1" customWidth="1"/>
    <col min="15369" max="15616" width="9.140625" style="1"/>
    <col min="15617" max="15618" width="17.85546875" style="1" customWidth="1"/>
    <col min="15619" max="15619" width="42.85546875" style="1" customWidth="1"/>
    <col min="15620" max="15620" width="66.42578125" style="1" customWidth="1"/>
    <col min="15621" max="15621" width="12" style="1" customWidth="1"/>
    <col min="15622" max="15623" width="10.28515625" style="1" customWidth="1"/>
    <col min="15624" max="15624" width="11.140625" style="1" customWidth="1"/>
    <col min="15625" max="15872" width="9.140625" style="1"/>
    <col min="15873" max="15874" width="17.85546875" style="1" customWidth="1"/>
    <col min="15875" max="15875" width="42.85546875" style="1" customWidth="1"/>
    <col min="15876" max="15876" width="66.42578125" style="1" customWidth="1"/>
    <col min="15877" max="15877" width="12" style="1" customWidth="1"/>
    <col min="15878" max="15879" width="10.28515625" style="1" customWidth="1"/>
    <col min="15880" max="15880" width="11.140625" style="1" customWidth="1"/>
    <col min="15881" max="16128" width="9.140625" style="1"/>
    <col min="16129" max="16130" width="17.85546875" style="1" customWidth="1"/>
    <col min="16131" max="16131" width="42.85546875" style="1" customWidth="1"/>
    <col min="16132" max="16132" width="66.42578125" style="1" customWidth="1"/>
    <col min="16133" max="16133" width="12" style="1" customWidth="1"/>
    <col min="16134" max="16135" width="10.28515625" style="1" customWidth="1"/>
    <col min="16136" max="16136" width="11.140625" style="1" customWidth="1"/>
    <col min="16137" max="16384" width="9.140625" style="1"/>
  </cols>
  <sheetData>
    <row r="1" spans="1:8" ht="18.75" x14ac:dyDescent="0.25">
      <c r="A1" s="40" t="s">
        <v>24</v>
      </c>
      <c r="B1" s="41"/>
      <c r="C1" s="42"/>
      <c r="D1" s="42"/>
      <c r="E1" s="42"/>
      <c r="F1" s="42"/>
      <c r="G1" s="42"/>
      <c r="H1" s="43"/>
    </row>
    <row r="2" spans="1:8" x14ac:dyDescent="0.25">
      <c r="A2" s="44" t="s">
        <v>0</v>
      </c>
      <c r="B2" s="45"/>
      <c r="C2" s="46"/>
      <c r="D2" s="46"/>
      <c r="E2" s="46"/>
      <c r="F2" s="46"/>
      <c r="G2" s="46"/>
      <c r="H2" s="47"/>
    </row>
    <row r="3" spans="1:8" x14ac:dyDescent="0.25">
      <c r="A3" s="38" t="s">
        <v>1</v>
      </c>
      <c r="B3" s="39"/>
      <c r="C3" s="4" t="s">
        <v>2</v>
      </c>
      <c r="D3" s="4" t="s">
        <v>3</v>
      </c>
      <c r="E3" s="4"/>
      <c r="F3" s="46"/>
      <c r="G3" s="46"/>
      <c r="H3" s="47"/>
    </row>
    <row r="4" spans="1:8" x14ac:dyDescent="0.25">
      <c r="A4" s="38" t="s">
        <v>4</v>
      </c>
      <c r="B4" s="39"/>
      <c r="C4" s="4" t="s">
        <v>5</v>
      </c>
      <c r="D4" s="4" t="s">
        <v>6</v>
      </c>
      <c r="E4" s="4"/>
      <c r="F4" s="46"/>
      <c r="G4" s="46"/>
      <c r="H4" s="47"/>
    </row>
    <row r="5" spans="1:8" x14ac:dyDescent="0.25">
      <c r="A5" s="38" t="s">
        <v>7</v>
      </c>
      <c r="B5" s="39"/>
      <c r="C5" s="4" t="s">
        <v>8</v>
      </c>
      <c r="D5" s="4" t="s">
        <v>9</v>
      </c>
      <c r="E5" s="4"/>
      <c r="F5" s="46"/>
      <c r="G5" s="46"/>
      <c r="H5" s="47"/>
    </row>
    <row r="6" spans="1:8" x14ac:dyDescent="0.25">
      <c r="A6" s="38" t="s">
        <v>10</v>
      </c>
      <c r="B6" s="39"/>
      <c r="C6" s="4" t="s">
        <v>11</v>
      </c>
      <c r="D6" s="4" t="s">
        <v>12</v>
      </c>
      <c r="E6" s="4"/>
      <c r="F6" s="46"/>
      <c r="G6" s="46"/>
      <c r="H6" s="47"/>
    </row>
    <row r="7" spans="1:8" x14ac:dyDescent="0.25">
      <c r="A7" s="38" t="s">
        <v>13</v>
      </c>
      <c r="B7" s="39"/>
      <c r="C7" s="4" t="s">
        <v>14</v>
      </c>
      <c r="D7" s="4" t="s">
        <v>15</v>
      </c>
      <c r="E7" s="4"/>
      <c r="F7" s="46"/>
      <c r="G7" s="46"/>
      <c r="H7" s="47"/>
    </row>
    <row r="8" spans="1:8" ht="15.75" customHeight="1" x14ac:dyDescent="0.25">
      <c r="A8" s="5" t="s">
        <v>16</v>
      </c>
      <c r="B8" s="6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8" t="s">
        <v>23</v>
      </c>
    </row>
    <row r="9" spans="1:8" hidden="1" x14ac:dyDescent="0.25">
      <c r="A9" s="26">
        <v>101</v>
      </c>
      <c r="B9" s="27"/>
      <c r="C9" s="28" t="s">
        <v>208</v>
      </c>
      <c r="D9" s="28" t="s">
        <v>209</v>
      </c>
      <c r="E9" s="28"/>
      <c r="F9" s="28">
        <v>10</v>
      </c>
      <c r="G9" s="28" t="s">
        <v>210</v>
      </c>
      <c r="H9" s="29">
        <v>10</v>
      </c>
    </row>
    <row r="10" spans="1:8" ht="15.75" hidden="1" thickBot="1" x14ac:dyDescent="0.3">
      <c r="A10" s="30"/>
      <c r="B10" s="31"/>
      <c r="C10" s="32"/>
      <c r="D10" s="33"/>
      <c r="E10" s="33"/>
      <c r="F10" s="32"/>
      <c r="G10" s="32"/>
      <c r="H10" s="34"/>
    </row>
    <row r="13" spans="1:8" x14ac:dyDescent="0.2">
      <c r="C13" s="35"/>
      <c r="D13" s="36"/>
      <c r="E13" s="36"/>
      <c r="H13" s="1"/>
    </row>
    <row r="14" spans="1:8" x14ac:dyDescent="0.25">
      <c r="C14" s="37"/>
      <c r="D14" s="36"/>
      <c r="E14" s="36"/>
      <c r="H14" s="1"/>
    </row>
    <row r="15" spans="1:8" x14ac:dyDescent="0.25">
      <c r="C15" s="37"/>
      <c r="D15" s="36"/>
      <c r="E15" s="36"/>
      <c r="H15" s="1"/>
    </row>
    <row r="16" spans="1:8" x14ac:dyDescent="0.25">
      <c r="C16" s="37"/>
      <c r="D16" s="36"/>
      <c r="E16" s="36"/>
      <c r="H16" s="1"/>
    </row>
    <row r="17" spans="3:8" x14ac:dyDescent="0.25">
      <c r="C17" s="37"/>
      <c r="D17" s="36"/>
      <c r="E17" s="36"/>
      <c r="H17" s="1"/>
    </row>
    <row r="18" spans="3:8" x14ac:dyDescent="0.25">
      <c r="C18" s="37"/>
      <c r="D18" s="36"/>
      <c r="E18" s="36"/>
      <c r="H18" s="1"/>
    </row>
    <row r="19" spans="3:8" x14ac:dyDescent="0.25">
      <c r="C19" s="37"/>
      <c r="D19" s="36"/>
      <c r="E19" s="36"/>
      <c r="H19" s="1"/>
    </row>
    <row r="20" spans="3:8" x14ac:dyDescent="0.25">
      <c r="C20" s="37"/>
      <c r="D20" s="36"/>
      <c r="E20" s="36"/>
      <c r="H20" s="1"/>
    </row>
    <row r="21" spans="3:8" x14ac:dyDescent="0.25">
      <c r="C21" s="37"/>
      <c r="D21" s="36"/>
      <c r="E21" s="36"/>
      <c r="H21" s="1"/>
    </row>
    <row r="22" spans="3:8" x14ac:dyDescent="0.25">
      <c r="C22" s="37"/>
      <c r="D22" s="36"/>
      <c r="E22" s="36"/>
      <c r="H22" s="1"/>
    </row>
    <row r="23" spans="3:8" x14ac:dyDescent="0.25">
      <c r="C23" s="37"/>
      <c r="D23" s="36"/>
      <c r="E23" s="36"/>
      <c r="H23" s="1"/>
    </row>
    <row r="24" spans="3:8" x14ac:dyDescent="0.25">
      <c r="C24" s="37"/>
      <c r="D24" s="36"/>
      <c r="E24" s="36"/>
      <c r="H24" s="1"/>
    </row>
    <row r="25" spans="3:8" x14ac:dyDescent="0.25">
      <c r="C25" s="37"/>
      <c r="D25" s="36"/>
      <c r="E25" s="36"/>
      <c r="H25" s="1"/>
    </row>
    <row r="26" spans="3:8" x14ac:dyDescent="0.25">
      <c r="C26" s="37"/>
      <c r="D26" s="36"/>
      <c r="E26" s="36"/>
      <c r="H26" s="1"/>
    </row>
    <row r="27" spans="3:8" x14ac:dyDescent="0.25">
      <c r="C27" s="37"/>
      <c r="D27" s="36"/>
      <c r="E27" s="36"/>
      <c r="H27" s="1"/>
    </row>
    <row r="28" spans="3:8" x14ac:dyDescent="0.25">
      <c r="C28" s="37"/>
      <c r="D28" s="36"/>
      <c r="E28" s="36"/>
      <c r="H28" s="1"/>
    </row>
    <row r="29" spans="3:8" x14ac:dyDescent="0.25">
      <c r="C29" s="37"/>
      <c r="D29" s="36"/>
      <c r="E29" s="36"/>
      <c r="H29" s="1"/>
    </row>
  </sheetData>
  <mergeCells count="8">
    <mergeCell ref="A1:H1"/>
    <mergeCell ref="A2:H2"/>
    <mergeCell ref="F3:H7"/>
    <mergeCell ref="A3:B3"/>
    <mergeCell ref="A4:B4"/>
    <mergeCell ref="A5:B5"/>
    <mergeCell ref="A6:B6"/>
    <mergeCell ref="A7:B7"/>
  </mergeCells>
  <printOptions horizontalCentered="1"/>
  <pageMargins left="0.25" right="0.25" top="0.45" bottom="0.2" header="0.3" footer="0.16"/>
  <pageSetup scale="5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43C-AB24-405A-B53E-5DC6E4CEF4D1}">
  <sheetPr>
    <tabColor indexed="22"/>
  </sheetPr>
  <dimension ref="A1:H185"/>
  <sheetViews>
    <sheetView view="pageBreakPreview" zoomScaleNormal="100" zoomScaleSheetLayoutView="100" workbookViewId="0">
      <selection activeCell="C3" sqref="C3"/>
    </sheetView>
  </sheetViews>
  <sheetFormatPr defaultRowHeight="15" x14ac:dyDescent="0.25"/>
  <cols>
    <col min="1" max="2" width="17.85546875" style="1" customWidth="1"/>
    <col min="3" max="3" width="42.85546875" style="1" customWidth="1"/>
    <col min="4" max="4" width="66.42578125" style="1" customWidth="1"/>
    <col min="5" max="5" width="12" style="1" customWidth="1"/>
    <col min="6" max="7" width="10.28515625" style="1" customWidth="1"/>
    <col min="8" max="8" width="11.140625" style="19" customWidth="1"/>
    <col min="9" max="256" width="9.140625" style="1"/>
    <col min="257" max="258" width="17.85546875" style="1" customWidth="1"/>
    <col min="259" max="259" width="42.85546875" style="1" customWidth="1"/>
    <col min="260" max="260" width="66.42578125" style="1" customWidth="1"/>
    <col min="261" max="261" width="12" style="1" customWidth="1"/>
    <col min="262" max="263" width="10.28515625" style="1" customWidth="1"/>
    <col min="264" max="264" width="11.140625" style="1" customWidth="1"/>
    <col min="265" max="512" width="9.140625" style="1"/>
    <col min="513" max="514" width="17.85546875" style="1" customWidth="1"/>
    <col min="515" max="515" width="42.85546875" style="1" customWidth="1"/>
    <col min="516" max="516" width="66.42578125" style="1" customWidth="1"/>
    <col min="517" max="517" width="12" style="1" customWidth="1"/>
    <col min="518" max="519" width="10.28515625" style="1" customWidth="1"/>
    <col min="520" max="520" width="11.140625" style="1" customWidth="1"/>
    <col min="521" max="768" width="9.140625" style="1"/>
    <col min="769" max="770" width="17.85546875" style="1" customWidth="1"/>
    <col min="771" max="771" width="42.85546875" style="1" customWidth="1"/>
    <col min="772" max="772" width="66.42578125" style="1" customWidth="1"/>
    <col min="773" max="773" width="12" style="1" customWidth="1"/>
    <col min="774" max="775" width="10.28515625" style="1" customWidth="1"/>
    <col min="776" max="776" width="11.140625" style="1" customWidth="1"/>
    <col min="777" max="1024" width="9.140625" style="1"/>
    <col min="1025" max="1026" width="17.85546875" style="1" customWidth="1"/>
    <col min="1027" max="1027" width="42.85546875" style="1" customWidth="1"/>
    <col min="1028" max="1028" width="66.42578125" style="1" customWidth="1"/>
    <col min="1029" max="1029" width="12" style="1" customWidth="1"/>
    <col min="1030" max="1031" width="10.28515625" style="1" customWidth="1"/>
    <col min="1032" max="1032" width="11.140625" style="1" customWidth="1"/>
    <col min="1033" max="1280" width="9.140625" style="1"/>
    <col min="1281" max="1282" width="17.85546875" style="1" customWidth="1"/>
    <col min="1283" max="1283" width="42.85546875" style="1" customWidth="1"/>
    <col min="1284" max="1284" width="66.42578125" style="1" customWidth="1"/>
    <col min="1285" max="1285" width="12" style="1" customWidth="1"/>
    <col min="1286" max="1287" width="10.28515625" style="1" customWidth="1"/>
    <col min="1288" max="1288" width="11.140625" style="1" customWidth="1"/>
    <col min="1289" max="1536" width="9.140625" style="1"/>
    <col min="1537" max="1538" width="17.85546875" style="1" customWidth="1"/>
    <col min="1539" max="1539" width="42.85546875" style="1" customWidth="1"/>
    <col min="1540" max="1540" width="66.42578125" style="1" customWidth="1"/>
    <col min="1541" max="1541" width="12" style="1" customWidth="1"/>
    <col min="1542" max="1543" width="10.28515625" style="1" customWidth="1"/>
    <col min="1544" max="1544" width="11.140625" style="1" customWidth="1"/>
    <col min="1545" max="1792" width="9.140625" style="1"/>
    <col min="1793" max="1794" width="17.85546875" style="1" customWidth="1"/>
    <col min="1795" max="1795" width="42.85546875" style="1" customWidth="1"/>
    <col min="1796" max="1796" width="66.42578125" style="1" customWidth="1"/>
    <col min="1797" max="1797" width="12" style="1" customWidth="1"/>
    <col min="1798" max="1799" width="10.28515625" style="1" customWidth="1"/>
    <col min="1800" max="1800" width="11.140625" style="1" customWidth="1"/>
    <col min="1801" max="2048" width="9.140625" style="1"/>
    <col min="2049" max="2050" width="17.85546875" style="1" customWidth="1"/>
    <col min="2051" max="2051" width="42.85546875" style="1" customWidth="1"/>
    <col min="2052" max="2052" width="66.42578125" style="1" customWidth="1"/>
    <col min="2053" max="2053" width="12" style="1" customWidth="1"/>
    <col min="2054" max="2055" width="10.28515625" style="1" customWidth="1"/>
    <col min="2056" max="2056" width="11.140625" style="1" customWidth="1"/>
    <col min="2057" max="2304" width="9.140625" style="1"/>
    <col min="2305" max="2306" width="17.85546875" style="1" customWidth="1"/>
    <col min="2307" max="2307" width="42.85546875" style="1" customWidth="1"/>
    <col min="2308" max="2308" width="66.42578125" style="1" customWidth="1"/>
    <col min="2309" max="2309" width="12" style="1" customWidth="1"/>
    <col min="2310" max="2311" width="10.28515625" style="1" customWidth="1"/>
    <col min="2312" max="2312" width="11.140625" style="1" customWidth="1"/>
    <col min="2313" max="2560" width="9.140625" style="1"/>
    <col min="2561" max="2562" width="17.85546875" style="1" customWidth="1"/>
    <col min="2563" max="2563" width="42.85546875" style="1" customWidth="1"/>
    <col min="2564" max="2564" width="66.42578125" style="1" customWidth="1"/>
    <col min="2565" max="2565" width="12" style="1" customWidth="1"/>
    <col min="2566" max="2567" width="10.28515625" style="1" customWidth="1"/>
    <col min="2568" max="2568" width="11.140625" style="1" customWidth="1"/>
    <col min="2569" max="2816" width="9.140625" style="1"/>
    <col min="2817" max="2818" width="17.85546875" style="1" customWidth="1"/>
    <col min="2819" max="2819" width="42.85546875" style="1" customWidth="1"/>
    <col min="2820" max="2820" width="66.42578125" style="1" customWidth="1"/>
    <col min="2821" max="2821" width="12" style="1" customWidth="1"/>
    <col min="2822" max="2823" width="10.28515625" style="1" customWidth="1"/>
    <col min="2824" max="2824" width="11.140625" style="1" customWidth="1"/>
    <col min="2825" max="3072" width="9.140625" style="1"/>
    <col min="3073" max="3074" width="17.85546875" style="1" customWidth="1"/>
    <col min="3075" max="3075" width="42.85546875" style="1" customWidth="1"/>
    <col min="3076" max="3076" width="66.42578125" style="1" customWidth="1"/>
    <col min="3077" max="3077" width="12" style="1" customWidth="1"/>
    <col min="3078" max="3079" width="10.28515625" style="1" customWidth="1"/>
    <col min="3080" max="3080" width="11.140625" style="1" customWidth="1"/>
    <col min="3081" max="3328" width="9.140625" style="1"/>
    <col min="3329" max="3330" width="17.85546875" style="1" customWidth="1"/>
    <col min="3331" max="3331" width="42.85546875" style="1" customWidth="1"/>
    <col min="3332" max="3332" width="66.42578125" style="1" customWidth="1"/>
    <col min="3333" max="3333" width="12" style="1" customWidth="1"/>
    <col min="3334" max="3335" width="10.28515625" style="1" customWidth="1"/>
    <col min="3336" max="3336" width="11.140625" style="1" customWidth="1"/>
    <col min="3337" max="3584" width="9.140625" style="1"/>
    <col min="3585" max="3586" width="17.85546875" style="1" customWidth="1"/>
    <col min="3587" max="3587" width="42.85546875" style="1" customWidth="1"/>
    <col min="3588" max="3588" width="66.42578125" style="1" customWidth="1"/>
    <col min="3589" max="3589" width="12" style="1" customWidth="1"/>
    <col min="3590" max="3591" width="10.28515625" style="1" customWidth="1"/>
    <col min="3592" max="3592" width="11.140625" style="1" customWidth="1"/>
    <col min="3593" max="3840" width="9.140625" style="1"/>
    <col min="3841" max="3842" width="17.85546875" style="1" customWidth="1"/>
    <col min="3843" max="3843" width="42.85546875" style="1" customWidth="1"/>
    <col min="3844" max="3844" width="66.42578125" style="1" customWidth="1"/>
    <col min="3845" max="3845" width="12" style="1" customWidth="1"/>
    <col min="3846" max="3847" width="10.28515625" style="1" customWidth="1"/>
    <col min="3848" max="3848" width="11.140625" style="1" customWidth="1"/>
    <col min="3849" max="4096" width="9.140625" style="1"/>
    <col min="4097" max="4098" width="17.85546875" style="1" customWidth="1"/>
    <col min="4099" max="4099" width="42.85546875" style="1" customWidth="1"/>
    <col min="4100" max="4100" width="66.42578125" style="1" customWidth="1"/>
    <col min="4101" max="4101" width="12" style="1" customWidth="1"/>
    <col min="4102" max="4103" width="10.28515625" style="1" customWidth="1"/>
    <col min="4104" max="4104" width="11.140625" style="1" customWidth="1"/>
    <col min="4105" max="4352" width="9.140625" style="1"/>
    <col min="4353" max="4354" width="17.85546875" style="1" customWidth="1"/>
    <col min="4355" max="4355" width="42.85546875" style="1" customWidth="1"/>
    <col min="4356" max="4356" width="66.42578125" style="1" customWidth="1"/>
    <col min="4357" max="4357" width="12" style="1" customWidth="1"/>
    <col min="4358" max="4359" width="10.28515625" style="1" customWidth="1"/>
    <col min="4360" max="4360" width="11.140625" style="1" customWidth="1"/>
    <col min="4361" max="4608" width="9.140625" style="1"/>
    <col min="4609" max="4610" width="17.85546875" style="1" customWidth="1"/>
    <col min="4611" max="4611" width="42.85546875" style="1" customWidth="1"/>
    <col min="4612" max="4612" width="66.42578125" style="1" customWidth="1"/>
    <col min="4613" max="4613" width="12" style="1" customWidth="1"/>
    <col min="4614" max="4615" width="10.28515625" style="1" customWidth="1"/>
    <col min="4616" max="4616" width="11.140625" style="1" customWidth="1"/>
    <col min="4617" max="4864" width="9.140625" style="1"/>
    <col min="4865" max="4866" width="17.85546875" style="1" customWidth="1"/>
    <col min="4867" max="4867" width="42.85546875" style="1" customWidth="1"/>
    <col min="4868" max="4868" width="66.42578125" style="1" customWidth="1"/>
    <col min="4869" max="4869" width="12" style="1" customWidth="1"/>
    <col min="4870" max="4871" width="10.28515625" style="1" customWidth="1"/>
    <col min="4872" max="4872" width="11.140625" style="1" customWidth="1"/>
    <col min="4873" max="5120" width="9.140625" style="1"/>
    <col min="5121" max="5122" width="17.85546875" style="1" customWidth="1"/>
    <col min="5123" max="5123" width="42.85546875" style="1" customWidth="1"/>
    <col min="5124" max="5124" width="66.42578125" style="1" customWidth="1"/>
    <col min="5125" max="5125" width="12" style="1" customWidth="1"/>
    <col min="5126" max="5127" width="10.28515625" style="1" customWidth="1"/>
    <col min="5128" max="5128" width="11.140625" style="1" customWidth="1"/>
    <col min="5129" max="5376" width="9.140625" style="1"/>
    <col min="5377" max="5378" width="17.85546875" style="1" customWidth="1"/>
    <col min="5379" max="5379" width="42.85546875" style="1" customWidth="1"/>
    <col min="5380" max="5380" width="66.42578125" style="1" customWidth="1"/>
    <col min="5381" max="5381" width="12" style="1" customWidth="1"/>
    <col min="5382" max="5383" width="10.28515625" style="1" customWidth="1"/>
    <col min="5384" max="5384" width="11.140625" style="1" customWidth="1"/>
    <col min="5385" max="5632" width="9.140625" style="1"/>
    <col min="5633" max="5634" width="17.85546875" style="1" customWidth="1"/>
    <col min="5635" max="5635" width="42.85546875" style="1" customWidth="1"/>
    <col min="5636" max="5636" width="66.42578125" style="1" customWidth="1"/>
    <col min="5637" max="5637" width="12" style="1" customWidth="1"/>
    <col min="5638" max="5639" width="10.28515625" style="1" customWidth="1"/>
    <col min="5640" max="5640" width="11.140625" style="1" customWidth="1"/>
    <col min="5641" max="5888" width="9.140625" style="1"/>
    <col min="5889" max="5890" width="17.85546875" style="1" customWidth="1"/>
    <col min="5891" max="5891" width="42.85546875" style="1" customWidth="1"/>
    <col min="5892" max="5892" width="66.42578125" style="1" customWidth="1"/>
    <col min="5893" max="5893" width="12" style="1" customWidth="1"/>
    <col min="5894" max="5895" width="10.28515625" style="1" customWidth="1"/>
    <col min="5896" max="5896" width="11.140625" style="1" customWidth="1"/>
    <col min="5897" max="6144" width="9.140625" style="1"/>
    <col min="6145" max="6146" width="17.85546875" style="1" customWidth="1"/>
    <col min="6147" max="6147" width="42.85546875" style="1" customWidth="1"/>
    <col min="6148" max="6148" width="66.42578125" style="1" customWidth="1"/>
    <col min="6149" max="6149" width="12" style="1" customWidth="1"/>
    <col min="6150" max="6151" width="10.28515625" style="1" customWidth="1"/>
    <col min="6152" max="6152" width="11.140625" style="1" customWidth="1"/>
    <col min="6153" max="6400" width="9.140625" style="1"/>
    <col min="6401" max="6402" width="17.85546875" style="1" customWidth="1"/>
    <col min="6403" max="6403" width="42.85546875" style="1" customWidth="1"/>
    <col min="6404" max="6404" width="66.42578125" style="1" customWidth="1"/>
    <col min="6405" max="6405" width="12" style="1" customWidth="1"/>
    <col min="6406" max="6407" width="10.28515625" style="1" customWidth="1"/>
    <col min="6408" max="6408" width="11.140625" style="1" customWidth="1"/>
    <col min="6409" max="6656" width="9.140625" style="1"/>
    <col min="6657" max="6658" width="17.85546875" style="1" customWidth="1"/>
    <col min="6659" max="6659" width="42.85546875" style="1" customWidth="1"/>
    <col min="6660" max="6660" width="66.42578125" style="1" customWidth="1"/>
    <col min="6661" max="6661" width="12" style="1" customWidth="1"/>
    <col min="6662" max="6663" width="10.28515625" style="1" customWidth="1"/>
    <col min="6664" max="6664" width="11.140625" style="1" customWidth="1"/>
    <col min="6665" max="6912" width="9.140625" style="1"/>
    <col min="6913" max="6914" width="17.85546875" style="1" customWidth="1"/>
    <col min="6915" max="6915" width="42.85546875" style="1" customWidth="1"/>
    <col min="6916" max="6916" width="66.42578125" style="1" customWidth="1"/>
    <col min="6917" max="6917" width="12" style="1" customWidth="1"/>
    <col min="6918" max="6919" width="10.28515625" style="1" customWidth="1"/>
    <col min="6920" max="6920" width="11.140625" style="1" customWidth="1"/>
    <col min="6921" max="7168" width="9.140625" style="1"/>
    <col min="7169" max="7170" width="17.85546875" style="1" customWidth="1"/>
    <col min="7171" max="7171" width="42.85546875" style="1" customWidth="1"/>
    <col min="7172" max="7172" width="66.42578125" style="1" customWidth="1"/>
    <col min="7173" max="7173" width="12" style="1" customWidth="1"/>
    <col min="7174" max="7175" width="10.28515625" style="1" customWidth="1"/>
    <col min="7176" max="7176" width="11.140625" style="1" customWidth="1"/>
    <col min="7177" max="7424" width="9.140625" style="1"/>
    <col min="7425" max="7426" width="17.85546875" style="1" customWidth="1"/>
    <col min="7427" max="7427" width="42.85546875" style="1" customWidth="1"/>
    <col min="7428" max="7428" width="66.42578125" style="1" customWidth="1"/>
    <col min="7429" max="7429" width="12" style="1" customWidth="1"/>
    <col min="7430" max="7431" width="10.28515625" style="1" customWidth="1"/>
    <col min="7432" max="7432" width="11.140625" style="1" customWidth="1"/>
    <col min="7433" max="7680" width="9.140625" style="1"/>
    <col min="7681" max="7682" width="17.85546875" style="1" customWidth="1"/>
    <col min="7683" max="7683" width="42.85546875" style="1" customWidth="1"/>
    <col min="7684" max="7684" width="66.42578125" style="1" customWidth="1"/>
    <col min="7685" max="7685" width="12" style="1" customWidth="1"/>
    <col min="7686" max="7687" width="10.28515625" style="1" customWidth="1"/>
    <col min="7688" max="7688" width="11.140625" style="1" customWidth="1"/>
    <col min="7689" max="7936" width="9.140625" style="1"/>
    <col min="7937" max="7938" width="17.85546875" style="1" customWidth="1"/>
    <col min="7939" max="7939" width="42.85546875" style="1" customWidth="1"/>
    <col min="7940" max="7940" width="66.42578125" style="1" customWidth="1"/>
    <col min="7941" max="7941" width="12" style="1" customWidth="1"/>
    <col min="7942" max="7943" width="10.28515625" style="1" customWidth="1"/>
    <col min="7944" max="7944" width="11.140625" style="1" customWidth="1"/>
    <col min="7945" max="8192" width="9.140625" style="1"/>
    <col min="8193" max="8194" width="17.85546875" style="1" customWidth="1"/>
    <col min="8195" max="8195" width="42.85546875" style="1" customWidth="1"/>
    <col min="8196" max="8196" width="66.42578125" style="1" customWidth="1"/>
    <col min="8197" max="8197" width="12" style="1" customWidth="1"/>
    <col min="8198" max="8199" width="10.28515625" style="1" customWidth="1"/>
    <col min="8200" max="8200" width="11.140625" style="1" customWidth="1"/>
    <col min="8201" max="8448" width="9.140625" style="1"/>
    <col min="8449" max="8450" width="17.85546875" style="1" customWidth="1"/>
    <col min="8451" max="8451" width="42.85546875" style="1" customWidth="1"/>
    <col min="8452" max="8452" width="66.42578125" style="1" customWidth="1"/>
    <col min="8453" max="8453" width="12" style="1" customWidth="1"/>
    <col min="8454" max="8455" width="10.28515625" style="1" customWidth="1"/>
    <col min="8456" max="8456" width="11.140625" style="1" customWidth="1"/>
    <col min="8457" max="8704" width="9.140625" style="1"/>
    <col min="8705" max="8706" width="17.85546875" style="1" customWidth="1"/>
    <col min="8707" max="8707" width="42.85546875" style="1" customWidth="1"/>
    <col min="8708" max="8708" width="66.42578125" style="1" customWidth="1"/>
    <col min="8709" max="8709" width="12" style="1" customWidth="1"/>
    <col min="8710" max="8711" width="10.28515625" style="1" customWidth="1"/>
    <col min="8712" max="8712" width="11.140625" style="1" customWidth="1"/>
    <col min="8713" max="8960" width="9.140625" style="1"/>
    <col min="8961" max="8962" width="17.85546875" style="1" customWidth="1"/>
    <col min="8963" max="8963" width="42.85546875" style="1" customWidth="1"/>
    <col min="8964" max="8964" width="66.42578125" style="1" customWidth="1"/>
    <col min="8965" max="8965" width="12" style="1" customWidth="1"/>
    <col min="8966" max="8967" width="10.28515625" style="1" customWidth="1"/>
    <col min="8968" max="8968" width="11.140625" style="1" customWidth="1"/>
    <col min="8969" max="9216" width="9.140625" style="1"/>
    <col min="9217" max="9218" width="17.85546875" style="1" customWidth="1"/>
    <col min="9219" max="9219" width="42.85546875" style="1" customWidth="1"/>
    <col min="9220" max="9220" width="66.42578125" style="1" customWidth="1"/>
    <col min="9221" max="9221" width="12" style="1" customWidth="1"/>
    <col min="9222" max="9223" width="10.28515625" style="1" customWidth="1"/>
    <col min="9224" max="9224" width="11.140625" style="1" customWidth="1"/>
    <col min="9225" max="9472" width="9.140625" style="1"/>
    <col min="9473" max="9474" width="17.85546875" style="1" customWidth="1"/>
    <col min="9475" max="9475" width="42.85546875" style="1" customWidth="1"/>
    <col min="9476" max="9476" width="66.42578125" style="1" customWidth="1"/>
    <col min="9477" max="9477" width="12" style="1" customWidth="1"/>
    <col min="9478" max="9479" width="10.28515625" style="1" customWidth="1"/>
    <col min="9480" max="9480" width="11.140625" style="1" customWidth="1"/>
    <col min="9481" max="9728" width="9.140625" style="1"/>
    <col min="9729" max="9730" width="17.85546875" style="1" customWidth="1"/>
    <col min="9731" max="9731" width="42.85546875" style="1" customWidth="1"/>
    <col min="9732" max="9732" width="66.42578125" style="1" customWidth="1"/>
    <col min="9733" max="9733" width="12" style="1" customWidth="1"/>
    <col min="9734" max="9735" width="10.28515625" style="1" customWidth="1"/>
    <col min="9736" max="9736" width="11.140625" style="1" customWidth="1"/>
    <col min="9737" max="9984" width="9.140625" style="1"/>
    <col min="9985" max="9986" width="17.85546875" style="1" customWidth="1"/>
    <col min="9987" max="9987" width="42.85546875" style="1" customWidth="1"/>
    <col min="9988" max="9988" width="66.42578125" style="1" customWidth="1"/>
    <col min="9989" max="9989" width="12" style="1" customWidth="1"/>
    <col min="9990" max="9991" width="10.28515625" style="1" customWidth="1"/>
    <col min="9992" max="9992" width="11.140625" style="1" customWidth="1"/>
    <col min="9993" max="10240" width="9.140625" style="1"/>
    <col min="10241" max="10242" width="17.85546875" style="1" customWidth="1"/>
    <col min="10243" max="10243" width="42.85546875" style="1" customWidth="1"/>
    <col min="10244" max="10244" width="66.42578125" style="1" customWidth="1"/>
    <col min="10245" max="10245" width="12" style="1" customWidth="1"/>
    <col min="10246" max="10247" width="10.28515625" style="1" customWidth="1"/>
    <col min="10248" max="10248" width="11.140625" style="1" customWidth="1"/>
    <col min="10249" max="10496" width="9.140625" style="1"/>
    <col min="10497" max="10498" width="17.85546875" style="1" customWidth="1"/>
    <col min="10499" max="10499" width="42.85546875" style="1" customWidth="1"/>
    <col min="10500" max="10500" width="66.42578125" style="1" customWidth="1"/>
    <col min="10501" max="10501" width="12" style="1" customWidth="1"/>
    <col min="10502" max="10503" width="10.28515625" style="1" customWidth="1"/>
    <col min="10504" max="10504" width="11.140625" style="1" customWidth="1"/>
    <col min="10505" max="10752" width="9.140625" style="1"/>
    <col min="10753" max="10754" width="17.85546875" style="1" customWidth="1"/>
    <col min="10755" max="10755" width="42.85546875" style="1" customWidth="1"/>
    <col min="10756" max="10756" width="66.42578125" style="1" customWidth="1"/>
    <col min="10757" max="10757" width="12" style="1" customWidth="1"/>
    <col min="10758" max="10759" width="10.28515625" style="1" customWidth="1"/>
    <col min="10760" max="10760" width="11.140625" style="1" customWidth="1"/>
    <col min="10761" max="11008" width="9.140625" style="1"/>
    <col min="11009" max="11010" width="17.85546875" style="1" customWidth="1"/>
    <col min="11011" max="11011" width="42.85546875" style="1" customWidth="1"/>
    <col min="11012" max="11012" width="66.42578125" style="1" customWidth="1"/>
    <col min="11013" max="11013" width="12" style="1" customWidth="1"/>
    <col min="11014" max="11015" width="10.28515625" style="1" customWidth="1"/>
    <col min="11016" max="11016" width="11.140625" style="1" customWidth="1"/>
    <col min="11017" max="11264" width="9.140625" style="1"/>
    <col min="11265" max="11266" width="17.85546875" style="1" customWidth="1"/>
    <col min="11267" max="11267" width="42.85546875" style="1" customWidth="1"/>
    <col min="11268" max="11268" width="66.42578125" style="1" customWidth="1"/>
    <col min="11269" max="11269" width="12" style="1" customWidth="1"/>
    <col min="11270" max="11271" width="10.28515625" style="1" customWidth="1"/>
    <col min="11272" max="11272" width="11.140625" style="1" customWidth="1"/>
    <col min="11273" max="11520" width="9.140625" style="1"/>
    <col min="11521" max="11522" width="17.85546875" style="1" customWidth="1"/>
    <col min="11523" max="11523" width="42.85546875" style="1" customWidth="1"/>
    <col min="11524" max="11524" width="66.42578125" style="1" customWidth="1"/>
    <col min="11525" max="11525" width="12" style="1" customWidth="1"/>
    <col min="11526" max="11527" width="10.28515625" style="1" customWidth="1"/>
    <col min="11528" max="11528" width="11.140625" style="1" customWidth="1"/>
    <col min="11529" max="11776" width="9.140625" style="1"/>
    <col min="11777" max="11778" width="17.85546875" style="1" customWidth="1"/>
    <col min="11779" max="11779" width="42.85546875" style="1" customWidth="1"/>
    <col min="11780" max="11780" width="66.42578125" style="1" customWidth="1"/>
    <col min="11781" max="11781" width="12" style="1" customWidth="1"/>
    <col min="11782" max="11783" width="10.28515625" style="1" customWidth="1"/>
    <col min="11784" max="11784" width="11.140625" style="1" customWidth="1"/>
    <col min="11785" max="12032" width="9.140625" style="1"/>
    <col min="12033" max="12034" width="17.85546875" style="1" customWidth="1"/>
    <col min="12035" max="12035" width="42.85546875" style="1" customWidth="1"/>
    <col min="12036" max="12036" width="66.42578125" style="1" customWidth="1"/>
    <col min="12037" max="12037" width="12" style="1" customWidth="1"/>
    <col min="12038" max="12039" width="10.28515625" style="1" customWidth="1"/>
    <col min="12040" max="12040" width="11.140625" style="1" customWidth="1"/>
    <col min="12041" max="12288" width="9.140625" style="1"/>
    <col min="12289" max="12290" width="17.85546875" style="1" customWidth="1"/>
    <col min="12291" max="12291" width="42.85546875" style="1" customWidth="1"/>
    <col min="12292" max="12292" width="66.42578125" style="1" customWidth="1"/>
    <col min="12293" max="12293" width="12" style="1" customWidth="1"/>
    <col min="12294" max="12295" width="10.28515625" style="1" customWidth="1"/>
    <col min="12296" max="12296" width="11.140625" style="1" customWidth="1"/>
    <col min="12297" max="12544" width="9.140625" style="1"/>
    <col min="12545" max="12546" width="17.85546875" style="1" customWidth="1"/>
    <col min="12547" max="12547" width="42.85546875" style="1" customWidth="1"/>
    <col min="12548" max="12548" width="66.42578125" style="1" customWidth="1"/>
    <col min="12549" max="12549" width="12" style="1" customWidth="1"/>
    <col min="12550" max="12551" width="10.28515625" style="1" customWidth="1"/>
    <col min="12552" max="12552" width="11.140625" style="1" customWidth="1"/>
    <col min="12553" max="12800" width="9.140625" style="1"/>
    <col min="12801" max="12802" width="17.85546875" style="1" customWidth="1"/>
    <col min="12803" max="12803" width="42.85546875" style="1" customWidth="1"/>
    <col min="12804" max="12804" width="66.42578125" style="1" customWidth="1"/>
    <col min="12805" max="12805" width="12" style="1" customWidth="1"/>
    <col min="12806" max="12807" width="10.28515625" style="1" customWidth="1"/>
    <col min="12808" max="12808" width="11.140625" style="1" customWidth="1"/>
    <col min="12809" max="13056" width="9.140625" style="1"/>
    <col min="13057" max="13058" width="17.85546875" style="1" customWidth="1"/>
    <col min="13059" max="13059" width="42.85546875" style="1" customWidth="1"/>
    <col min="13060" max="13060" width="66.42578125" style="1" customWidth="1"/>
    <col min="13061" max="13061" width="12" style="1" customWidth="1"/>
    <col min="13062" max="13063" width="10.28515625" style="1" customWidth="1"/>
    <col min="13064" max="13064" width="11.140625" style="1" customWidth="1"/>
    <col min="13065" max="13312" width="9.140625" style="1"/>
    <col min="13313" max="13314" width="17.85546875" style="1" customWidth="1"/>
    <col min="13315" max="13315" width="42.85546875" style="1" customWidth="1"/>
    <col min="13316" max="13316" width="66.42578125" style="1" customWidth="1"/>
    <col min="13317" max="13317" width="12" style="1" customWidth="1"/>
    <col min="13318" max="13319" width="10.28515625" style="1" customWidth="1"/>
    <col min="13320" max="13320" width="11.140625" style="1" customWidth="1"/>
    <col min="13321" max="13568" width="9.140625" style="1"/>
    <col min="13569" max="13570" width="17.85546875" style="1" customWidth="1"/>
    <col min="13571" max="13571" width="42.85546875" style="1" customWidth="1"/>
    <col min="13572" max="13572" width="66.42578125" style="1" customWidth="1"/>
    <col min="13573" max="13573" width="12" style="1" customWidth="1"/>
    <col min="13574" max="13575" width="10.28515625" style="1" customWidth="1"/>
    <col min="13576" max="13576" width="11.140625" style="1" customWidth="1"/>
    <col min="13577" max="13824" width="9.140625" style="1"/>
    <col min="13825" max="13826" width="17.85546875" style="1" customWidth="1"/>
    <col min="13827" max="13827" width="42.85546875" style="1" customWidth="1"/>
    <col min="13828" max="13828" width="66.42578125" style="1" customWidth="1"/>
    <col min="13829" max="13829" width="12" style="1" customWidth="1"/>
    <col min="13830" max="13831" width="10.28515625" style="1" customWidth="1"/>
    <col min="13832" max="13832" width="11.140625" style="1" customWidth="1"/>
    <col min="13833" max="14080" width="9.140625" style="1"/>
    <col min="14081" max="14082" width="17.85546875" style="1" customWidth="1"/>
    <col min="14083" max="14083" width="42.85546875" style="1" customWidth="1"/>
    <col min="14084" max="14084" width="66.42578125" style="1" customWidth="1"/>
    <col min="14085" max="14085" width="12" style="1" customWidth="1"/>
    <col min="14086" max="14087" width="10.28515625" style="1" customWidth="1"/>
    <col min="14088" max="14088" width="11.140625" style="1" customWidth="1"/>
    <col min="14089" max="14336" width="9.140625" style="1"/>
    <col min="14337" max="14338" width="17.85546875" style="1" customWidth="1"/>
    <col min="14339" max="14339" width="42.85546875" style="1" customWidth="1"/>
    <col min="14340" max="14340" width="66.42578125" style="1" customWidth="1"/>
    <col min="14341" max="14341" width="12" style="1" customWidth="1"/>
    <col min="14342" max="14343" width="10.28515625" style="1" customWidth="1"/>
    <col min="14344" max="14344" width="11.140625" style="1" customWidth="1"/>
    <col min="14345" max="14592" width="9.140625" style="1"/>
    <col min="14593" max="14594" width="17.85546875" style="1" customWidth="1"/>
    <col min="14595" max="14595" width="42.85546875" style="1" customWidth="1"/>
    <col min="14596" max="14596" width="66.42578125" style="1" customWidth="1"/>
    <col min="14597" max="14597" width="12" style="1" customWidth="1"/>
    <col min="14598" max="14599" width="10.28515625" style="1" customWidth="1"/>
    <col min="14600" max="14600" width="11.140625" style="1" customWidth="1"/>
    <col min="14601" max="14848" width="9.140625" style="1"/>
    <col min="14849" max="14850" width="17.85546875" style="1" customWidth="1"/>
    <col min="14851" max="14851" width="42.85546875" style="1" customWidth="1"/>
    <col min="14852" max="14852" width="66.42578125" style="1" customWidth="1"/>
    <col min="14853" max="14853" width="12" style="1" customWidth="1"/>
    <col min="14854" max="14855" width="10.28515625" style="1" customWidth="1"/>
    <col min="14856" max="14856" width="11.140625" style="1" customWidth="1"/>
    <col min="14857" max="15104" width="9.140625" style="1"/>
    <col min="15105" max="15106" width="17.85546875" style="1" customWidth="1"/>
    <col min="15107" max="15107" width="42.85546875" style="1" customWidth="1"/>
    <col min="15108" max="15108" width="66.42578125" style="1" customWidth="1"/>
    <col min="15109" max="15109" width="12" style="1" customWidth="1"/>
    <col min="15110" max="15111" width="10.28515625" style="1" customWidth="1"/>
    <col min="15112" max="15112" width="11.140625" style="1" customWidth="1"/>
    <col min="15113" max="15360" width="9.140625" style="1"/>
    <col min="15361" max="15362" width="17.85546875" style="1" customWidth="1"/>
    <col min="15363" max="15363" width="42.85546875" style="1" customWidth="1"/>
    <col min="15364" max="15364" width="66.42578125" style="1" customWidth="1"/>
    <col min="15365" max="15365" width="12" style="1" customWidth="1"/>
    <col min="15366" max="15367" width="10.28515625" style="1" customWidth="1"/>
    <col min="15368" max="15368" width="11.140625" style="1" customWidth="1"/>
    <col min="15369" max="15616" width="9.140625" style="1"/>
    <col min="15617" max="15618" width="17.85546875" style="1" customWidth="1"/>
    <col min="15619" max="15619" width="42.85546875" style="1" customWidth="1"/>
    <col min="15620" max="15620" width="66.42578125" style="1" customWidth="1"/>
    <col min="15621" max="15621" width="12" style="1" customWidth="1"/>
    <col min="15622" max="15623" width="10.28515625" style="1" customWidth="1"/>
    <col min="15624" max="15624" width="11.140625" style="1" customWidth="1"/>
    <col min="15625" max="15872" width="9.140625" style="1"/>
    <col min="15873" max="15874" width="17.85546875" style="1" customWidth="1"/>
    <col min="15875" max="15875" width="42.85546875" style="1" customWidth="1"/>
    <col min="15876" max="15876" width="66.42578125" style="1" customWidth="1"/>
    <col min="15877" max="15877" width="12" style="1" customWidth="1"/>
    <col min="15878" max="15879" width="10.28515625" style="1" customWidth="1"/>
    <col min="15880" max="15880" width="11.140625" style="1" customWidth="1"/>
    <col min="15881" max="16128" width="9.140625" style="1"/>
    <col min="16129" max="16130" width="17.85546875" style="1" customWidth="1"/>
    <col min="16131" max="16131" width="42.85546875" style="1" customWidth="1"/>
    <col min="16132" max="16132" width="66.42578125" style="1" customWidth="1"/>
    <col min="16133" max="16133" width="12" style="1" customWidth="1"/>
    <col min="16134" max="16135" width="10.28515625" style="1" customWidth="1"/>
    <col min="16136" max="16136" width="11.140625" style="1" customWidth="1"/>
    <col min="16137" max="16384" width="9.140625" style="1"/>
  </cols>
  <sheetData>
    <row r="1" spans="1:8" ht="18.75" x14ac:dyDescent="0.25">
      <c r="A1" s="40" t="s">
        <v>24</v>
      </c>
      <c r="B1" s="41"/>
      <c r="C1" s="42"/>
      <c r="D1" s="42"/>
      <c r="E1" s="42"/>
      <c r="F1" s="42"/>
      <c r="G1" s="42"/>
      <c r="H1" s="43"/>
    </row>
    <row r="2" spans="1:8" x14ac:dyDescent="0.25">
      <c r="A2" s="44" t="s">
        <v>0</v>
      </c>
      <c r="B2" s="45"/>
      <c r="C2" s="46"/>
      <c r="D2" s="46"/>
      <c r="E2" s="46"/>
      <c r="F2" s="46"/>
      <c r="G2" s="46"/>
      <c r="H2" s="47"/>
    </row>
    <row r="3" spans="1:8" x14ac:dyDescent="0.25">
      <c r="A3" s="2" t="s">
        <v>1</v>
      </c>
      <c r="B3" s="3"/>
      <c r="C3" s="4" t="s">
        <v>2</v>
      </c>
      <c r="D3" s="4" t="s">
        <v>3</v>
      </c>
      <c r="E3" s="4"/>
      <c r="F3" s="46"/>
      <c r="G3" s="46"/>
      <c r="H3" s="47"/>
    </row>
    <row r="4" spans="1:8" x14ac:dyDescent="0.25">
      <c r="A4" s="2" t="s">
        <v>4</v>
      </c>
      <c r="B4" s="3"/>
      <c r="C4" s="4" t="s">
        <v>5</v>
      </c>
      <c r="D4" s="4" t="s">
        <v>6</v>
      </c>
      <c r="E4" s="4"/>
      <c r="F4" s="46"/>
      <c r="G4" s="46"/>
      <c r="H4" s="47"/>
    </row>
    <row r="5" spans="1:8" x14ac:dyDescent="0.25">
      <c r="A5" s="2" t="s">
        <v>7</v>
      </c>
      <c r="B5" s="3"/>
      <c r="C5" s="4" t="s">
        <v>8</v>
      </c>
      <c r="D5" s="4" t="s">
        <v>9</v>
      </c>
      <c r="E5" s="4"/>
      <c r="F5" s="46"/>
      <c r="G5" s="46"/>
      <c r="H5" s="47"/>
    </row>
    <row r="6" spans="1:8" x14ac:dyDescent="0.25">
      <c r="A6" s="2" t="s">
        <v>10</v>
      </c>
      <c r="B6" s="3"/>
      <c r="C6" s="4" t="s">
        <v>11</v>
      </c>
      <c r="D6" s="4" t="s">
        <v>12</v>
      </c>
      <c r="E6" s="4"/>
      <c r="F6" s="46"/>
      <c r="G6" s="46"/>
      <c r="H6" s="47"/>
    </row>
    <row r="7" spans="1:8" x14ac:dyDescent="0.25">
      <c r="A7" s="2" t="s">
        <v>13</v>
      </c>
      <c r="B7" s="3"/>
      <c r="C7" s="4" t="s">
        <v>14</v>
      </c>
      <c r="D7" s="4" t="s">
        <v>15</v>
      </c>
      <c r="E7" s="4"/>
      <c r="F7" s="46"/>
      <c r="G7" s="46"/>
      <c r="H7" s="47"/>
    </row>
    <row r="8" spans="1:8" ht="15.75" customHeight="1" x14ac:dyDescent="0.25">
      <c r="A8" s="5" t="s">
        <v>16</v>
      </c>
      <c r="B8" s="6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8" t="s">
        <v>23</v>
      </c>
    </row>
    <row r="9" spans="1:8" ht="15.75" x14ac:dyDescent="0.25">
      <c r="A9" s="52" t="s">
        <v>25</v>
      </c>
      <c r="B9" s="53"/>
      <c r="C9" s="54"/>
      <c r="D9" s="54"/>
      <c r="E9" s="54"/>
      <c r="F9" s="54"/>
      <c r="G9" s="54"/>
      <c r="H9" s="55"/>
    </row>
    <row r="10" spans="1:8" ht="15.75" x14ac:dyDescent="0.25">
      <c r="A10" s="9">
        <v>1</v>
      </c>
      <c r="B10" s="10" t="str">
        <f>_xlfn.XLOOKUP(D10,[1]Item_Master!$B$5:$B$65536,[1]Item_Master!$A$5:$A$65536,"ERROR",0)</f>
        <v>LCCR07501</v>
      </c>
      <c r="C10" s="11" t="s">
        <v>26</v>
      </c>
      <c r="D10" s="12" t="str">
        <f>[1]Master_Data!E5</f>
        <v>GI sheet 0.6mm THK 120 GSM</v>
      </c>
      <c r="E10" s="11"/>
      <c r="F10" s="13">
        <f>[1]Master_Data!F200</f>
        <v>62.241794999999996</v>
      </c>
      <c r="G10" s="11" t="s">
        <v>27</v>
      </c>
      <c r="H10" s="14">
        <f>+F10*$C$6</f>
        <v>62.241794999999996</v>
      </c>
    </row>
    <row r="11" spans="1:8" ht="15.75" x14ac:dyDescent="0.25">
      <c r="A11" s="9">
        <v>2</v>
      </c>
      <c r="B11" s="10" t="str">
        <f>_xlfn.XLOOKUP(D11,[1]Item_Master!$B$5:$B$65536,[1]Item_Master!$A$5:$A$65536,"ERROR",0)</f>
        <v>LCCR07521</v>
      </c>
      <c r="C11" s="11" t="s">
        <v>28</v>
      </c>
      <c r="D11" s="12" t="str">
        <f>[1]Master_Data!E4</f>
        <v>PRECOATED GI SHEET 0.6mm THK RAL 9002</v>
      </c>
      <c r="E11" s="11"/>
      <c r="F11" s="13">
        <f>F10</f>
        <v>62.241794999999996</v>
      </c>
      <c r="G11" s="11" t="s">
        <v>27</v>
      </c>
      <c r="H11" s="14">
        <f>+F11*$C$6</f>
        <v>62.241794999999996</v>
      </c>
    </row>
    <row r="12" spans="1:8" ht="15.75" x14ac:dyDescent="0.25">
      <c r="A12" s="15">
        <v>3</v>
      </c>
      <c r="B12" s="10" t="str">
        <f>_xlfn.XLOOKUP(D12,[1]Item_Master!$B$5:$B$65536,[1]Item_Master!$A$5:$A$65536,"ERROR",0)</f>
        <v>LAHC23701</v>
      </c>
      <c r="C12" s="16" t="s">
        <v>29</v>
      </c>
      <c r="D12" s="12" t="str">
        <f>[1]Master_Data!E7</f>
        <v>ALUMINUM CORNER PROFILE - 40-23 MM ROUNDED NTBK</v>
      </c>
      <c r="E12" s="16"/>
      <c r="F12" s="17">
        <f>[1]Master_Data!F204</f>
        <v>13.8</v>
      </c>
      <c r="G12" s="16" t="s">
        <v>30</v>
      </c>
      <c r="H12" s="14">
        <f>+F12*$C$6</f>
        <v>13.8</v>
      </c>
    </row>
    <row r="13" spans="1:8" ht="15.75" x14ac:dyDescent="0.25">
      <c r="A13" s="9">
        <v>4</v>
      </c>
      <c r="B13" s="18" t="str">
        <f>[1]Master_Data!C205</f>
        <v>LAHC23702</v>
      </c>
      <c r="C13" s="16" t="s">
        <v>31</v>
      </c>
      <c r="D13" s="12" t="str">
        <f>_xlfn.XLOOKUP(B13,[1]Item_Master!$A$5:$A$65536,[1]Item_Master!$B$5:$B$65536,"Not Found",0)</f>
        <v>ALUMINUM OMEGA PROFILE - 40-23 MM ROUNDED NTBK</v>
      </c>
      <c r="E13" s="16"/>
      <c r="F13" s="17">
        <f>[1]Master_Data!F205</f>
        <v>12.420000000000002</v>
      </c>
      <c r="G13" s="16" t="s">
        <v>30</v>
      </c>
      <c r="H13" s="14">
        <f>+F13*$C$6</f>
        <v>12.420000000000002</v>
      </c>
    </row>
    <row r="14" spans="1:8" ht="15.75" x14ac:dyDescent="0.25">
      <c r="A14" s="15">
        <v>5</v>
      </c>
      <c r="B14" s="18" t="str">
        <f>[1]Master_Data!C206</f>
        <v>LAHC23701</v>
      </c>
      <c r="C14" s="16" t="s">
        <v>32</v>
      </c>
      <c r="D14" s="12" t="str">
        <f>_xlfn.XLOOKUP(B14,[1]Item_Master!$A$5:$A$65536,[1]Item_Master!$B$5:$B$65536,"Not Found",0)</f>
        <v>ALUMINUM CORNER PROFILE - 40-23 MM ROUNDED NTBK</v>
      </c>
      <c r="E14" s="16"/>
      <c r="F14" s="17">
        <f>[1]Master_Data!F206</f>
        <v>0</v>
      </c>
      <c r="G14" s="16" t="s">
        <v>30</v>
      </c>
      <c r="H14" s="14">
        <f>+F14*$C$6</f>
        <v>0</v>
      </c>
    </row>
    <row r="15" spans="1:8" ht="15.75" x14ac:dyDescent="0.25">
      <c r="A15" s="9">
        <v>6</v>
      </c>
      <c r="B15" s="10" t="str">
        <f>_xlfn.XLOOKUP(D15,[1]Item_Master!$B$5:$B$65536,[1]Item_Master!$A$5:$A$65536,"ERROR",0)</f>
        <v>LAHN60001</v>
      </c>
      <c r="C15" s="16" t="s">
        <v>33</v>
      </c>
      <c r="D15" s="12" t="s">
        <v>33</v>
      </c>
      <c r="E15" s="16"/>
      <c r="F15" s="17">
        <f>[1]Master_Data!F202</f>
        <v>7.0131600000000001</v>
      </c>
      <c r="G15" s="16" t="s">
        <v>27</v>
      </c>
      <c r="H15" s="14">
        <f t="shared" ref="H15:H24" si="0">+F15*$C$6</f>
        <v>7.0131600000000001</v>
      </c>
    </row>
    <row r="16" spans="1:8" ht="15.75" x14ac:dyDescent="0.25">
      <c r="A16" s="15">
        <v>7</v>
      </c>
      <c r="B16" s="10" t="str">
        <f>_xlfn.XLOOKUP(D16,[1]Item_Master!$B$5:$B$65536,[1]Item_Master!$A$5:$A$65536,"ERROR",0)</f>
        <v>LAHN60006</v>
      </c>
      <c r="C16" s="16" t="s">
        <v>34</v>
      </c>
      <c r="D16" s="12" t="s">
        <v>35</v>
      </c>
      <c r="E16" s="16"/>
      <c r="F16" s="17">
        <f>[1]Master_Data!F203</f>
        <v>4.67544</v>
      </c>
      <c r="G16" s="16" t="s">
        <v>27</v>
      </c>
      <c r="H16" s="14">
        <f t="shared" si="0"/>
        <v>4.67544</v>
      </c>
    </row>
    <row r="17" spans="1:8" ht="15.75" x14ac:dyDescent="0.25">
      <c r="A17" s="9">
        <v>8</v>
      </c>
      <c r="B17" s="10" t="str">
        <f>_xlfn.XLOOKUP(D17,[1]Item_Master!$B$5:$B$65536,[1]Item_Master!$A$5:$A$65536,"ERROR",0)</f>
        <v>LAHC24756</v>
      </c>
      <c r="C17" s="11" t="s">
        <v>36</v>
      </c>
      <c r="D17" s="12" t="s">
        <v>37</v>
      </c>
      <c r="E17" s="11"/>
      <c r="F17" s="19">
        <v>0</v>
      </c>
      <c r="G17" s="11" t="s">
        <v>27</v>
      </c>
      <c r="H17" s="14">
        <f t="shared" si="0"/>
        <v>0</v>
      </c>
    </row>
    <row r="18" spans="1:8" ht="15.75" x14ac:dyDescent="0.25">
      <c r="A18" s="15">
        <v>9</v>
      </c>
      <c r="B18" s="18" t="str">
        <f>[1]Master_Data!C207</f>
        <v>LAHC15201</v>
      </c>
      <c r="C18" s="16" t="s">
        <v>38</v>
      </c>
      <c r="D18" s="12" t="str">
        <f>_xlfn.XLOOKUP(B18,[1]Item_Master!$A$5:$A$65536,[1]Item_Master!$B$5:$B$65536,"Not Found",0)</f>
        <v>40mm NTBK Rounded - 3 Way Corner</v>
      </c>
      <c r="E18" s="16"/>
      <c r="F18" s="16">
        <v>8</v>
      </c>
      <c r="G18" s="16" t="s">
        <v>39</v>
      </c>
      <c r="H18" s="14">
        <f t="shared" si="0"/>
        <v>8</v>
      </c>
    </row>
    <row r="19" spans="1:8" ht="15.75" x14ac:dyDescent="0.25">
      <c r="A19" s="9">
        <v>10</v>
      </c>
      <c r="B19" s="18" t="str">
        <f>[1]Master_Data!C208</f>
        <v>LAHC15202</v>
      </c>
      <c r="C19" s="16" t="s">
        <v>40</v>
      </c>
      <c r="D19" s="12" t="str">
        <f>_xlfn.XLOOKUP(B19,[1]Item_Master!$A$5:$A$65536,[1]Item_Master!$B$5:$B$65536,"Not Found",0)</f>
        <v>40mm NTBK Rounded - Omega Jointer</v>
      </c>
      <c r="E19" s="16"/>
      <c r="F19" s="16">
        <v>44</v>
      </c>
      <c r="G19" s="16" t="s">
        <v>39</v>
      </c>
      <c r="H19" s="14">
        <f t="shared" si="0"/>
        <v>44</v>
      </c>
    </row>
    <row r="20" spans="1:8" ht="15.75" x14ac:dyDescent="0.25">
      <c r="A20" s="15">
        <v>11</v>
      </c>
      <c r="B20" s="18">
        <f>[1]Master_Data!C209</f>
        <v>0</v>
      </c>
      <c r="C20" s="16" t="s">
        <v>41</v>
      </c>
      <c r="D20" s="12" t="str">
        <f>_xlfn.XLOOKUP(B20,[1]Item_Master!$A$5:$A$65536,[1]Item_Master!$B$5:$B$65536,"Not Found",0)</f>
        <v>Not Found</v>
      </c>
      <c r="E20" s="16"/>
      <c r="F20" s="17">
        <v>8</v>
      </c>
      <c r="G20" s="16" t="s">
        <v>39</v>
      </c>
      <c r="H20" s="14">
        <f t="shared" si="0"/>
        <v>8</v>
      </c>
    </row>
    <row r="21" spans="1:8" ht="15.75" x14ac:dyDescent="0.25">
      <c r="A21" s="9">
        <v>12</v>
      </c>
      <c r="B21" s="10" t="str">
        <f>_xlfn.XLOOKUP(D21,[1]Item_Master!$B$5:$B$65536,[1]Item_Master!$A$5:$A$65536,"ERROR",0)</f>
        <v>LAHC24757</v>
      </c>
      <c r="C21" s="16" t="s">
        <v>42</v>
      </c>
      <c r="D21" s="12" t="str">
        <f>[1]Master_Data!C210</f>
        <v>PE GASKETS 20MM x 3MM THK WITH ONE SIDE SELF ADHESIVE - 10m Rolls</v>
      </c>
      <c r="E21" s="16"/>
      <c r="F21" s="17">
        <v>8</v>
      </c>
      <c r="G21" s="16" t="s">
        <v>39</v>
      </c>
      <c r="H21" s="14">
        <f t="shared" si="0"/>
        <v>8</v>
      </c>
    </row>
    <row r="22" spans="1:8" ht="15.75" x14ac:dyDescent="0.25">
      <c r="A22" s="15">
        <v>13</v>
      </c>
      <c r="B22" s="18"/>
      <c r="C22" s="16" t="s">
        <v>43</v>
      </c>
      <c r="D22" s="12"/>
      <c r="E22" s="16"/>
      <c r="F22" s="17"/>
      <c r="G22" s="16"/>
      <c r="H22" s="14">
        <f t="shared" si="0"/>
        <v>0</v>
      </c>
    </row>
    <row r="23" spans="1:8" ht="15.75" customHeight="1" x14ac:dyDescent="0.25">
      <c r="A23" s="9">
        <v>14</v>
      </c>
      <c r="B23" s="10" t="str">
        <f>_xlfn.XLOOKUP(D23,[1]Item_Master!$B$5:$B$65536,[1]Item_Master!$A$5:$A$65536,"ERROR",0)</f>
        <v>LCCH30513</v>
      </c>
      <c r="C23" s="16" t="s">
        <v>44</v>
      </c>
      <c r="D23" s="12" t="s">
        <v>45</v>
      </c>
      <c r="E23" s="16"/>
      <c r="F23" s="17">
        <f>ROUND(+F21*10/0.3,0)</f>
        <v>267</v>
      </c>
      <c r="G23" s="16" t="s">
        <v>39</v>
      </c>
      <c r="H23" s="14">
        <f t="shared" si="0"/>
        <v>267</v>
      </c>
    </row>
    <row r="24" spans="1:8" ht="15.75" customHeight="1" x14ac:dyDescent="0.25">
      <c r="A24" s="9">
        <v>16</v>
      </c>
      <c r="B24" s="10" t="str">
        <f>_xlfn.XLOOKUP(D24,[1]Item_Master!$B$5:$B$65536,[1]Item_Master!$A$5:$A$65536,"ERROR",0)</f>
        <v>LCCH30513</v>
      </c>
      <c r="C24" s="16" t="s">
        <v>46</v>
      </c>
      <c r="D24" s="12" t="s">
        <v>45</v>
      </c>
      <c r="E24" s="16"/>
      <c r="F24" s="16">
        <v>100</v>
      </c>
      <c r="G24" s="16" t="s">
        <v>39</v>
      </c>
      <c r="H24" s="14">
        <f t="shared" si="0"/>
        <v>100</v>
      </c>
    </row>
    <row r="25" spans="1:8" ht="15.75" x14ac:dyDescent="0.25">
      <c r="A25" s="52" t="s">
        <v>47</v>
      </c>
      <c r="B25" s="53"/>
      <c r="C25" s="54"/>
      <c r="D25" s="54"/>
      <c r="E25" s="54"/>
      <c r="F25" s="54"/>
      <c r="G25" s="54"/>
      <c r="H25" s="55"/>
    </row>
    <row r="26" spans="1:8" ht="15.75" x14ac:dyDescent="0.25">
      <c r="A26" s="9">
        <v>17</v>
      </c>
      <c r="B26" s="10" t="str">
        <f>_xlfn.XLOOKUP(D26,[1]Item_Master!$B$5:$B$65536,[1]Item_Master!$A$5:$A$65536,"ERROR",0)</f>
        <v>LCCR07005</v>
      </c>
      <c r="C26" s="11" t="s">
        <v>48</v>
      </c>
      <c r="D26" s="11" t="str">
        <f>[1]Coil!C15</f>
        <v>SS SHEET 304 GRADE 0.8mm THK</v>
      </c>
      <c r="E26" s="11"/>
      <c r="F26" s="20">
        <f>[1]Coil!E15</f>
        <v>6.0918000000000001</v>
      </c>
      <c r="G26" s="11" t="s">
        <v>27</v>
      </c>
      <c r="H26" s="14">
        <f>+F26*$C$6</f>
        <v>6.0918000000000001</v>
      </c>
    </row>
    <row r="27" spans="1:8" ht="15.75" x14ac:dyDescent="0.25">
      <c r="A27" s="9">
        <v>18</v>
      </c>
      <c r="B27" s="10" t="str">
        <f>_xlfn.XLOOKUP(D27,[1]Item_Master!$B$5:$B$65536,[1]Item_Master!$A$5:$A$65536,"ERROR",0)</f>
        <v>LCCR07504</v>
      </c>
      <c r="C27" s="11" t="s">
        <v>49</v>
      </c>
      <c r="D27" s="11" t="s">
        <v>50</v>
      </c>
      <c r="E27" s="11"/>
      <c r="F27" s="20">
        <f>F26</f>
        <v>6.0918000000000001</v>
      </c>
      <c r="G27" s="11" t="s">
        <v>27</v>
      </c>
      <c r="H27" s="14">
        <f>+F27*$C$6</f>
        <v>6.0918000000000001</v>
      </c>
    </row>
    <row r="28" spans="1:8" ht="15.75" x14ac:dyDescent="0.25">
      <c r="A28" s="15">
        <v>19</v>
      </c>
      <c r="B28" s="10" t="str">
        <f>_xlfn.XLOOKUP(D28,[1]Item_Master!$B$5:$B$65536,[1]Item_Master!$A$5:$A$65536,"ERROR",0)</f>
        <v>LCCR07503</v>
      </c>
      <c r="C28" s="11" t="s">
        <v>49</v>
      </c>
      <c r="D28" s="16" t="s">
        <v>51</v>
      </c>
      <c r="E28" s="16"/>
      <c r="F28" s="21">
        <v>1</v>
      </c>
      <c r="G28" s="11" t="s">
        <v>27</v>
      </c>
      <c r="H28" s="14">
        <f>+F28*$C$6</f>
        <v>1</v>
      </c>
    </row>
    <row r="29" spans="1:8" ht="15.75" x14ac:dyDescent="0.25">
      <c r="A29" s="9">
        <v>20</v>
      </c>
      <c r="B29" s="10" t="str">
        <f>_xlfn.XLOOKUP(D29,[1]Item_Master!$B$5:$B$65536,[1]Item_Master!$A$5:$A$65536,"ERROR",0)</f>
        <v>LCCR07505</v>
      </c>
      <c r="C29" s="16" t="s">
        <v>52</v>
      </c>
      <c r="D29" s="16" t="s">
        <v>53</v>
      </c>
      <c r="E29" s="16"/>
      <c r="F29" s="21">
        <v>1</v>
      </c>
      <c r="G29" s="11" t="s">
        <v>27</v>
      </c>
      <c r="H29" s="14">
        <f>+F29*$C$6</f>
        <v>1</v>
      </c>
    </row>
    <row r="30" spans="1:8" ht="15.75" x14ac:dyDescent="0.25">
      <c r="A30" s="15">
        <v>21</v>
      </c>
      <c r="B30" s="10" t="str">
        <f>_xlfn.XLOOKUP(D30,[1]Item_Master!$B$5:$B$65536,[1]Item_Master!$A$5:$A$65536,"ERROR",0)</f>
        <v>LCCR07506</v>
      </c>
      <c r="C30" s="16" t="s">
        <v>52</v>
      </c>
      <c r="D30" s="16" t="s">
        <v>54</v>
      </c>
      <c r="E30" s="16"/>
      <c r="F30" s="21">
        <v>1</v>
      </c>
      <c r="G30" s="11" t="s">
        <v>27</v>
      </c>
      <c r="H30" s="14">
        <f>+F30*$C$6</f>
        <v>1</v>
      </c>
    </row>
    <row r="31" spans="1:8" ht="15.75" x14ac:dyDescent="0.25">
      <c r="A31" s="60" t="s">
        <v>55</v>
      </c>
      <c r="B31" s="61"/>
      <c r="C31" s="62"/>
      <c r="D31" s="62"/>
      <c r="E31" s="62"/>
      <c r="F31" s="62"/>
      <c r="G31" s="62"/>
      <c r="H31" s="63"/>
    </row>
    <row r="32" spans="1:8" ht="15.75" x14ac:dyDescent="0.25">
      <c r="A32" s="15">
        <v>22</v>
      </c>
      <c r="B32" s="18"/>
      <c r="C32" s="16" t="s">
        <v>56</v>
      </c>
      <c r="D32" s="16" t="str">
        <f>[1]Master_Data!C11</f>
        <v>BDB 355 CM KRUGER MAKE</v>
      </c>
      <c r="E32" s="16"/>
      <c r="F32" s="16">
        <v>1</v>
      </c>
      <c r="G32" s="16" t="s">
        <v>57</v>
      </c>
      <c r="H32" s="14">
        <f t="shared" ref="H32:H44" si="1">+F32*$C$6</f>
        <v>1</v>
      </c>
    </row>
    <row r="33" spans="1:8" ht="15.75" x14ac:dyDescent="0.25">
      <c r="A33" s="15">
        <v>23</v>
      </c>
      <c r="B33" s="18"/>
      <c r="C33" s="16" t="s">
        <v>58</v>
      </c>
      <c r="D33" s="16">
        <f>[1]Master_Data!C15</f>
        <v>0</v>
      </c>
      <c r="E33" s="16"/>
      <c r="F33" s="16">
        <v>1</v>
      </c>
      <c r="G33" s="16" t="s">
        <v>57</v>
      </c>
      <c r="H33" s="14">
        <f t="shared" si="1"/>
        <v>1</v>
      </c>
    </row>
    <row r="34" spans="1:8" ht="15.75" x14ac:dyDescent="0.25">
      <c r="A34" s="15">
        <v>24</v>
      </c>
      <c r="B34" s="18"/>
      <c r="C34" s="16" t="s">
        <v>59</v>
      </c>
      <c r="D34" s="16" t="str">
        <f>_xlfn.CONCAT([1]Master_Data!F15," &amp; ",[1]Master_Data!H15," mm.")</f>
        <v xml:space="preserve"> &amp;  mm.</v>
      </c>
      <c r="E34" s="16"/>
      <c r="F34" s="16"/>
      <c r="G34" s="16"/>
      <c r="H34" s="14">
        <f t="shared" si="1"/>
        <v>0</v>
      </c>
    </row>
    <row r="35" spans="1:8" ht="15.75" x14ac:dyDescent="0.25">
      <c r="A35" s="15">
        <v>25</v>
      </c>
      <c r="B35" s="18"/>
      <c r="C35" s="16" t="s">
        <v>60</v>
      </c>
      <c r="D35" s="16" t="s">
        <v>61</v>
      </c>
      <c r="E35" s="16"/>
      <c r="F35" s="16">
        <v>6</v>
      </c>
      <c r="G35" s="16" t="s">
        <v>39</v>
      </c>
      <c r="H35" s="14">
        <f t="shared" si="1"/>
        <v>6</v>
      </c>
    </row>
    <row r="36" spans="1:8" ht="15.75" x14ac:dyDescent="0.25">
      <c r="A36" s="15">
        <v>26</v>
      </c>
      <c r="B36" s="18"/>
      <c r="C36" s="16" t="s">
        <v>62</v>
      </c>
      <c r="D36" s="16"/>
      <c r="E36" s="16"/>
      <c r="F36" s="16">
        <v>1</v>
      </c>
      <c r="G36" s="16" t="s">
        <v>63</v>
      </c>
      <c r="H36" s="14">
        <f t="shared" si="1"/>
        <v>1</v>
      </c>
    </row>
    <row r="37" spans="1:8" ht="15.75" x14ac:dyDescent="0.25">
      <c r="A37" s="15">
        <v>27</v>
      </c>
      <c r="B37" s="18"/>
      <c r="C37" s="16" t="s">
        <v>64</v>
      </c>
      <c r="D37" s="16"/>
      <c r="E37" s="16"/>
      <c r="F37" s="16">
        <v>1</v>
      </c>
      <c r="G37" s="16" t="s">
        <v>63</v>
      </c>
      <c r="H37" s="14">
        <f t="shared" si="1"/>
        <v>1</v>
      </c>
    </row>
    <row r="38" spans="1:8" ht="15.75" x14ac:dyDescent="0.25">
      <c r="A38" s="15">
        <v>28</v>
      </c>
      <c r="B38" s="18"/>
      <c r="C38" s="16" t="s">
        <v>65</v>
      </c>
      <c r="D38" s="16"/>
      <c r="E38" s="16"/>
      <c r="F38" s="16" t="s">
        <v>66</v>
      </c>
      <c r="G38" s="16" t="s">
        <v>63</v>
      </c>
      <c r="H38" s="14" t="e">
        <f t="shared" si="1"/>
        <v>#VALUE!</v>
      </c>
    </row>
    <row r="39" spans="1:8" ht="15.75" x14ac:dyDescent="0.25">
      <c r="A39" s="15">
        <v>29</v>
      </c>
      <c r="B39" s="18"/>
      <c r="C39" s="16" t="s">
        <v>67</v>
      </c>
      <c r="D39" s="16"/>
      <c r="E39" s="16"/>
      <c r="F39" s="16">
        <v>6</v>
      </c>
      <c r="G39" s="16" t="s">
        <v>63</v>
      </c>
      <c r="H39" s="14">
        <f t="shared" si="1"/>
        <v>6</v>
      </c>
    </row>
    <row r="40" spans="1:8" x14ac:dyDescent="0.25">
      <c r="A40" s="56" t="s">
        <v>68</v>
      </c>
      <c r="B40" s="57"/>
      <c r="C40" s="58"/>
      <c r="D40" s="58"/>
      <c r="E40" s="58"/>
      <c r="F40" s="58"/>
      <c r="G40" s="58"/>
      <c r="H40" s="59"/>
    </row>
    <row r="41" spans="1:8" ht="15.75" x14ac:dyDescent="0.25">
      <c r="A41" s="15">
        <v>30</v>
      </c>
      <c r="B41" s="18"/>
      <c r="C41" s="16" t="s">
        <v>69</v>
      </c>
      <c r="D41" s="16">
        <v>3.7</v>
      </c>
      <c r="E41" s="16"/>
      <c r="F41" s="16">
        <v>1</v>
      </c>
      <c r="G41" s="16" t="s">
        <v>39</v>
      </c>
      <c r="H41" s="14">
        <f t="shared" si="1"/>
        <v>1</v>
      </c>
    </row>
    <row r="42" spans="1:8" ht="15.75" customHeight="1" x14ac:dyDescent="0.25">
      <c r="A42" s="15">
        <v>31</v>
      </c>
      <c r="B42" s="18"/>
      <c r="C42" s="16" t="s">
        <v>70</v>
      </c>
      <c r="D42" s="16" t="s">
        <v>71</v>
      </c>
      <c r="E42" s="16"/>
      <c r="F42" s="16">
        <v>1</v>
      </c>
      <c r="G42" s="16" t="s">
        <v>39</v>
      </c>
      <c r="H42" s="14">
        <f t="shared" si="1"/>
        <v>1</v>
      </c>
    </row>
    <row r="43" spans="1:8" ht="15.75" x14ac:dyDescent="0.25">
      <c r="A43" s="15">
        <v>32</v>
      </c>
      <c r="B43" s="18"/>
      <c r="C43" s="16" t="s">
        <v>72</v>
      </c>
      <c r="D43" s="16" t="s">
        <v>73</v>
      </c>
      <c r="E43" s="16"/>
      <c r="F43" s="16">
        <v>2</v>
      </c>
      <c r="G43" s="16" t="s">
        <v>39</v>
      </c>
      <c r="H43" s="14">
        <f t="shared" si="1"/>
        <v>2</v>
      </c>
    </row>
    <row r="44" spans="1:8" ht="15.75" x14ac:dyDescent="0.25">
      <c r="A44" s="15">
        <v>33</v>
      </c>
      <c r="B44" s="18"/>
      <c r="C44" s="16" t="s">
        <v>74</v>
      </c>
      <c r="D44" s="16" t="s">
        <v>75</v>
      </c>
      <c r="E44" s="16"/>
      <c r="F44" s="16">
        <v>1</v>
      </c>
      <c r="G44" s="16" t="s">
        <v>39</v>
      </c>
      <c r="H44" s="14">
        <f t="shared" si="1"/>
        <v>1</v>
      </c>
    </row>
    <row r="45" spans="1:8" x14ac:dyDescent="0.25">
      <c r="A45" s="48" t="s">
        <v>76</v>
      </c>
      <c r="B45" s="49"/>
      <c r="C45" s="50"/>
      <c r="D45" s="50"/>
      <c r="E45" s="50"/>
      <c r="F45" s="50"/>
      <c r="G45" s="50"/>
      <c r="H45" s="51"/>
    </row>
    <row r="46" spans="1:8" ht="15.75" x14ac:dyDescent="0.25">
      <c r="A46" s="15"/>
      <c r="B46" s="10"/>
      <c r="C46" s="7" t="s">
        <v>77</v>
      </c>
      <c r="D46" s="16" t="str">
        <f>_xlfn.CONCAT([1]Coil!C10," FH X",[1]Coil!C11," FL X",[1]Coil!C12," R X",[1]Coil!C14," C",[1]Coil!C13," FPI X",[1]Coil!C14," C X",[1]Coil!C9,[1]Coil!C8)</f>
        <v>1016 FH X1300 FL X6 R X C FPI X C X2 1/2MS</v>
      </c>
      <c r="E46" s="16"/>
      <c r="F46" s="16"/>
      <c r="G46" s="16"/>
      <c r="H46" s="22"/>
    </row>
    <row r="47" spans="1:8" ht="15.75" x14ac:dyDescent="0.25">
      <c r="A47" s="15">
        <v>34</v>
      </c>
      <c r="B47" s="10" t="str">
        <f>_xlfn.XLOOKUP(D47,[1]Item_Master!$B$5:$B$65536,[1]Item_Master!$A$5:$A$65536,"ERROR",0)</f>
        <v>LAHC23903</v>
      </c>
      <c r="C47" s="16" t="s">
        <v>78</v>
      </c>
      <c r="D47" s="16" t="str">
        <f>[1]Coil!C5</f>
        <v>ALUMINIUM FIN STOCK - 0.12mm Thick - 230mm Width for 1/2 (PLAIN)</v>
      </c>
      <c r="E47" s="16"/>
      <c r="F47" s="23">
        <f>[1]Coil!E5</f>
        <v>38.371881600000002</v>
      </c>
      <c r="G47" s="16" t="s">
        <v>27</v>
      </c>
      <c r="H47" s="14">
        <f t="shared" ref="H47:H57" si="2">+F47*$C$6</f>
        <v>38.371881600000002</v>
      </c>
    </row>
    <row r="48" spans="1:8" ht="15.75" x14ac:dyDescent="0.25">
      <c r="A48" s="15">
        <v>35</v>
      </c>
      <c r="B48" s="10" t="str">
        <f>_xlfn.XLOOKUP(D48,[1]Item_Master!$B$5:$B$65536,[1]Item_Master!$A$5:$A$65536,"ERROR",0)</f>
        <v>LAHR06251</v>
      </c>
      <c r="C48" s="16" t="s">
        <v>79</v>
      </c>
      <c r="D48" s="16" t="str">
        <f>[1]Coil!C6</f>
        <v>12.7mm OD with 0.36 mm Wall Thickness Plain Tube Seamless LWC Copper</v>
      </c>
      <c r="E48" s="16"/>
      <c r="F48" s="23">
        <f>[1]Coil!E6</f>
        <v>38.371881600000002</v>
      </c>
      <c r="G48" s="16" t="s">
        <v>27</v>
      </c>
      <c r="H48" s="14">
        <f t="shared" si="2"/>
        <v>38.371881600000002</v>
      </c>
    </row>
    <row r="49" spans="1:8" ht="15.75" x14ac:dyDescent="0.25">
      <c r="A49" s="15">
        <v>36</v>
      </c>
      <c r="B49" s="10" t="str">
        <f>_xlfn.XLOOKUP(D49,[1]Item_Master!$B$5:$B$65536,[1]Item_Master!$A$5:$A$65536,"ERROR",0)</f>
        <v>LCCR07512</v>
      </c>
      <c r="C49" s="16" t="s">
        <v>80</v>
      </c>
      <c r="D49" s="16" t="str">
        <f>[1]Coil!C7</f>
        <v>GI sheet 1.6mm THK 180 GSM</v>
      </c>
      <c r="E49" s="16"/>
      <c r="F49" s="23">
        <f>+[1]Coil!E7</f>
        <v>18.637833984</v>
      </c>
      <c r="G49" s="16" t="s">
        <v>27</v>
      </c>
      <c r="H49" s="14">
        <f t="shared" si="2"/>
        <v>18.637833984</v>
      </c>
    </row>
    <row r="50" spans="1:8" ht="15.75" x14ac:dyDescent="0.25">
      <c r="A50" s="15">
        <v>38</v>
      </c>
      <c r="B50" s="18" t="str">
        <f>[1]Coil!D9</f>
        <v>LAHR06504</v>
      </c>
      <c r="C50" s="16" t="s">
        <v>81</v>
      </c>
      <c r="D50" s="12" t="str">
        <f>_xlfn.XLOOKUP(B50,[1]Item_Master!$A$5:$A$65536,[1]Item_Master!$B$5:$B$65536,"Not Found",0)</f>
        <v>2 1/2 inch Seamless MS Pipe</v>
      </c>
      <c r="E50" s="16"/>
      <c r="F50" s="16">
        <f>+[1]Coil!E9</f>
        <v>4.7640000000000002</v>
      </c>
      <c r="G50" s="16" t="s">
        <v>82</v>
      </c>
      <c r="H50" s="14">
        <f t="shared" si="2"/>
        <v>4.7640000000000002</v>
      </c>
    </row>
    <row r="51" spans="1:8" ht="15.75" x14ac:dyDescent="0.25">
      <c r="A51" s="15">
        <v>39</v>
      </c>
      <c r="B51" s="10" t="str">
        <f>_xlfn.XLOOKUP(D51,[1]Item_Master!$B$5:$B$65536,[1]Item_Master!$A$5:$A$65536,"ERROR",0)</f>
        <v>LAHR17216</v>
      </c>
      <c r="C51" s="16" t="s">
        <v>83</v>
      </c>
      <c r="D51" s="16" t="s">
        <v>84</v>
      </c>
      <c r="E51" s="16"/>
      <c r="F51" s="16">
        <f>+[1]Coil!F6</f>
        <v>160</v>
      </c>
      <c r="G51" s="16" t="s">
        <v>39</v>
      </c>
      <c r="H51" s="14">
        <f t="shared" si="2"/>
        <v>160</v>
      </c>
    </row>
    <row r="52" spans="1:8" ht="15.75" x14ac:dyDescent="0.25">
      <c r="A52" s="15">
        <v>40</v>
      </c>
      <c r="B52" s="10" t="str">
        <f>_xlfn.XLOOKUP(D52,[1]Item_Master!$B$5:$B$65536,[1]Item_Master!$A$5:$A$65536,"ERROR",0)</f>
        <v>LAHR17217</v>
      </c>
      <c r="C52" s="16" t="s">
        <v>85</v>
      </c>
      <c r="D52" s="16" t="s">
        <v>86</v>
      </c>
      <c r="E52" s="16"/>
      <c r="F52" s="16">
        <v>0</v>
      </c>
      <c r="G52" s="16" t="s">
        <v>39</v>
      </c>
      <c r="H52" s="14">
        <f t="shared" si="2"/>
        <v>0</v>
      </c>
    </row>
    <row r="53" spans="1:8" ht="15.75" x14ac:dyDescent="0.25">
      <c r="A53" s="15">
        <v>41</v>
      </c>
      <c r="B53" s="10" t="str">
        <f>_xlfn.XLOOKUP(D53,[1]Item_Master!$B$5:$B$65536,[1]Item_Master!$A$5:$A$65536,"ERROR",0)</f>
        <v>LAHR17215</v>
      </c>
      <c r="C53" s="16" t="s">
        <v>87</v>
      </c>
      <c r="D53" s="16" t="s">
        <v>88</v>
      </c>
      <c r="E53" s="16"/>
      <c r="F53" s="16">
        <v>0</v>
      </c>
      <c r="G53" s="16" t="s">
        <v>39</v>
      </c>
      <c r="H53" s="14">
        <f t="shared" si="2"/>
        <v>0</v>
      </c>
    </row>
    <row r="54" spans="1:8" ht="15.75" x14ac:dyDescent="0.25">
      <c r="A54" s="15">
        <v>42</v>
      </c>
      <c r="B54" s="10" t="str">
        <f>_xlfn.XLOOKUP(D54,[1]Item_Master!$B$5:$B$65536,[1]Item_Master!$A$5:$A$65536,"ERROR",0)</f>
        <v>LAHR06252</v>
      </c>
      <c r="C54" s="16" t="s">
        <v>89</v>
      </c>
      <c r="D54" s="16" t="s">
        <v>90</v>
      </c>
      <c r="E54" s="16"/>
      <c r="F54" s="16">
        <f>[1]Coil!F14</f>
        <v>0.96</v>
      </c>
      <c r="G54" s="16" t="s">
        <v>27</v>
      </c>
      <c r="H54" s="14">
        <f t="shared" si="2"/>
        <v>0.96</v>
      </c>
    </row>
    <row r="55" spans="1:8" ht="15.75" x14ac:dyDescent="0.25">
      <c r="A55" s="15">
        <v>43</v>
      </c>
      <c r="B55" s="18"/>
      <c r="C55" s="16" t="s">
        <v>91</v>
      </c>
      <c r="D55" s="16" t="str">
        <f>[1]Coil!C9</f>
        <v>2 1/2</v>
      </c>
      <c r="E55" s="16"/>
      <c r="F55" s="16">
        <v>2</v>
      </c>
      <c r="G55" s="16" t="s">
        <v>39</v>
      </c>
      <c r="H55" s="14">
        <f t="shared" si="2"/>
        <v>2</v>
      </c>
    </row>
    <row r="56" spans="1:8" ht="15.75" x14ac:dyDescent="0.25">
      <c r="A56" s="15">
        <v>44</v>
      </c>
      <c r="B56" s="18" t="s">
        <v>92</v>
      </c>
      <c r="C56" s="16" t="s">
        <v>93</v>
      </c>
      <c r="D56" s="12" t="str">
        <f>_xlfn.XLOOKUP(B56,[1]Item_Master!$A$5:$A$65536,[1]Item_Master!$B$5:$B$65536,"Not Found",0)</f>
        <v>DRAIN PLUG</v>
      </c>
      <c r="E56" s="16"/>
      <c r="F56" s="16">
        <v>1</v>
      </c>
      <c r="G56" s="16" t="s">
        <v>39</v>
      </c>
      <c r="H56" s="14">
        <f t="shared" si="2"/>
        <v>1</v>
      </c>
    </row>
    <row r="57" spans="1:8" ht="15.75" x14ac:dyDescent="0.25">
      <c r="A57" s="15">
        <v>45</v>
      </c>
      <c r="B57" s="18" t="s">
        <v>94</v>
      </c>
      <c r="C57" s="16" t="s">
        <v>95</v>
      </c>
      <c r="D57" s="12" t="str">
        <f>_xlfn.XLOOKUP(B57,[1]Item_Master!$A$5:$A$65536,[1]Item_Master!$B$5:$B$65536,"Not Found",0)</f>
        <v>Purge Nipple</v>
      </c>
      <c r="E57" s="16"/>
      <c r="F57" s="16">
        <v>1</v>
      </c>
      <c r="G57" s="16" t="s">
        <v>39</v>
      </c>
      <c r="H57" s="14">
        <f t="shared" si="2"/>
        <v>1</v>
      </c>
    </row>
    <row r="58" spans="1:8" x14ac:dyDescent="0.25">
      <c r="A58" s="48" t="s">
        <v>96</v>
      </c>
      <c r="B58" s="49"/>
      <c r="C58" s="50"/>
      <c r="D58" s="50"/>
      <c r="E58" s="50"/>
      <c r="F58" s="50"/>
      <c r="G58" s="50"/>
      <c r="H58" s="51"/>
    </row>
    <row r="59" spans="1:8" x14ac:dyDescent="0.25">
      <c r="A59" s="15">
        <v>55</v>
      </c>
      <c r="B59" s="18"/>
      <c r="C59" s="7" t="s">
        <v>97</v>
      </c>
      <c r="D59" s="16" t="str">
        <f>IF([1]Coil!E16&lt;&gt;"",[1]Coil!D16,"")</f>
        <v/>
      </c>
      <c r="E59" s="16"/>
      <c r="F59" s="16">
        <v>1</v>
      </c>
      <c r="G59" s="16" t="s">
        <v>39</v>
      </c>
      <c r="H59" s="22">
        <v>1</v>
      </c>
    </row>
    <row r="60" spans="1:8" x14ac:dyDescent="0.25">
      <c r="A60" s="15">
        <v>56</v>
      </c>
      <c r="B60" s="18"/>
      <c r="C60" s="16" t="s">
        <v>98</v>
      </c>
      <c r="D60" s="16" t="str">
        <f t="array" ref="D60">IF(D59&lt;&gt;"",Mist Eliminator - Two Pass Plastic,"")</f>
        <v/>
      </c>
      <c r="E60" s="16"/>
      <c r="F60" s="16">
        <v>1</v>
      </c>
      <c r="G60" s="16" t="s">
        <v>82</v>
      </c>
      <c r="H60" s="22">
        <v>1</v>
      </c>
    </row>
    <row r="61" spans="1:8" x14ac:dyDescent="0.25">
      <c r="A61" s="15">
        <v>57</v>
      </c>
      <c r="B61" s="18"/>
      <c r="C61" s="16" t="s">
        <v>99</v>
      </c>
      <c r="D61" s="16" t="str">
        <f>IF(D59&lt;&gt;"","Eliminator PVC Comb   - 100mm","")</f>
        <v/>
      </c>
      <c r="E61" s="16"/>
      <c r="F61" s="16"/>
      <c r="G61" s="16" t="s">
        <v>82</v>
      </c>
      <c r="H61" s="22"/>
    </row>
    <row r="62" spans="1:8" ht="15.75" customHeight="1" x14ac:dyDescent="0.25">
      <c r="A62" s="48" t="s">
        <v>100</v>
      </c>
      <c r="B62" s="49"/>
      <c r="C62" s="50"/>
      <c r="D62" s="50"/>
      <c r="E62" s="50"/>
      <c r="F62" s="50"/>
      <c r="G62" s="50"/>
      <c r="H62" s="51"/>
    </row>
    <row r="63" spans="1:8" ht="15.75" customHeight="1" x14ac:dyDescent="0.25">
      <c r="A63" s="15">
        <v>23</v>
      </c>
      <c r="B63" s="18"/>
      <c r="C63" s="7" t="s">
        <v>77</v>
      </c>
      <c r="D63" s="16" t="s">
        <v>101</v>
      </c>
      <c r="E63" s="16"/>
      <c r="F63" s="16">
        <v>1</v>
      </c>
      <c r="G63" s="16" t="s">
        <v>39</v>
      </c>
      <c r="H63" s="22">
        <v>1</v>
      </c>
    </row>
    <row r="64" spans="1:8" ht="15.75" customHeight="1" x14ac:dyDescent="0.25">
      <c r="A64" s="15">
        <v>24</v>
      </c>
      <c r="B64" s="18"/>
      <c r="C64" s="16" t="s">
        <v>102</v>
      </c>
      <c r="D64" s="16" t="s">
        <v>103</v>
      </c>
      <c r="E64" s="16"/>
      <c r="F64" s="16">
        <v>1</v>
      </c>
      <c r="G64" s="16" t="s">
        <v>63</v>
      </c>
      <c r="H64" s="22">
        <v>1</v>
      </c>
    </row>
    <row r="65" spans="1:8" x14ac:dyDescent="0.25">
      <c r="A65" s="15">
        <v>25</v>
      </c>
      <c r="B65" s="18"/>
      <c r="C65" s="16" t="s">
        <v>104</v>
      </c>
      <c r="D65" s="16" t="s">
        <v>105</v>
      </c>
      <c r="E65" s="16"/>
      <c r="F65" s="16" t="s">
        <v>66</v>
      </c>
      <c r="G65" s="16" t="s">
        <v>63</v>
      </c>
      <c r="H65" s="22"/>
    </row>
    <row r="66" spans="1:8" x14ac:dyDescent="0.25">
      <c r="A66" s="15"/>
      <c r="B66" s="18"/>
      <c r="C66" s="16" t="s">
        <v>106</v>
      </c>
      <c r="D66" s="16"/>
      <c r="E66" s="16"/>
      <c r="F66" s="16"/>
      <c r="G66" s="16"/>
      <c r="H66" s="22"/>
    </row>
    <row r="67" spans="1:8" x14ac:dyDescent="0.25">
      <c r="A67" s="15"/>
      <c r="B67" s="18"/>
      <c r="C67" s="16" t="s">
        <v>107</v>
      </c>
      <c r="D67" s="16"/>
      <c r="E67" s="16"/>
      <c r="F67" s="16"/>
      <c r="G67" s="16"/>
      <c r="H67" s="22"/>
    </row>
    <row r="68" spans="1:8" x14ac:dyDescent="0.25">
      <c r="A68" s="15"/>
      <c r="B68" s="18"/>
      <c r="C68" s="16" t="s">
        <v>108</v>
      </c>
      <c r="D68" s="16"/>
      <c r="E68" s="16"/>
      <c r="F68" s="16"/>
      <c r="G68" s="16"/>
      <c r="H68" s="22"/>
    </row>
    <row r="69" spans="1:8" x14ac:dyDescent="0.25">
      <c r="A69" s="15"/>
      <c r="B69" s="18"/>
      <c r="C69" s="16" t="s">
        <v>109</v>
      </c>
      <c r="D69" s="16"/>
      <c r="E69" s="16"/>
      <c r="F69" s="16"/>
      <c r="G69" s="16"/>
      <c r="H69" s="22"/>
    </row>
    <row r="70" spans="1:8" x14ac:dyDescent="0.25">
      <c r="A70" s="15"/>
      <c r="B70" s="18"/>
      <c r="C70" s="16" t="s">
        <v>110</v>
      </c>
      <c r="D70" s="16"/>
      <c r="E70" s="16"/>
      <c r="F70" s="16"/>
      <c r="G70" s="16"/>
      <c r="H70" s="22"/>
    </row>
    <row r="71" spans="1:8" x14ac:dyDescent="0.25">
      <c r="A71" s="15"/>
      <c r="B71" s="18"/>
      <c r="C71" s="16" t="s">
        <v>83</v>
      </c>
      <c r="D71" s="16"/>
      <c r="E71" s="16"/>
      <c r="F71" s="16"/>
      <c r="G71" s="16"/>
      <c r="H71" s="22"/>
    </row>
    <row r="72" spans="1:8" x14ac:dyDescent="0.25">
      <c r="A72" s="15"/>
      <c r="B72" s="18"/>
      <c r="C72" s="16" t="s">
        <v>89</v>
      </c>
      <c r="D72" s="16"/>
      <c r="E72" s="16"/>
      <c r="F72" s="16"/>
      <c r="G72" s="16"/>
      <c r="H72" s="22"/>
    </row>
    <row r="73" spans="1:8" x14ac:dyDescent="0.25">
      <c r="A73" s="15"/>
      <c r="B73" s="18"/>
      <c r="C73" s="16" t="s">
        <v>111</v>
      </c>
      <c r="D73" s="16"/>
      <c r="E73" s="16"/>
      <c r="F73" s="16"/>
      <c r="G73" s="16"/>
      <c r="H73" s="22"/>
    </row>
    <row r="74" spans="1:8" x14ac:dyDescent="0.25">
      <c r="A74" s="15"/>
      <c r="B74" s="18"/>
      <c r="C74" s="16" t="s">
        <v>112</v>
      </c>
      <c r="D74" s="16" t="s">
        <v>113</v>
      </c>
      <c r="E74" s="16"/>
      <c r="F74" s="16"/>
      <c r="G74" s="16"/>
      <c r="H74" s="22"/>
    </row>
    <row r="75" spans="1:8" x14ac:dyDescent="0.25">
      <c r="A75" s="15">
        <v>26</v>
      </c>
      <c r="B75" s="18"/>
      <c r="C75" s="16" t="s">
        <v>114</v>
      </c>
      <c r="D75" s="16" t="s">
        <v>115</v>
      </c>
      <c r="E75" s="16"/>
      <c r="F75" s="16">
        <v>1</v>
      </c>
      <c r="G75" s="16" t="s">
        <v>39</v>
      </c>
      <c r="H75" s="22">
        <v>1</v>
      </c>
    </row>
    <row r="76" spans="1:8" x14ac:dyDescent="0.25">
      <c r="A76" s="15">
        <v>27</v>
      </c>
      <c r="B76" s="18"/>
      <c r="C76" s="16" t="s">
        <v>116</v>
      </c>
      <c r="D76" s="16" t="s">
        <v>117</v>
      </c>
      <c r="E76" s="16"/>
      <c r="F76" s="16">
        <v>1.05</v>
      </c>
      <c r="G76" s="16" t="s">
        <v>118</v>
      </c>
      <c r="H76" s="22">
        <v>1.05</v>
      </c>
    </row>
    <row r="77" spans="1:8" x14ac:dyDescent="0.25">
      <c r="A77" s="15">
        <v>28</v>
      </c>
      <c r="B77" s="18"/>
      <c r="C77" s="16" t="s">
        <v>119</v>
      </c>
      <c r="D77" s="16" t="s">
        <v>120</v>
      </c>
      <c r="E77" s="16"/>
      <c r="F77" s="16">
        <v>1</v>
      </c>
      <c r="G77" s="16" t="s">
        <v>63</v>
      </c>
      <c r="H77" s="22">
        <v>1</v>
      </c>
    </row>
    <row r="78" spans="1:8" x14ac:dyDescent="0.25">
      <c r="A78" s="15">
        <v>29</v>
      </c>
      <c r="B78" s="18"/>
      <c r="C78" s="16" t="s">
        <v>121</v>
      </c>
      <c r="D78" s="16" t="s">
        <v>122</v>
      </c>
      <c r="E78" s="16"/>
      <c r="F78" s="24" t="s">
        <v>66</v>
      </c>
      <c r="G78" s="16" t="s">
        <v>30</v>
      </c>
      <c r="H78" s="22"/>
    </row>
    <row r="79" spans="1:8" x14ac:dyDescent="0.25">
      <c r="A79" s="15">
        <v>30</v>
      </c>
      <c r="B79" s="18"/>
      <c r="C79" s="16" t="s">
        <v>123</v>
      </c>
      <c r="D79" s="16" t="s">
        <v>124</v>
      </c>
      <c r="E79" s="16"/>
      <c r="F79" s="16">
        <v>1</v>
      </c>
      <c r="G79" s="16" t="s">
        <v>57</v>
      </c>
      <c r="H79" s="22">
        <v>1</v>
      </c>
    </row>
    <row r="80" spans="1:8" x14ac:dyDescent="0.25">
      <c r="A80" s="15">
        <v>31</v>
      </c>
      <c r="B80" s="18"/>
      <c r="C80" s="16" t="s">
        <v>91</v>
      </c>
      <c r="D80" s="16" t="s">
        <v>125</v>
      </c>
      <c r="E80" s="16"/>
      <c r="F80" s="16">
        <v>2</v>
      </c>
      <c r="G80" s="16" t="s">
        <v>39</v>
      </c>
      <c r="H80" s="22">
        <v>2</v>
      </c>
    </row>
    <row r="81" spans="1:8" x14ac:dyDescent="0.25">
      <c r="A81" s="15"/>
      <c r="B81" s="18"/>
      <c r="C81" s="16" t="s">
        <v>126</v>
      </c>
      <c r="D81" s="16"/>
      <c r="E81" s="16"/>
      <c r="F81" s="16"/>
      <c r="G81" s="16"/>
      <c r="H81" s="22"/>
    </row>
    <row r="82" spans="1:8" x14ac:dyDescent="0.25">
      <c r="A82" s="15"/>
      <c r="B82" s="18"/>
      <c r="C82" s="16" t="s">
        <v>93</v>
      </c>
      <c r="D82" s="16"/>
      <c r="E82" s="16"/>
      <c r="F82" s="16"/>
      <c r="G82" s="16"/>
      <c r="H82" s="22"/>
    </row>
    <row r="83" spans="1:8" x14ac:dyDescent="0.25">
      <c r="A83" s="15"/>
      <c r="B83" s="18"/>
      <c r="C83" s="16" t="s">
        <v>95</v>
      </c>
      <c r="D83" s="16"/>
      <c r="E83" s="16"/>
      <c r="F83" s="16"/>
      <c r="G83" s="16"/>
      <c r="H83" s="22"/>
    </row>
    <row r="84" spans="1:8" x14ac:dyDescent="0.25">
      <c r="A84" s="15"/>
      <c r="B84" s="18"/>
      <c r="C84" s="16" t="s">
        <v>127</v>
      </c>
      <c r="D84" s="16"/>
      <c r="E84" s="16"/>
      <c r="F84" s="16"/>
      <c r="G84" s="16"/>
      <c r="H84" s="22"/>
    </row>
    <row r="85" spans="1:8" x14ac:dyDescent="0.25">
      <c r="A85" s="15"/>
      <c r="B85" s="18"/>
      <c r="C85" s="16" t="s">
        <v>128</v>
      </c>
      <c r="D85" s="16"/>
      <c r="E85" s="16"/>
      <c r="F85" s="16"/>
      <c r="G85" s="16"/>
      <c r="H85" s="22"/>
    </row>
    <row r="86" spans="1:8" x14ac:dyDescent="0.25">
      <c r="A86" s="15"/>
      <c r="B86" s="18"/>
      <c r="C86" s="16" t="s">
        <v>129</v>
      </c>
      <c r="D86" s="16"/>
      <c r="E86" s="16"/>
      <c r="F86" s="16"/>
      <c r="G86" s="16"/>
      <c r="H86" s="22"/>
    </row>
    <row r="87" spans="1:8" x14ac:dyDescent="0.25">
      <c r="A87" s="15"/>
      <c r="B87" s="18"/>
      <c r="C87" s="16" t="s">
        <v>130</v>
      </c>
      <c r="D87" s="16"/>
      <c r="E87" s="16"/>
      <c r="F87" s="16"/>
      <c r="G87" s="16"/>
      <c r="H87" s="22"/>
    </row>
    <row r="88" spans="1:8" x14ac:dyDescent="0.25">
      <c r="A88" s="48" t="s">
        <v>131</v>
      </c>
      <c r="B88" s="49"/>
      <c r="C88" s="50"/>
      <c r="D88" s="50"/>
      <c r="E88" s="50"/>
      <c r="F88" s="50"/>
      <c r="G88" s="50"/>
      <c r="H88" s="51"/>
    </row>
    <row r="89" spans="1:8" ht="18" customHeight="1" x14ac:dyDescent="0.25">
      <c r="A89" s="15">
        <v>32</v>
      </c>
      <c r="B89" s="18"/>
      <c r="C89" s="16" t="s">
        <v>132</v>
      </c>
      <c r="D89" s="16" t="s">
        <v>133</v>
      </c>
      <c r="E89" s="16"/>
      <c r="F89" s="16">
        <v>2</v>
      </c>
      <c r="G89" s="16" t="s">
        <v>39</v>
      </c>
      <c r="H89" s="22">
        <v>2</v>
      </c>
    </row>
    <row r="90" spans="1:8" x14ac:dyDescent="0.25">
      <c r="A90" s="15">
        <v>33</v>
      </c>
      <c r="B90" s="18"/>
      <c r="C90" s="16" t="s">
        <v>134</v>
      </c>
      <c r="D90" s="16" t="s">
        <v>135</v>
      </c>
      <c r="E90" s="16"/>
      <c r="F90" s="16">
        <v>2</v>
      </c>
      <c r="G90" s="16" t="s">
        <v>39</v>
      </c>
      <c r="H90" s="22">
        <v>2</v>
      </c>
    </row>
    <row r="91" spans="1:8" ht="15.75" customHeight="1" x14ac:dyDescent="0.25">
      <c r="A91" s="15">
        <v>34</v>
      </c>
      <c r="B91" s="18"/>
      <c r="C91" s="16" t="s">
        <v>136</v>
      </c>
      <c r="D91" s="16" t="s">
        <v>137</v>
      </c>
      <c r="E91" s="16"/>
      <c r="F91" s="16">
        <v>1</v>
      </c>
      <c r="G91" s="16" t="s">
        <v>39</v>
      </c>
      <c r="H91" s="22"/>
    </row>
    <row r="92" spans="1:8" x14ac:dyDescent="0.25">
      <c r="A92" s="15">
        <v>35</v>
      </c>
      <c r="B92" s="18"/>
      <c r="C92" s="16" t="s">
        <v>138</v>
      </c>
      <c r="D92" s="16" t="s">
        <v>139</v>
      </c>
      <c r="E92" s="16"/>
      <c r="F92" s="16">
        <v>1</v>
      </c>
      <c r="G92" s="16" t="s">
        <v>39</v>
      </c>
      <c r="H92" s="22"/>
    </row>
    <row r="93" spans="1:8" x14ac:dyDescent="0.25">
      <c r="A93" s="48" t="s">
        <v>140</v>
      </c>
      <c r="B93" s="49"/>
      <c r="C93" s="50"/>
      <c r="D93" s="50"/>
      <c r="E93" s="50"/>
      <c r="F93" s="50"/>
      <c r="G93" s="50"/>
      <c r="H93" s="51"/>
    </row>
    <row r="94" spans="1:8" ht="18" customHeight="1" x14ac:dyDescent="0.25">
      <c r="A94" s="15">
        <v>32</v>
      </c>
      <c r="B94" s="18"/>
      <c r="C94" s="16" t="s">
        <v>141</v>
      </c>
      <c r="D94" s="16" t="s">
        <v>133</v>
      </c>
      <c r="E94" s="16"/>
      <c r="F94" s="16">
        <v>2</v>
      </c>
      <c r="G94" s="16" t="s">
        <v>39</v>
      </c>
      <c r="H94" s="22">
        <v>2</v>
      </c>
    </row>
    <row r="95" spans="1:8" x14ac:dyDescent="0.25">
      <c r="A95" s="15">
        <v>33</v>
      </c>
      <c r="B95" s="18"/>
      <c r="C95" s="16" t="s">
        <v>142</v>
      </c>
      <c r="D95" s="16" t="s">
        <v>135</v>
      </c>
      <c r="E95" s="16"/>
      <c r="F95" s="16">
        <v>2</v>
      </c>
      <c r="G95" s="16" t="s">
        <v>39</v>
      </c>
      <c r="H95" s="22">
        <v>2</v>
      </c>
    </row>
    <row r="96" spans="1:8" ht="15.75" customHeight="1" x14ac:dyDescent="0.25">
      <c r="A96" s="15">
        <v>34</v>
      </c>
      <c r="B96" s="18"/>
      <c r="C96" s="16" t="s">
        <v>143</v>
      </c>
      <c r="D96" s="16" t="s">
        <v>137</v>
      </c>
      <c r="E96" s="16"/>
      <c r="F96" s="16">
        <v>1</v>
      </c>
      <c r="G96" s="16" t="s">
        <v>39</v>
      </c>
      <c r="H96" s="22"/>
    </row>
    <row r="97" spans="1:8" x14ac:dyDescent="0.25">
      <c r="A97" s="15">
        <v>35</v>
      </c>
      <c r="B97" s="18"/>
      <c r="C97" s="16" t="s">
        <v>144</v>
      </c>
      <c r="D97" s="16" t="s">
        <v>139</v>
      </c>
      <c r="E97" s="16"/>
      <c r="F97" s="16">
        <v>1</v>
      </c>
      <c r="G97" s="16" t="s">
        <v>39</v>
      </c>
      <c r="H97" s="22"/>
    </row>
    <row r="98" spans="1:8" x14ac:dyDescent="0.25">
      <c r="A98" s="48" t="s">
        <v>145</v>
      </c>
      <c r="B98" s="49"/>
      <c r="C98" s="50"/>
      <c r="D98" s="50"/>
      <c r="E98" s="50"/>
      <c r="F98" s="50"/>
      <c r="G98" s="50"/>
      <c r="H98" s="51"/>
    </row>
    <row r="99" spans="1:8" ht="18" customHeight="1" x14ac:dyDescent="0.25">
      <c r="A99" s="15">
        <v>32</v>
      </c>
      <c r="B99" s="18"/>
      <c r="C99" s="16" t="s">
        <v>132</v>
      </c>
      <c r="D99" s="16" t="s">
        <v>133</v>
      </c>
      <c r="E99" s="16"/>
      <c r="F99" s="16">
        <v>2</v>
      </c>
      <c r="G99" s="16" t="s">
        <v>39</v>
      </c>
      <c r="H99" s="22">
        <v>2</v>
      </c>
    </row>
    <row r="100" spans="1:8" x14ac:dyDescent="0.25">
      <c r="A100" s="15">
        <v>33</v>
      </c>
      <c r="B100" s="18"/>
      <c r="C100" s="16" t="s">
        <v>134</v>
      </c>
      <c r="D100" s="16" t="s">
        <v>135</v>
      </c>
      <c r="E100" s="16"/>
      <c r="F100" s="16">
        <v>2</v>
      </c>
      <c r="G100" s="16" t="s">
        <v>39</v>
      </c>
      <c r="H100" s="22">
        <v>2</v>
      </c>
    </row>
    <row r="101" spans="1:8" ht="15.75" customHeight="1" x14ac:dyDescent="0.25">
      <c r="A101" s="15">
        <v>34</v>
      </c>
      <c r="B101" s="18"/>
      <c r="C101" s="16" t="s">
        <v>136</v>
      </c>
      <c r="D101" s="16" t="s">
        <v>137</v>
      </c>
      <c r="E101" s="16"/>
      <c r="F101" s="16">
        <v>1</v>
      </c>
      <c r="G101" s="16" t="s">
        <v>39</v>
      </c>
      <c r="H101" s="22"/>
    </row>
    <row r="102" spans="1:8" x14ac:dyDescent="0.25">
      <c r="A102" s="15">
        <v>35</v>
      </c>
      <c r="B102" s="18"/>
      <c r="C102" s="16" t="s">
        <v>138</v>
      </c>
      <c r="D102" s="16" t="s">
        <v>139</v>
      </c>
      <c r="E102" s="16"/>
      <c r="F102" s="16">
        <v>1</v>
      </c>
      <c r="G102" s="16" t="s">
        <v>39</v>
      </c>
      <c r="H102" s="22"/>
    </row>
    <row r="103" spans="1:8" ht="18" customHeight="1" x14ac:dyDescent="0.25">
      <c r="A103" s="15">
        <v>32</v>
      </c>
      <c r="B103" s="18"/>
      <c r="C103" s="16" t="s">
        <v>141</v>
      </c>
      <c r="D103" s="16" t="s">
        <v>133</v>
      </c>
      <c r="E103" s="16"/>
      <c r="F103" s="16">
        <v>2</v>
      </c>
      <c r="G103" s="16" t="s">
        <v>39</v>
      </c>
      <c r="H103" s="22">
        <v>2</v>
      </c>
    </row>
    <row r="104" spans="1:8" x14ac:dyDescent="0.25">
      <c r="A104" s="15">
        <v>33</v>
      </c>
      <c r="B104" s="18"/>
      <c r="C104" s="16" t="s">
        <v>142</v>
      </c>
      <c r="D104" s="16" t="s">
        <v>135</v>
      </c>
      <c r="E104" s="16"/>
      <c r="F104" s="16">
        <v>2</v>
      </c>
      <c r="G104" s="16" t="s">
        <v>39</v>
      </c>
      <c r="H104" s="22">
        <v>2</v>
      </c>
    </row>
    <row r="105" spans="1:8" ht="15.75" customHeight="1" x14ac:dyDescent="0.25">
      <c r="A105" s="15">
        <v>34</v>
      </c>
      <c r="B105" s="18"/>
      <c r="C105" s="16" t="s">
        <v>143</v>
      </c>
      <c r="D105" s="16" t="s">
        <v>137</v>
      </c>
      <c r="E105" s="16"/>
      <c r="F105" s="16">
        <v>1</v>
      </c>
      <c r="G105" s="16" t="s">
        <v>39</v>
      </c>
      <c r="H105" s="22"/>
    </row>
    <row r="106" spans="1:8" x14ac:dyDescent="0.25">
      <c r="A106" s="15">
        <v>35</v>
      </c>
      <c r="B106" s="18"/>
      <c r="C106" s="16" t="s">
        <v>144</v>
      </c>
      <c r="D106" s="16" t="s">
        <v>139</v>
      </c>
      <c r="E106" s="16"/>
      <c r="F106" s="16">
        <v>1</v>
      </c>
      <c r="G106" s="16" t="s">
        <v>39</v>
      </c>
      <c r="H106" s="22"/>
    </row>
    <row r="107" spans="1:8" x14ac:dyDescent="0.25">
      <c r="A107" s="48" t="s">
        <v>146</v>
      </c>
      <c r="B107" s="49"/>
      <c r="C107" s="50"/>
      <c r="D107" s="50"/>
      <c r="E107" s="50"/>
      <c r="F107" s="50"/>
      <c r="G107" s="50"/>
      <c r="H107" s="51"/>
    </row>
    <row r="108" spans="1:8" ht="18" customHeight="1" x14ac:dyDescent="0.25">
      <c r="A108" s="15">
        <v>32</v>
      </c>
      <c r="B108" s="18"/>
      <c r="C108" s="16" t="s">
        <v>147</v>
      </c>
      <c r="D108" s="16" t="s">
        <v>133</v>
      </c>
      <c r="E108" s="16"/>
      <c r="F108" s="16">
        <v>2</v>
      </c>
      <c r="G108" s="16" t="s">
        <v>39</v>
      </c>
      <c r="H108" s="22">
        <v>2</v>
      </c>
    </row>
    <row r="109" spans="1:8" x14ac:dyDescent="0.25">
      <c r="A109" s="15">
        <v>33</v>
      </c>
      <c r="B109" s="18"/>
      <c r="C109" s="16" t="s">
        <v>148</v>
      </c>
      <c r="D109" s="16" t="s">
        <v>135</v>
      </c>
      <c r="E109" s="16"/>
      <c r="F109" s="16">
        <v>2</v>
      </c>
      <c r="G109" s="16" t="s">
        <v>39</v>
      </c>
      <c r="H109" s="22">
        <v>2</v>
      </c>
    </row>
    <row r="110" spans="1:8" ht="15.75" customHeight="1" x14ac:dyDescent="0.25">
      <c r="A110" s="15">
        <v>34</v>
      </c>
      <c r="B110" s="18"/>
      <c r="C110" s="16" t="s">
        <v>149</v>
      </c>
      <c r="D110" s="16" t="s">
        <v>137</v>
      </c>
      <c r="E110" s="16"/>
      <c r="F110" s="16">
        <v>1</v>
      </c>
      <c r="G110" s="16" t="s">
        <v>39</v>
      </c>
      <c r="H110" s="22"/>
    </row>
    <row r="111" spans="1:8" x14ac:dyDescent="0.25">
      <c r="A111" s="15">
        <v>35</v>
      </c>
      <c r="B111" s="18"/>
      <c r="C111" s="16" t="s">
        <v>150</v>
      </c>
      <c r="D111" s="16" t="s">
        <v>139</v>
      </c>
      <c r="E111" s="16"/>
      <c r="F111" s="16">
        <v>1</v>
      </c>
      <c r="G111" s="16" t="s">
        <v>39</v>
      </c>
      <c r="H111" s="22"/>
    </row>
    <row r="112" spans="1:8" x14ac:dyDescent="0.25">
      <c r="A112" s="48" t="s">
        <v>151</v>
      </c>
      <c r="B112" s="49"/>
      <c r="C112" s="50"/>
      <c r="D112" s="50"/>
      <c r="E112" s="50"/>
      <c r="F112" s="50"/>
      <c r="G112" s="50"/>
      <c r="H112" s="51"/>
    </row>
    <row r="113" spans="1:8" ht="18" customHeight="1" x14ac:dyDescent="0.25">
      <c r="A113" s="15">
        <v>32</v>
      </c>
      <c r="B113" s="18"/>
      <c r="C113" s="16" t="s">
        <v>152</v>
      </c>
      <c r="D113" s="16" t="s">
        <v>133</v>
      </c>
      <c r="E113" s="16"/>
      <c r="F113" s="16">
        <v>2</v>
      </c>
      <c r="G113" s="16" t="s">
        <v>39</v>
      </c>
      <c r="H113" s="22">
        <v>2</v>
      </c>
    </row>
    <row r="114" spans="1:8" x14ac:dyDescent="0.25">
      <c r="A114" s="15">
        <v>33</v>
      </c>
      <c r="B114" s="18"/>
      <c r="C114" s="16" t="s">
        <v>153</v>
      </c>
      <c r="D114" s="16" t="s">
        <v>135</v>
      </c>
      <c r="E114" s="16"/>
      <c r="F114" s="16">
        <v>2</v>
      </c>
      <c r="G114" s="16" t="s">
        <v>39</v>
      </c>
      <c r="H114" s="22">
        <v>2</v>
      </c>
    </row>
    <row r="115" spans="1:8" ht="15.75" customHeight="1" x14ac:dyDescent="0.25">
      <c r="A115" s="15">
        <v>34</v>
      </c>
      <c r="B115" s="18"/>
      <c r="C115" s="16" t="s">
        <v>154</v>
      </c>
      <c r="D115" s="16" t="s">
        <v>137</v>
      </c>
      <c r="E115" s="16"/>
      <c r="F115" s="16">
        <v>1</v>
      </c>
      <c r="G115" s="16" t="s">
        <v>39</v>
      </c>
      <c r="H115" s="22"/>
    </row>
    <row r="116" spans="1:8" x14ac:dyDescent="0.25">
      <c r="A116" s="15">
        <v>35</v>
      </c>
      <c r="B116" s="18"/>
      <c r="C116" s="16" t="s">
        <v>155</v>
      </c>
      <c r="D116" s="16" t="s">
        <v>139</v>
      </c>
      <c r="E116" s="16"/>
      <c r="F116" s="16">
        <v>1</v>
      </c>
      <c r="G116" s="16" t="s">
        <v>39</v>
      </c>
      <c r="H116" s="22"/>
    </row>
    <row r="117" spans="1:8" x14ac:dyDescent="0.25">
      <c r="A117" s="48" t="s">
        <v>156</v>
      </c>
      <c r="B117" s="49"/>
      <c r="C117" s="50"/>
      <c r="D117" s="50"/>
      <c r="E117" s="50"/>
      <c r="F117" s="50"/>
      <c r="G117" s="50"/>
      <c r="H117" s="51"/>
    </row>
    <row r="118" spans="1:8" ht="18" customHeight="1" x14ac:dyDescent="0.25">
      <c r="A118" s="15">
        <v>32</v>
      </c>
      <c r="B118" s="18"/>
      <c r="C118" s="16" t="s">
        <v>157</v>
      </c>
      <c r="D118" s="16" t="s">
        <v>133</v>
      </c>
      <c r="E118" s="16"/>
      <c r="F118" s="16">
        <v>2</v>
      </c>
      <c r="G118" s="16" t="s">
        <v>39</v>
      </c>
      <c r="H118" s="22">
        <v>2</v>
      </c>
    </row>
    <row r="119" spans="1:8" x14ac:dyDescent="0.25">
      <c r="A119" s="15">
        <v>33</v>
      </c>
      <c r="B119" s="18"/>
      <c r="C119" s="16" t="s">
        <v>158</v>
      </c>
      <c r="D119" s="16" t="s">
        <v>135</v>
      </c>
      <c r="E119" s="16"/>
      <c r="F119" s="16">
        <v>2</v>
      </c>
      <c r="G119" s="16" t="s">
        <v>39</v>
      </c>
      <c r="H119" s="22">
        <v>2</v>
      </c>
    </row>
    <row r="120" spans="1:8" ht="15.75" customHeight="1" x14ac:dyDescent="0.25">
      <c r="A120" s="15">
        <v>34</v>
      </c>
      <c r="B120" s="18"/>
      <c r="C120" s="16" t="s">
        <v>159</v>
      </c>
      <c r="D120" s="16" t="s">
        <v>137</v>
      </c>
      <c r="E120" s="16"/>
      <c r="F120" s="16">
        <v>1</v>
      </c>
      <c r="G120" s="16" t="s">
        <v>39</v>
      </c>
      <c r="H120" s="22"/>
    </row>
    <row r="121" spans="1:8" x14ac:dyDescent="0.25">
      <c r="A121" s="15">
        <v>35</v>
      </c>
      <c r="B121" s="18"/>
      <c r="C121" s="16" t="s">
        <v>160</v>
      </c>
      <c r="D121" s="16" t="s">
        <v>139</v>
      </c>
      <c r="E121" s="16"/>
      <c r="F121" s="16">
        <v>1</v>
      </c>
      <c r="G121" s="16" t="s">
        <v>39</v>
      </c>
      <c r="H121" s="22"/>
    </row>
    <row r="122" spans="1:8" x14ac:dyDescent="0.25">
      <c r="A122" s="48" t="s">
        <v>161</v>
      </c>
      <c r="B122" s="49"/>
      <c r="C122" s="50"/>
      <c r="D122" s="50"/>
      <c r="E122" s="50"/>
      <c r="F122" s="50"/>
      <c r="G122" s="50"/>
      <c r="H122" s="51"/>
    </row>
    <row r="123" spans="1:8" x14ac:dyDescent="0.25">
      <c r="A123" s="15">
        <v>29</v>
      </c>
      <c r="B123" s="18"/>
      <c r="C123" s="16" t="s">
        <v>162</v>
      </c>
      <c r="D123" s="16" t="s">
        <v>163</v>
      </c>
      <c r="E123" s="16"/>
      <c r="F123" s="16">
        <v>1</v>
      </c>
      <c r="G123" s="16" t="s">
        <v>39</v>
      </c>
      <c r="H123" s="22">
        <v>1</v>
      </c>
    </row>
    <row r="124" spans="1:8" x14ac:dyDescent="0.25">
      <c r="A124" s="15">
        <v>30</v>
      </c>
      <c r="B124" s="18"/>
      <c r="C124" s="16" t="s">
        <v>164</v>
      </c>
      <c r="D124" s="16" t="s">
        <v>163</v>
      </c>
      <c r="E124" s="16"/>
      <c r="F124" s="16">
        <v>1</v>
      </c>
      <c r="G124" s="16" t="s">
        <v>63</v>
      </c>
      <c r="H124" s="22">
        <v>1</v>
      </c>
    </row>
    <row r="125" spans="1:8" x14ac:dyDescent="0.25">
      <c r="A125" s="15">
        <v>31</v>
      </c>
      <c r="B125" s="18"/>
      <c r="C125" s="16" t="s">
        <v>165</v>
      </c>
      <c r="D125" s="16" t="s">
        <v>163</v>
      </c>
      <c r="E125" s="16"/>
      <c r="F125" s="16" t="s">
        <v>66</v>
      </c>
      <c r="G125" s="16" t="s">
        <v>63</v>
      </c>
      <c r="H125" s="22"/>
    </row>
    <row r="126" spans="1:8" x14ac:dyDescent="0.25">
      <c r="A126" s="15">
        <v>32</v>
      </c>
      <c r="B126" s="18"/>
      <c r="C126" s="16" t="s">
        <v>166</v>
      </c>
      <c r="D126" s="16" t="s">
        <v>163</v>
      </c>
      <c r="E126" s="16"/>
      <c r="F126" s="16">
        <v>1</v>
      </c>
      <c r="G126" s="16" t="s">
        <v>39</v>
      </c>
      <c r="H126" s="22">
        <v>1</v>
      </c>
    </row>
    <row r="127" spans="1:8" x14ac:dyDescent="0.25">
      <c r="A127" s="15">
        <v>33</v>
      </c>
      <c r="B127" s="18"/>
      <c r="C127" s="16" t="s">
        <v>167</v>
      </c>
      <c r="D127" s="16" t="s">
        <v>168</v>
      </c>
      <c r="E127" s="16"/>
      <c r="F127" s="16">
        <v>1.05</v>
      </c>
      <c r="G127" s="16" t="s">
        <v>118</v>
      </c>
      <c r="H127" s="22">
        <v>1.05</v>
      </c>
    </row>
    <row r="128" spans="1:8" x14ac:dyDescent="0.25">
      <c r="A128" s="15">
        <v>34</v>
      </c>
      <c r="B128" s="18"/>
      <c r="C128" s="16" t="s">
        <v>169</v>
      </c>
      <c r="D128" s="16" t="s">
        <v>168</v>
      </c>
      <c r="E128" s="16"/>
      <c r="F128" s="16">
        <v>1</v>
      </c>
      <c r="G128" s="16" t="s">
        <v>63</v>
      </c>
      <c r="H128" s="22">
        <v>1</v>
      </c>
    </row>
    <row r="129" spans="1:8" x14ac:dyDescent="0.25">
      <c r="A129" s="15">
        <v>35</v>
      </c>
      <c r="B129" s="18"/>
      <c r="C129" s="16" t="s">
        <v>170</v>
      </c>
      <c r="D129" s="16"/>
      <c r="E129" s="16"/>
      <c r="F129" s="16"/>
      <c r="G129" s="16"/>
      <c r="H129" s="22"/>
    </row>
    <row r="130" spans="1:8" x14ac:dyDescent="0.25">
      <c r="A130" s="15">
        <v>36</v>
      </c>
      <c r="B130" s="18"/>
      <c r="C130" s="16" t="s">
        <v>171</v>
      </c>
      <c r="D130" s="16"/>
      <c r="E130" s="16"/>
      <c r="F130" s="16"/>
      <c r="G130" s="16"/>
      <c r="H130" s="22"/>
    </row>
    <row r="131" spans="1:8" x14ac:dyDescent="0.25">
      <c r="A131" s="15">
        <v>37</v>
      </c>
      <c r="B131" s="18"/>
      <c r="C131" s="16" t="s">
        <v>172</v>
      </c>
      <c r="D131" s="16"/>
      <c r="E131" s="16"/>
      <c r="F131" s="16"/>
      <c r="G131" s="16"/>
      <c r="H131" s="22"/>
    </row>
    <row r="132" spans="1:8" x14ac:dyDescent="0.25">
      <c r="A132" s="48" t="s">
        <v>173</v>
      </c>
      <c r="B132" s="49"/>
      <c r="C132" s="50"/>
      <c r="D132" s="50"/>
      <c r="E132" s="50"/>
      <c r="F132" s="50"/>
      <c r="G132" s="50"/>
      <c r="H132" s="51"/>
    </row>
    <row r="133" spans="1:8" x14ac:dyDescent="0.25">
      <c r="A133" s="15">
        <v>52</v>
      </c>
      <c r="B133" s="18"/>
      <c r="C133" s="16" t="s">
        <v>174</v>
      </c>
      <c r="D133" s="16"/>
      <c r="E133" s="16"/>
      <c r="F133" s="16">
        <v>1</v>
      </c>
      <c r="G133" s="16" t="s">
        <v>39</v>
      </c>
      <c r="H133" s="22">
        <v>1</v>
      </c>
    </row>
    <row r="134" spans="1:8" x14ac:dyDescent="0.25">
      <c r="A134" s="15">
        <v>53</v>
      </c>
      <c r="B134" s="18"/>
      <c r="C134" s="16" t="s">
        <v>20</v>
      </c>
      <c r="D134" s="16"/>
      <c r="E134" s="16"/>
      <c r="F134" s="16">
        <v>1</v>
      </c>
      <c r="G134" s="16" t="s">
        <v>63</v>
      </c>
      <c r="H134" s="22">
        <v>1</v>
      </c>
    </row>
    <row r="135" spans="1:8" x14ac:dyDescent="0.25">
      <c r="A135" s="15">
        <v>54</v>
      </c>
      <c r="B135" s="18"/>
      <c r="C135" s="16" t="s">
        <v>175</v>
      </c>
      <c r="D135" s="16"/>
      <c r="E135" s="16"/>
      <c r="F135" s="16"/>
      <c r="G135" s="16"/>
      <c r="H135" s="22"/>
    </row>
    <row r="136" spans="1:8" x14ac:dyDescent="0.25">
      <c r="A136" s="48" t="s">
        <v>176</v>
      </c>
      <c r="B136" s="49"/>
      <c r="C136" s="50"/>
      <c r="D136" s="50"/>
      <c r="E136" s="50"/>
      <c r="F136" s="50"/>
      <c r="G136" s="50"/>
      <c r="H136" s="51"/>
    </row>
    <row r="137" spans="1:8" ht="18" customHeight="1" x14ac:dyDescent="0.25">
      <c r="A137" s="15">
        <v>32</v>
      </c>
      <c r="B137" s="18"/>
      <c r="C137" s="16" t="s">
        <v>20</v>
      </c>
      <c r="D137" s="16"/>
      <c r="E137" s="16"/>
      <c r="F137" s="16">
        <v>2</v>
      </c>
      <c r="G137" s="16" t="s">
        <v>39</v>
      </c>
      <c r="H137" s="22">
        <v>2</v>
      </c>
    </row>
    <row r="138" spans="1:8" x14ac:dyDescent="0.25">
      <c r="A138" s="15">
        <v>33</v>
      </c>
      <c r="B138" s="18"/>
      <c r="C138" s="16" t="s">
        <v>175</v>
      </c>
      <c r="D138" s="16"/>
      <c r="E138" s="16"/>
      <c r="F138" s="16">
        <v>2</v>
      </c>
      <c r="G138" s="16" t="s">
        <v>39</v>
      </c>
      <c r="H138" s="22">
        <v>2</v>
      </c>
    </row>
    <row r="139" spans="1:8" ht="15.75" customHeight="1" x14ac:dyDescent="0.25">
      <c r="A139" s="15">
        <v>34</v>
      </c>
      <c r="B139" s="18"/>
      <c r="C139" s="16" t="s">
        <v>177</v>
      </c>
      <c r="D139" s="16"/>
      <c r="E139" s="16"/>
      <c r="F139" s="16">
        <v>1</v>
      </c>
      <c r="G139" s="16" t="s">
        <v>39</v>
      </c>
      <c r="H139" s="22"/>
    </row>
    <row r="140" spans="1:8" ht="15.75" x14ac:dyDescent="0.25">
      <c r="A140" s="52" t="s">
        <v>178</v>
      </c>
      <c r="B140" s="53"/>
      <c r="C140" s="54"/>
      <c r="D140" s="54"/>
      <c r="E140" s="54"/>
      <c r="F140" s="54"/>
      <c r="G140" s="54"/>
      <c r="H140" s="55"/>
    </row>
    <row r="141" spans="1:8" x14ac:dyDescent="0.25">
      <c r="A141" s="15"/>
      <c r="B141" s="18"/>
      <c r="C141" s="7" t="s">
        <v>179</v>
      </c>
      <c r="D141" s="16"/>
      <c r="E141" s="16"/>
      <c r="F141" s="16"/>
      <c r="G141" s="16"/>
      <c r="H141" s="22"/>
    </row>
    <row r="142" spans="1:8" x14ac:dyDescent="0.25">
      <c r="A142" s="15">
        <v>77</v>
      </c>
      <c r="B142" s="18"/>
      <c r="C142" s="16" t="s">
        <v>180</v>
      </c>
      <c r="D142" s="16" t="s">
        <v>181</v>
      </c>
      <c r="E142" s="16"/>
      <c r="F142" s="16">
        <v>1</v>
      </c>
      <c r="G142" s="16" t="s">
        <v>57</v>
      </c>
      <c r="H142" s="22">
        <v>1</v>
      </c>
    </row>
    <row r="143" spans="1:8" x14ac:dyDescent="0.25">
      <c r="A143" s="15">
        <v>78</v>
      </c>
      <c r="B143" s="18"/>
      <c r="C143" s="16" t="s">
        <v>182</v>
      </c>
      <c r="D143" s="16" t="s">
        <v>183</v>
      </c>
      <c r="E143" s="16"/>
      <c r="F143" s="16">
        <v>1</v>
      </c>
      <c r="G143" s="16" t="s">
        <v>57</v>
      </c>
      <c r="H143" s="22">
        <v>1</v>
      </c>
    </row>
    <row r="144" spans="1:8" x14ac:dyDescent="0.25">
      <c r="A144" s="15">
        <v>79</v>
      </c>
      <c r="B144" s="18"/>
      <c r="C144" s="16" t="s">
        <v>184</v>
      </c>
      <c r="D144" s="16" t="s">
        <v>185</v>
      </c>
      <c r="E144" s="16"/>
      <c r="F144" s="16">
        <v>1</v>
      </c>
      <c r="G144" s="16" t="s">
        <v>57</v>
      </c>
      <c r="H144" s="22">
        <v>1</v>
      </c>
    </row>
    <row r="145" spans="1:8" x14ac:dyDescent="0.25">
      <c r="A145" s="15">
        <v>80</v>
      </c>
      <c r="B145" s="18"/>
      <c r="C145" s="16" t="s">
        <v>186</v>
      </c>
      <c r="D145" s="16" t="s">
        <v>185</v>
      </c>
      <c r="E145" s="16"/>
      <c r="F145" s="16">
        <v>1</v>
      </c>
      <c r="G145" s="16" t="s">
        <v>57</v>
      </c>
      <c r="H145" s="22">
        <v>1</v>
      </c>
    </row>
    <row r="146" spans="1:8" x14ac:dyDescent="0.25">
      <c r="A146" s="15">
        <v>81</v>
      </c>
      <c r="B146" s="18"/>
      <c r="C146" s="16" t="s">
        <v>187</v>
      </c>
      <c r="D146" s="16" t="s">
        <v>181</v>
      </c>
      <c r="E146" s="16"/>
      <c r="F146" s="16">
        <v>1</v>
      </c>
      <c r="G146" s="16" t="s">
        <v>57</v>
      </c>
      <c r="H146" s="22">
        <v>1</v>
      </c>
    </row>
    <row r="147" spans="1:8" x14ac:dyDescent="0.25">
      <c r="A147" s="15">
        <v>82</v>
      </c>
      <c r="B147" s="18"/>
      <c r="C147" s="16" t="s">
        <v>188</v>
      </c>
      <c r="D147" s="16" t="s">
        <v>181</v>
      </c>
      <c r="E147" s="16"/>
      <c r="F147" s="16">
        <v>1</v>
      </c>
      <c r="G147" s="16" t="s">
        <v>57</v>
      </c>
      <c r="H147" s="22">
        <v>1</v>
      </c>
    </row>
    <row r="148" spans="1:8" x14ac:dyDescent="0.25">
      <c r="A148" s="15">
        <v>83</v>
      </c>
      <c r="B148" s="18"/>
      <c r="C148" s="16" t="s">
        <v>189</v>
      </c>
      <c r="D148" s="16" t="s">
        <v>181</v>
      </c>
      <c r="E148" s="16"/>
      <c r="F148" s="16">
        <v>1</v>
      </c>
      <c r="G148" s="16" t="s">
        <v>57</v>
      </c>
      <c r="H148" s="22">
        <v>1</v>
      </c>
    </row>
    <row r="149" spans="1:8" x14ac:dyDescent="0.25">
      <c r="A149" s="15">
        <v>84</v>
      </c>
      <c r="B149" s="18"/>
      <c r="C149" s="16" t="s">
        <v>190</v>
      </c>
      <c r="D149" s="16" t="s">
        <v>185</v>
      </c>
      <c r="E149" s="16"/>
      <c r="F149" s="16">
        <v>1</v>
      </c>
      <c r="G149" s="16" t="s">
        <v>57</v>
      </c>
      <c r="H149" s="22">
        <v>1</v>
      </c>
    </row>
    <row r="150" spans="1:8" x14ac:dyDescent="0.25">
      <c r="A150" s="15">
        <v>85</v>
      </c>
      <c r="B150" s="18"/>
      <c r="C150" s="16" t="s">
        <v>191</v>
      </c>
      <c r="D150" s="16"/>
      <c r="E150" s="16"/>
      <c r="F150" s="16">
        <v>1</v>
      </c>
      <c r="G150" s="16" t="s">
        <v>57</v>
      </c>
      <c r="H150" s="22">
        <v>1</v>
      </c>
    </row>
    <row r="151" spans="1:8" x14ac:dyDescent="0.25">
      <c r="A151" s="15">
        <v>86</v>
      </c>
      <c r="B151" s="18"/>
      <c r="C151" s="16" t="s">
        <v>192</v>
      </c>
      <c r="D151" s="16"/>
      <c r="E151" s="16"/>
      <c r="F151" s="16">
        <v>1</v>
      </c>
      <c r="G151" s="16" t="s">
        <v>193</v>
      </c>
      <c r="H151" s="22">
        <v>1</v>
      </c>
    </row>
    <row r="152" spans="1:8" ht="15.75" x14ac:dyDescent="0.25">
      <c r="A152" s="52" t="s">
        <v>194</v>
      </c>
      <c r="B152" s="53"/>
      <c r="C152" s="54"/>
      <c r="D152" s="54"/>
      <c r="E152" s="54"/>
      <c r="F152" s="54"/>
      <c r="G152" s="54"/>
      <c r="H152" s="55"/>
    </row>
    <row r="153" spans="1:8" x14ac:dyDescent="0.25">
      <c r="A153" s="15">
        <v>14</v>
      </c>
      <c r="B153" s="18"/>
      <c r="C153" s="16" t="s">
        <v>195</v>
      </c>
      <c r="D153" s="16"/>
      <c r="E153" s="16"/>
      <c r="F153" s="16"/>
      <c r="G153" s="16"/>
      <c r="H153" s="22"/>
    </row>
    <row r="154" spans="1:8" x14ac:dyDescent="0.25">
      <c r="A154" s="15"/>
      <c r="B154" s="18"/>
      <c r="C154" s="16" t="s">
        <v>196</v>
      </c>
      <c r="D154" s="16"/>
      <c r="E154" s="16"/>
      <c r="F154" s="16"/>
      <c r="G154" s="16"/>
      <c r="H154" s="22"/>
    </row>
    <row r="155" spans="1:8" x14ac:dyDescent="0.25">
      <c r="A155" s="15"/>
      <c r="B155" s="18"/>
      <c r="C155" s="16" t="s">
        <v>197</v>
      </c>
      <c r="D155" s="16"/>
      <c r="E155" s="16"/>
      <c r="F155" s="16"/>
      <c r="G155" s="16"/>
      <c r="H155" s="22"/>
    </row>
    <row r="156" spans="1:8" x14ac:dyDescent="0.25">
      <c r="A156" s="15">
        <v>15</v>
      </c>
      <c r="B156" s="18"/>
      <c r="C156" s="16" t="s">
        <v>198</v>
      </c>
      <c r="D156" s="16"/>
      <c r="E156" s="16"/>
      <c r="F156" s="16"/>
      <c r="G156" s="16"/>
      <c r="H156" s="22"/>
    </row>
    <row r="157" spans="1:8" x14ac:dyDescent="0.25">
      <c r="A157" s="15">
        <v>16</v>
      </c>
      <c r="B157" s="18"/>
      <c r="C157" s="16" t="s">
        <v>172</v>
      </c>
      <c r="D157" s="16"/>
      <c r="E157" s="16"/>
      <c r="F157" s="16"/>
      <c r="G157" s="16"/>
      <c r="H157" s="22"/>
    </row>
    <row r="158" spans="1:8" ht="15.75" customHeight="1" x14ac:dyDescent="0.25">
      <c r="A158" s="15">
        <v>63</v>
      </c>
      <c r="B158" s="18"/>
      <c r="C158" s="16" t="s">
        <v>199</v>
      </c>
      <c r="D158" s="16"/>
      <c r="E158" s="16"/>
      <c r="F158" s="16">
        <v>1</v>
      </c>
      <c r="G158" s="16" t="s">
        <v>57</v>
      </c>
      <c r="H158" s="22">
        <v>1</v>
      </c>
    </row>
    <row r="159" spans="1:8" x14ac:dyDescent="0.25">
      <c r="A159" s="48" t="s">
        <v>200</v>
      </c>
      <c r="B159" s="49"/>
      <c r="C159" s="50"/>
      <c r="D159" s="50"/>
      <c r="E159" s="50"/>
      <c r="F159" s="50"/>
      <c r="G159" s="50"/>
      <c r="H159" s="51"/>
    </row>
    <row r="160" spans="1:8" x14ac:dyDescent="0.25">
      <c r="A160" s="15">
        <v>90</v>
      </c>
      <c r="B160" s="18"/>
      <c r="C160" s="16" t="s">
        <v>201</v>
      </c>
      <c r="D160" s="16" t="s">
        <v>183</v>
      </c>
      <c r="E160" s="16"/>
      <c r="F160" s="16">
        <v>1</v>
      </c>
      <c r="G160" s="16" t="s">
        <v>63</v>
      </c>
      <c r="H160" s="22">
        <v>1</v>
      </c>
    </row>
    <row r="161" spans="1:8" x14ac:dyDescent="0.25">
      <c r="A161" s="15">
        <v>91</v>
      </c>
      <c r="B161" s="18"/>
      <c r="C161" s="16" t="s">
        <v>202</v>
      </c>
      <c r="D161" s="16" t="s">
        <v>183</v>
      </c>
      <c r="E161" s="16"/>
      <c r="F161" s="17">
        <v>54.626999999999995</v>
      </c>
      <c r="G161" s="16" t="s">
        <v>118</v>
      </c>
      <c r="H161" s="25">
        <v>54.626999999999995</v>
      </c>
    </row>
    <row r="162" spans="1:8" x14ac:dyDescent="0.25">
      <c r="A162" s="15">
        <v>92</v>
      </c>
      <c r="B162" s="18"/>
      <c r="C162" s="16" t="s">
        <v>203</v>
      </c>
      <c r="D162" s="16" t="s">
        <v>204</v>
      </c>
      <c r="E162" s="16"/>
      <c r="F162" s="16">
        <v>3</v>
      </c>
      <c r="G162" s="16" t="s">
        <v>205</v>
      </c>
      <c r="H162" s="22">
        <v>3</v>
      </c>
    </row>
    <row r="163" spans="1:8" x14ac:dyDescent="0.25">
      <c r="A163" s="15">
        <v>93</v>
      </c>
      <c r="B163" s="18"/>
      <c r="C163" s="16" t="s">
        <v>206</v>
      </c>
      <c r="D163" s="16" t="s">
        <v>207</v>
      </c>
      <c r="E163" s="16"/>
      <c r="F163" s="16">
        <v>2</v>
      </c>
      <c r="G163" s="16" t="s">
        <v>39</v>
      </c>
      <c r="H163" s="22">
        <v>2</v>
      </c>
    </row>
    <row r="164" spans="1:8" x14ac:dyDescent="0.25">
      <c r="A164" s="15"/>
      <c r="B164" s="18"/>
      <c r="C164" s="16"/>
      <c r="D164" s="16"/>
      <c r="E164" s="16"/>
      <c r="F164" s="16"/>
      <c r="G164" s="16"/>
      <c r="H164" s="22"/>
    </row>
    <row r="165" spans="1:8" hidden="1" x14ac:dyDescent="0.25">
      <c r="A165" s="26">
        <v>101</v>
      </c>
      <c r="B165" s="27"/>
      <c r="C165" s="28" t="s">
        <v>208</v>
      </c>
      <c r="D165" s="28" t="s">
        <v>209</v>
      </c>
      <c r="E165" s="28"/>
      <c r="F165" s="28">
        <v>10</v>
      </c>
      <c r="G165" s="28" t="s">
        <v>210</v>
      </c>
      <c r="H165" s="29">
        <v>10</v>
      </c>
    </row>
    <row r="166" spans="1:8" ht="15.75" hidden="1" thickBot="1" x14ac:dyDescent="0.3">
      <c r="A166" s="30"/>
      <c r="B166" s="31"/>
      <c r="C166" s="32"/>
      <c r="D166" s="33"/>
      <c r="E166" s="33"/>
      <c r="F166" s="32"/>
      <c r="G166" s="32"/>
      <c r="H166" s="34"/>
    </row>
    <row r="169" spans="1:8" x14ac:dyDescent="0.2">
      <c r="C169" s="35"/>
      <c r="D169" s="36"/>
      <c r="E169" s="36"/>
      <c r="H169" s="1"/>
    </row>
    <row r="170" spans="1:8" x14ac:dyDescent="0.25">
      <c r="C170" s="37"/>
      <c r="D170" s="36"/>
      <c r="E170" s="36"/>
      <c r="H170" s="1"/>
    </row>
    <row r="171" spans="1:8" x14ac:dyDescent="0.25">
      <c r="C171" s="37"/>
      <c r="D171" s="36"/>
      <c r="E171" s="36"/>
      <c r="H171" s="1"/>
    </row>
    <row r="172" spans="1:8" x14ac:dyDescent="0.25">
      <c r="C172" s="37"/>
      <c r="D172" s="36"/>
      <c r="E172" s="36"/>
      <c r="H172" s="1"/>
    </row>
    <row r="173" spans="1:8" x14ac:dyDescent="0.25">
      <c r="C173" s="37"/>
      <c r="D173" s="36"/>
      <c r="E173" s="36"/>
      <c r="H173" s="1"/>
    </row>
    <row r="174" spans="1:8" x14ac:dyDescent="0.25">
      <c r="C174" s="37"/>
      <c r="D174" s="36"/>
      <c r="E174" s="36"/>
      <c r="H174" s="1"/>
    </row>
    <row r="175" spans="1:8" x14ac:dyDescent="0.25">
      <c r="C175" s="37"/>
      <c r="D175" s="36"/>
      <c r="E175" s="36"/>
      <c r="H175" s="1"/>
    </row>
    <row r="176" spans="1:8" x14ac:dyDescent="0.25">
      <c r="C176" s="37"/>
      <c r="D176" s="36"/>
      <c r="E176" s="36"/>
      <c r="H176" s="1"/>
    </row>
    <row r="177" spans="3:8" x14ac:dyDescent="0.25">
      <c r="C177" s="37"/>
      <c r="D177" s="36"/>
      <c r="E177" s="36"/>
      <c r="H177" s="1"/>
    </row>
    <row r="178" spans="3:8" x14ac:dyDescent="0.25">
      <c r="C178" s="37"/>
      <c r="D178" s="36"/>
      <c r="E178" s="36"/>
      <c r="H178" s="1"/>
    </row>
    <row r="179" spans="3:8" x14ac:dyDescent="0.25">
      <c r="C179" s="37"/>
      <c r="D179" s="36"/>
      <c r="E179" s="36"/>
      <c r="H179" s="1"/>
    </row>
    <row r="180" spans="3:8" x14ac:dyDescent="0.25">
      <c r="C180" s="37"/>
      <c r="D180" s="36"/>
      <c r="E180" s="36"/>
      <c r="H180" s="1"/>
    </row>
    <row r="181" spans="3:8" x14ac:dyDescent="0.25">
      <c r="C181" s="37"/>
      <c r="D181" s="36"/>
      <c r="E181" s="36"/>
      <c r="H181" s="1"/>
    </row>
    <row r="182" spans="3:8" x14ac:dyDescent="0.25">
      <c r="C182" s="37"/>
      <c r="D182" s="36"/>
      <c r="E182" s="36"/>
      <c r="H182" s="1"/>
    </row>
    <row r="183" spans="3:8" x14ac:dyDescent="0.25">
      <c r="C183" s="37"/>
      <c r="D183" s="36"/>
      <c r="E183" s="36"/>
      <c r="H183" s="1"/>
    </row>
    <row r="184" spans="3:8" x14ac:dyDescent="0.25">
      <c r="C184" s="37"/>
      <c r="D184" s="36"/>
      <c r="E184" s="36"/>
      <c r="H184" s="1"/>
    </row>
    <row r="185" spans="3:8" x14ac:dyDescent="0.25">
      <c r="C185" s="37"/>
      <c r="D185" s="36"/>
      <c r="E185" s="36"/>
      <c r="H185" s="1"/>
    </row>
  </sheetData>
  <mergeCells count="22">
    <mergeCell ref="A93:H93"/>
    <mergeCell ref="A1:H1"/>
    <mergeCell ref="A2:H2"/>
    <mergeCell ref="F3:H7"/>
    <mergeCell ref="A9:H9"/>
    <mergeCell ref="A25:H25"/>
    <mergeCell ref="A31:H31"/>
    <mergeCell ref="A40:H40"/>
    <mergeCell ref="A45:H45"/>
    <mergeCell ref="A58:H58"/>
    <mergeCell ref="A62:H62"/>
    <mergeCell ref="A88:H88"/>
    <mergeCell ref="A136:H136"/>
    <mergeCell ref="A140:H140"/>
    <mergeCell ref="A152:H152"/>
    <mergeCell ref="A159:H159"/>
    <mergeCell ref="A98:H98"/>
    <mergeCell ref="A107:H107"/>
    <mergeCell ref="A112:H112"/>
    <mergeCell ref="A117:H117"/>
    <mergeCell ref="A122:H122"/>
    <mergeCell ref="A132:H132"/>
  </mergeCells>
  <printOptions horizontalCentered="1"/>
  <pageMargins left="0.25" right="0.25" top="0.45" bottom="0.2" header="0.3" footer="0.16"/>
  <pageSetup scale="5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BOM_Entry</vt:lpstr>
      <vt:lpstr>BOM_Entry (2)</vt:lpstr>
      <vt:lpstr>BOM_Entry!Print_Area</vt:lpstr>
      <vt:lpstr>'BOM_Entry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2020-08-16T09:14:46Z</dcterms:modified>
</cp:coreProperties>
</file>