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<sst xmlns="http://schemas.openxmlformats.org/spreadsheetml/2006/main" count="28" uniqueCount="24">
  <si>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Parts Order Form</t>
  </si>
  <si>
    <t>Ordering Directions</t>
  </si>
  <si>
    <t>ORDER 1 (Unapproved)</t>
  </si>
  <si>
    <t>#</t>
  </si>
  <si>
    <t>Part Name</t>
  </si>
  <si>
    <t>Link</t>
  </si>
  <si>
    <t>Quantity</t>
  </si>
  <si>
    <t xml:space="preserve">Delivery </t>
  </si>
  <si>
    <t>Status</t>
  </si>
  <si>
    <t>Price</t>
  </si>
  <si>
    <t>Shipping</t>
  </si>
  <si>
    <t>Total Cost</t>
  </si>
  <si>
    <t>L298N Motor Driver 2Pk</t>
  </si>
  <si>
    <t>Amazon.com</t>
  </si>
  <si>
    <t>~ 4 Days</t>
  </si>
  <si>
    <t xml:space="preserve"> Not Ordered</t>
  </si>
  <si>
    <t>TRC IRM-01-9S</t>
  </si>
  <si>
    <t>~12 Days</t>
  </si>
  <si>
    <t>TRC IRM-60-24</t>
  </si>
  <si>
    <t>~2 Days</t>
  </si>
  <si>
    <t xml:space="preserve">Team 35 - Satellite Antenna Tracking Mount
Sponsor - David Gent
</t>
  </si>
  <si>
    <t>Budget</t>
  </si>
  <si>
    <t>Total Order Cost</t>
  </si>
  <si>
    <t>Budget Remaining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</si>
</sst>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12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8.0"/>
      <color theme="1"/>
      <name val="Arial"/>
      <scheme val="minor"/>
    </font>
    <font>
      <u/>
      <color rgb="FF0000FF"/>
    </font>
    <font>
      <b/>
      <sz val="12.0"/>
      <color theme="1"/>
      <name val="Arial"/>
      <scheme val="minor"/>
    </font>
    <font/>
    <font>
      <b/>
      <color theme="1"/>
      <name val="Arial"/>
      <scheme val="minor"/>
    </font>
    <font>
      <b/>
      <color rgb="FFFFFFFF"/>
      <name val="Arial"/>
      <scheme val="minor"/>
    </font>
    <font>
      <color rgb="FF000000"/>
      <name val="Arial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2" fillId="0" fontId="5" numFmtId="0" xfId="0" applyBorder="1" applyFont="1"/>
    <xf borderId="3" fillId="0" fontId="5" numFmtId="0" xfId="0" applyBorder="1" applyFont="1"/>
    <xf borderId="0" fillId="0" fontId="6" numFmtId="0" xfId="0" applyAlignment="1" applyFont="1">
      <alignment horizontal="center" readingOrder="0"/>
    </xf>
    <xf borderId="4" fillId="2" fontId="7" numFmtId="0" xfId="0" applyAlignment="1" applyBorder="1" applyFill="1" applyFont="1">
      <alignment horizontal="center" readingOrder="0"/>
    </xf>
    <xf borderId="0" fillId="2" fontId="7" numFmtId="0" xfId="0" applyAlignment="1" applyFont="1">
      <alignment horizontal="center" readingOrder="0"/>
    </xf>
    <xf borderId="5" fillId="2" fontId="7" numFmtId="0" xfId="0" applyAlignment="1" applyBorder="1" applyFont="1">
      <alignment horizontal="center" readingOrder="0"/>
    </xf>
    <xf borderId="0" fillId="3" fontId="8" numFmtId="0" xfId="0" applyAlignment="1" applyFill="1" applyFont="1">
      <alignment horizontal="left" readingOrder="0"/>
    </xf>
    <xf borderId="0" fillId="0" fontId="9" numFmtId="0" xfId="0" applyAlignment="1" applyFont="1">
      <alignment readingOrder="0"/>
    </xf>
    <xf borderId="4" fillId="0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9" numFmtId="164" xfId="0" applyAlignment="1" applyFont="1" applyNumberFormat="1">
      <alignment horizontal="center" readingOrder="0"/>
    </xf>
    <xf borderId="5" fillId="0" fontId="9" numFmtId="164" xfId="0" applyAlignment="1" applyBorder="1" applyFont="1" applyNumberFormat="1">
      <alignment horizontal="center"/>
    </xf>
    <xf borderId="6" fillId="0" fontId="9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7" fillId="0" fontId="11" numFmtId="0" xfId="0" applyAlignment="1" applyBorder="1" applyFont="1">
      <alignment horizontal="center" readingOrder="0"/>
    </xf>
    <xf borderId="7" fillId="0" fontId="9" numFmtId="164" xfId="0" applyAlignment="1" applyBorder="1" applyFont="1" applyNumberFormat="1">
      <alignment horizontal="center" readingOrder="0"/>
    </xf>
    <xf borderId="5" fillId="0" fontId="9" numFmtId="164" xfId="0" applyAlignment="1" applyBorder="1" applyFont="1" applyNumberFormat="1">
      <alignment horizontal="center" readingOrder="0"/>
    </xf>
    <xf borderId="1" fillId="0" fontId="9" numFmtId="0" xfId="0" applyAlignment="1" applyBorder="1" applyFont="1">
      <alignment readingOrder="0" vertical="top"/>
    </xf>
    <xf borderId="8" fillId="0" fontId="6" numFmtId="0" xfId="0" applyAlignment="1" applyBorder="1" applyFont="1">
      <alignment readingOrder="0"/>
    </xf>
    <xf borderId="9" fillId="0" fontId="9" numFmtId="165" xfId="0" applyAlignment="1" applyBorder="1" applyFont="1" applyNumberFormat="1">
      <alignment horizontal="center" readingOrder="0"/>
    </xf>
    <xf borderId="4" fillId="0" fontId="5" numFmtId="0" xfId="0" applyBorder="1" applyFont="1"/>
    <xf borderId="5" fillId="0" fontId="5" numFmtId="0" xfId="0" applyBorder="1" applyFont="1"/>
    <xf borderId="0" fillId="0" fontId="6" numFmtId="0" xfId="0" applyAlignment="1" applyFont="1">
      <alignment readingOrder="0"/>
    </xf>
    <xf borderId="6" fillId="0" fontId="5" numFmtId="0" xfId="0" applyBorder="1" applyFont="1"/>
    <xf borderId="7" fillId="0" fontId="5" numFmtId="0" xfId="0" applyBorder="1" applyFont="1"/>
    <xf borderId="10" fillId="0" fontId="5" numFmtId="0" xfId="0" applyBorder="1" applyFont="1"/>
    <xf borderId="7" fillId="0" fontId="6" numFmtId="0" xfId="0" applyAlignment="1" applyBorder="1" applyFont="1">
      <alignment readingOrder="0"/>
    </xf>
    <xf borderId="10" fillId="0" fontId="9" numFmtId="165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QUJsV-SII0WF2m6USE3HPxavDMmo-ZN/view?usp=share_link" TargetMode="External"/><Relationship Id="rId2" Type="http://schemas.openxmlformats.org/officeDocument/2006/relationships/hyperlink" Target="https://www.amazon.com/Qunqi-2Packs-Controller-Stepper-Arduino/dp/B01M29YK5U/ref=sr_1_4?crid=3EQNOWY9LP2H&amp;keywords=L298N&amp;qid=1677966233&amp;sprefix=l298n%2Caps%2C110&amp;sr=8-4" TargetMode="External"/><Relationship Id="rId3" Type="http://schemas.openxmlformats.org/officeDocument/2006/relationships/hyperlink" Target="https://www.amazon.com/IRM-01-9S-111mA-Miniature-Encapsulated-Supplies/dp/B073TPVS6S/ref=sr_1_2?crid=350BGZBJDEEH1&amp;keywords=IRM-01-9s&amp;qid=1677976810&amp;sprefix=irm-01-9s%2Caps%2C107&amp;sr=8-2" TargetMode="External"/><Relationship Id="rId4" Type="http://schemas.openxmlformats.org/officeDocument/2006/relationships/hyperlink" Target="https://www.amazon.com/Single-Output-Encapsulated-Supply-mounting/dp/B0137IKLWI/ref=sr_1_2?crid=3CO8F2UWPXW8L&amp;keywords=IRM-60-24&amp;qid=1677977168&amp;sprefix=irm-60-24%2Caps%2C98&amp;sr=8-2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4.25"/>
    <col customWidth="1" min="3" max="3" width="19.63"/>
    <col customWidth="1" min="4" max="4" width="13.0"/>
    <col customWidth="1" min="9" max="10" width="15.38"/>
    <col customWidth="1" min="13" max="13" width="15.88"/>
  </cols>
  <sheetData>
    <row r="1" ht="33.0" customHeight="1">
      <c r="A1" s="1"/>
      <c r="B1" s="2" t="s">
        <v>0</v>
      </c>
    </row>
    <row r="2">
      <c r="B2" s="3" t="s">
        <v>1</v>
      </c>
    </row>
    <row r="3">
      <c r="A3" s="4"/>
      <c r="B3" s="5" t="s">
        <v>2</v>
      </c>
      <c r="C3" s="6"/>
      <c r="D3" s="6"/>
      <c r="E3" s="6"/>
      <c r="F3" s="6"/>
      <c r="G3" s="6"/>
      <c r="H3" s="6"/>
      <c r="I3" s="6"/>
      <c r="J3" s="7"/>
    </row>
    <row r="4">
      <c r="A4" s="8"/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1" t="s">
        <v>11</v>
      </c>
      <c r="M4" s="12"/>
    </row>
    <row r="5">
      <c r="A5" s="13"/>
      <c r="B5" s="14">
        <v>4.0</v>
      </c>
      <c r="C5" s="15" t="s">
        <v>12</v>
      </c>
      <c r="D5" s="16" t="s">
        <v>13</v>
      </c>
      <c r="E5" s="15">
        <v>1.0</v>
      </c>
      <c r="F5" s="15" t="s">
        <v>14</v>
      </c>
      <c r="G5" s="15" t="s">
        <v>15</v>
      </c>
      <c r="H5" s="17">
        <v>8.99</v>
      </c>
      <c r="I5" s="17">
        <v>0.0</v>
      </c>
      <c r="J5" s="18">
        <f t="shared" ref="J5:J6" si="1">SUM(H5:I5)</f>
        <v>8.99</v>
      </c>
      <c r="M5" s="12"/>
    </row>
    <row r="6">
      <c r="A6" s="13"/>
      <c r="B6" s="14">
        <v>6.0</v>
      </c>
      <c r="C6" s="15" t="s">
        <v>16</v>
      </c>
      <c r="D6" s="16" t="s">
        <v>13</v>
      </c>
      <c r="E6" s="15">
        <v>1.0</v>
      </c>
      <c r="F6" s="15" t="s">
        <v>17</v>
      </c>
      <c r="G6" s="15" t="s">
        <v>15</v>
      </c>
      <c r="H6" s="17">
        <v>23.22</v>
      </c>
      <c r="I6" s="17">
        <v>0.0</v>
      </c>
      <c r="J6" s="18">
        <f t="shared" si="1"/>
        <v>23.22</v>
      </c>
      <c r="M6" s="12"/>
    </row>
    <row r="7">
      <c r="A7" s="13"/>
      <c r="B7" s="19">
        <v>7.0</v>
      </c>
      <c r="C7" s="20" t="s">
        <v>18</v>
      </c>
      <c r="D7" s="21" t="s">
        <v>13</v>
      </c>
      <c r="E7" s="20">
        <v>2.0</v>
      </c>
      <c r="F7" s="20" t="s">
        <v>19</v>
      </c>
      <c r="G7" s="20" t="s">
        <v>15</v>
      </c>
      <c r="H7" s="22">
        <v>17.38</v>
      </c>
      <c r="I7" s="17">
        <v>0.0</v>
      </c>
      <c r="J7" s="23">
        <v>34.76</v>
      </c>
      <c r="M7" s="12"/>
    </row>
    <row r="8">
      <c r="B8" s="24" t="s">
        <v>20</v>
      </c>
      <c r="C8" s="6"/>
      <c r="D8" s="6"/>
      <c r="E8" s="6"/>
      <c r="F8" s="6"/>
      <c r="G8" s="6"/>
      <c r="H8" s="7"/>
      <c r="I8" s="25" t="s">
        <v>21</v>
      </c>
      <c r="J8" s="26">
        <v>400.0</v>
      </c>
      <c r="M8" s="12"/>
    </row>
    <row r="9">
      <c r="B9" s="27"/>
      <c r="H9" s="28"/>
      <c r="I9" s="29" t="s">
        <v>22</v>
      </c>
      <c r="J9" s="18">
        <f>SUM(J5:J7)</f>
        <v>66.97</v>
      </c>
      <c r="M9" s="12"/>
    </row>
    <row r="10">
      <c r="B10" s="30"/>
      <c r="C10" s="31"/>
      <c r="D10" s="31"/>
      <c r="E10" s="31"/>
      <c r="F10" s="31"/>
      <c r="G10" s="31"/>
      <c r="H10" s="32"/>
      <c r="I10" s="33" t="s">
        <v>23</v>
      </c>
      <c r="J10" s="34">
        <f>J8-J9</f>
        <v>333.03</v>
      </c>
      <c r="M10" s="12"/>
    </row>
    <row r="11">
      <c r="M11" s="12"/>
    </row>
    <row r="12">
      <c r="M12" s="12"/>
    </row>
    <row r="13">
      <c r="M13" s="12"/>
    </row>
    <row r="14">
      <c r="M14" s="12"/>
    </row>
    <row r="15">
      <c r="M15" s="13"/>
    </row>
    <row r="16">
      <c r="M16" s="13"/>
    </row>
    <row r="17">
      <c r="M17" s="13"/>
    </row>
    <row r="18">
      <c r="M18" s="13"/>
    </row>
    <row r="19">
      <c r="M19" s="13"/>
    </row>
    <row r="20">
      <c r="M20" s="13"/>
    </row>
  </sheetData>
  <mergeCells count="4">
    <mergeCell ref="B1:J1"/>
    <mergeCell ref="B2:J2"/>
    <mergeCell ref="B3:J3"/>
    <mergeCell ref="B8:H10"/>
  </mergeCells>
  <hyperlinks>
    <hyperlink r:id="rId1" ref="B2"/>
    <hyperlink r:id="rId2" ref="D5"/>
    <hyperlink r:id="rId3" ref="D6"/>
    <hyperlink r:id="rId4" ref="D7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5"/>
</worksheet>
</file>