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eneDrugRecommendation\"/>
    </mc:Choice>
  </mc:AlternateContent>
  <xr:revisionPtr revIDLastSave="0" documentId="13_ncr:1_{B0E33B1A-E8A6-4802-953B-9DFA811ECE0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L19" i="1" l="1"/>
  <c r="L18" i="1"/>
  <c r="L17" i="1"/>
</calcChain>
</file>

<file path=xl/sharedStrings.xml><?xml version="1.0" encoding="utf-8"?>
<sst xmlns="http://schemas.openxmlformats.org/spreadsheetml/2006/main" count="226" uniqueCount="146">
  <si>
    <t>CYP2B6</t>
  </si>
  <si>
    <t>KHV</t>
  </si>
  <si>
    <t>CEU</t>
  </si>
  <si>
    <t>CHB</t>
  </si>
  <si>
    <t>CHS</t>
  </si>
  <si>
    <t>JPT</t>
  </si>
  <si>
    <t>SAS</t>
  </si>
  <si>
    <t>YRI</t>
  </si>
  <si>
    <t>1</t>
  </si>
  <si>
    <t>66.5</t>
  </si>
  <si>
    <t>55.0</t>
  </si>
  <si>
    <t>80.6</t>
  </si>
  <si>
    <t>80.9</t>
  </si>
  <si>
    <t>73.1</t>
  </si>
  <si>
    <t>47.0</t>
  </si>
  <si>
    <t>38.4</t>
  </si>
  <si>
    <t>2</t>
  </si>
  <si>
    <t>5.8</t>
  </si>
  <si>
    <t>4.0</t>
  </si>
  <si>
    <t>2.4</t>
  </si>
  <si>
    <t>3.3</t>
  </si>
  <si>
    <t>2.9</t>
  </si>
  <si>
    <t>4.1</t>
  </si>
  <si>
    <t>3.7</t>
  </si>
  <si>
    <t>6</t>
  </si>
  <si>
    <t>25.5</t>
  </si>
  <si>
    <t>26.8</t>
  </si>
  <si>
    <t>14.6</t>
  </si>
  <si>
    <t>15.2</t>
  </si>
  <si>
    <t>18.7</t>
  </si>
  <si>
    <t>37.4</t>
  </si>
  <si>
    <t>39.3</t>
  </si>
  <si>
    <t>CYP2C9</t>
  </si>
  <si>
    <t>94.4</t>
  </si>
  <si>
    <t>76.3</t>
  </si>
  <si>
    <t>94.7</t>
  </si>
  <si>
    <t>93.8</t>
  </si>
  <si>
    <t>97.6</t>
  </si>
  <si>
    <t>82.6</t>
  </si>
  <si>
    <t>77.8</t>
  </si>
  <si>
    <t>3</t>
  </si>
  <si>
    <t>6.6</t>
  </si>
  <si>
    <t>3.9</t>
  </si>
  <si>
    <t>4.8</t>
  </si>
  <si>
    <t>1.9</t>
  </si>
  <si>
    <t>10.8</t>
  </si>
  <si>
    <t>0.0</t>
  </si>
  <si>
    <t>CYP2C19</t>
  </si>
  <si>
    <t>64.6</t>
  </si>
  <si>
    <t>63.1</t>
  </si>
  <si>
    <t>59.2</t>
  </si>
  <si>
    <t>59.0</t>
  </si>
  <si>
    <t>60.1</t>
  </si>
  <si>
    <t>47.9</t>
  </si>
  <si>
    <t>49.1</t>
  </si>
  <si>
    <t>25.7</t>
  </si>
  <si>
    <t>13.1</t>
  </si>
  <si>
    <t>33.5</t>
  </si>
  <si>
    <t>35.2</t>
  </si>
  <si>
    <t>32.2</t>
  </si>
  <si>
    <t>35.7</t>
  </si>
  <si>
    <t>16.7</t>
  </si>
  <si>
    <t>1.5</t>
  </si>
  <si>
    <t>4.4</t>
  </si>
  <si>
    <t>7.2</t>
  </si>
  <si>
    <t>1.2</t>
  </si>
  <si>
    <t>17</t>
  </si>
  <si>
    <t>22.2</t>
  </si>
  <si>
    <t>1.0</t>
  </si>
  <si>
    <t>0.5</t>
  </si>
  <si>
    <t>13.6</t>
  </si>
  <si>
    <t>24.5</t>
  </si>
  <si>
    <t>CYP2D6</t>
  </si>
  <si>
    <t>24.8</t>
  </si>
  <si>
    <t>39.9</t>
  </si>
  <si>
    <t>21.4</t>
  </si>
  <si>
    <t>22.9</t>
  </si>
  <si>
    <t>50.0</t>
  </si>
  <si>
    <t>40.5</t>
  </si>
  <si>
    <t>26.4</t>
  </si>
  <si>
    <t>10.2</t>
  </si>
  <si>
    <t>12.1</t>
  </si>
  <si>
    <t>8.6</t>
  </si>
  <si>
    <t>13.0</t>
  </si>
  <si>
    <t>21.8</t>
  </si>
  <si>
    <t>13.9</t>
  </si>
  <si>
    <t>10</t>
  </si>
  <si>
    <t>51.5</t>
  </si>
  <si>
    <t>56.8</t>
  </si>
  <si>
    <t>59.5</t>
  </si>
  <si>
    <t>36.1</t>
  </si>
  <si>
    <t>5.0</t>
  </si>
  <si>
    <t>4.6</t>
  </si>
  <si>
    <t>14</t>
  </si>
  <si>
    <t>2.2</t>
  </si>
  <si>
    <t>24.1</t>
  </si>
  <si>
    <t>32</t>
  </si>
  <si>
    <t>3.2</t>
  </si>
  <si>
    <t>11.6</t>
  </si>
  <si>
    <t>3.4</t>
  </si>
  <si>
    <t>11.5</t>
  </si>
  <si>
    <t>0.9</t>
  </si>
  <si>
    <t>CYP3A5</t>
  </si>
  <si>
    <t>31.1</t>
  </si>
  <si>
    <t>26.7</t>
  </si>
  <si>
    <t>33.2</t>
  </si>
  <si>
    <t>51.4</t>
  </si>
  <si>
    <t>93.9</t>
  </si>
  <si>
    <t>68.9</t>
  </si>
  <si>
    <t>68.6</t>
  </si>
  <si>
    <t>74.5</t>
  </si>
  <si>
    <t>66.8</t>
  </si>
  <si>
    <t>14.4</t>
  </si>
  <si>
    <t>CYP4F2</t>
  </si>
  <si>
    <t>77.2</t>
  </si>
  <si>
    <t>75.3</t>
  </si>
  <si>
    <t>78.2</t>
  </si>
  <si>
    <t>80.0</t>
  </si>
  <si>
    <t>76.9</t>
  </si>
  <si>
    <t>58.1</t>
  </si>
  <si>
    <t>54.6</t>
  </si>
  <si>
    <t>14.1</t>
  </si>
  <si>
    <t>8.3</t>
  </si>
  <si>
    <t>6.7</t>
  </si>
  <si>
    <t>15.0</t>
  </si>
  <si>
    <t>10.6</t>
  </si>
  <si>
    <t>13.3</t>
  </si>
  <si>
    <t>17.3</t>
  </si>
  <si>
    <t>27.0</t>
  </si>
  <si>
    <t>1.4</t>
  </si>
  <si>
    <t>Kinh</t>
  </si>
  <si>
    <t>ceu</t>
  </si>
  <si>
    <t>chb</t>
  </si>
  <si>
    <t>chs</t>
  </si>
  <si>
    <t>jpt</t>
  </si>
  <si>
    <t>sas</t>
  </si>
  <si>
    <t>yri</t>
  </si>
  <si>
    <t>60.75</t>
  </si>
  <si>
    <t>26.15</t>
  </si>
  <si>
    <t>4.9</t>
  </si>
  <si>
    <t>0.4</t>
  </si>
  <si>
    <t>0.0185</t>
  </si>
  <si>
    <t>0.78</t>
  </si>
  <si>
    <t>0.966</t>
  </si>
  <si>
    <t>0.4635</t>
  </si>
  <si>
    <t>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</si>
</sst>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top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tabSelected="1" topLeftCell="A2" workbookViewId="0">
      <selection activeCell="O23" sqref="O23"/>
    </sheetView>
  </sheetViews>
  <sheetFormatPr defaultRowHeight="14.25" x14ac:dyDescent="0.2"/>
  <sheetData>
    <row r="1" spans="1:17" ht="15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/>
      <c r="L1" s="1"/>
    </row>
    <row r="2" spans="1:17" ht="15" x14ac:dyDescent="0.2">
      <c r="A2" s="1">
        <v>0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</row>
    <row r="3" spans="1:17" ht="15" x14ac:dyDescent="0.2">
      <c r="A3" s="1">
        <v>1</v>
      </c>
      <c r="B3">
        <v>0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15</v>
      </c>
      <c r="L3" t="s">
        <v>137</v>
      </c>
      <c r="P3" t="s">
        <v>130</v>
      </c>
      <c r="Q3">
        <v>206</v>
      </c>
    </row>
    <row r="4" spans="1:17" ht="15" x14ac:dyDescent="0.2">
      <c r="A4" s="1">
        <v>2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L4" t="s">
        <v>139</v>
      </c>
      <c r="P4" t="s">
        <v>131</v>
      </c>
      <c r="Q4">
        <v>99</v>
      </c>
    </row>
    <row r="5" spans="1:17" ht="15" x14ac:dyDescent="0.2">
      <c r="A5" s="1">
        <v>3</v>
      </c>
      <c r="B5">
        <v>2</v>
      </c>
      <c r="C5" t="s">
        <v>24</v>
      </c>
      <c r="D5" t="s">
        <v>25</v>
      </c>
      <c r="E5" t="s">
        <v>26</v>
      </c>
      <c r="F5" t="s">
        <v>27</v>
      </c>
      <c r="G5" t="s">
        <v>28</v>
      </c>
      <c r="H5" t="s">
        <v>29</v>
      </c>
      <c r="I5" t="s">
        <v>30</v>
      </c>
      <c r="J5" t="s">
        <v>31</v>
      </c>
      <c r="L5" t="s">
        <v>138</v>
      </c>
      <c r="P5" t="s">
        <v>132</v>
      </c>
      <c r="Q5">
        <v>103</v>
      </c>
    </row>
    <row r="6" spans="1:17" ht="15" x14ac:dyDescent="0.2">
      <c r="A6" s="1">
        <v>0</v>
      </c>
      <c r="C6" t="s">
        <v>32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6</v>
      </c>
      <c r="J6" t="s">
        <v>7</v>
      </c>
      <c r="P6" t="s">
        <v>133</v>
      </c>
      <c r="Q6">
        <v>105</v>
      </c>
    </row>
    <row r="7" spans="1:17" ht="15" x14ac:dyDescent="0.2">
      <c r="A7" s="1">
        <v>1</v>
      </c>
      <c r="B7">
        <v>0</v>
      </c>
      <c r="C7" t="s">
        <v>8</v>
      </c>
      <c r="D7" t="s">
        <v>33</v>
      </c>
      <c r="E7" t="s">
        <v>34</v>
      </c>
      <c r="F7" t="s">
        <v>35</v>
      </c>
      <c r="G7" t="s">
        <v>36</v>
      </c>
      <c r="H7" t="s">
        <v>37</v>
      </c>
      <c r="I7" t="s">
        <v>38</v>
      </c>
      <c r="J7" t="s">
        <v>39</v>
      </c>
      <c r="L7">
        <v>137</v>
      </c>
      <c r="M7">
        <v>54</v>
      </c>
      <c r="P7" t="s">
        <v>134</v>
      </c>
      <c r="Q7">
        <v>104</v>
      </c>
    </row>
    <row r="8" spans="1:17" ht="15" x14ac:dyDescent="0.2">
      <c r="A8" s="1">
        <v>2</v>
      </c>
      <c r="B8">
        <v>1</v>
      </c>
      <c r="C8" t="s">
        <v>40</v>
      </c>
      <c r="D8" t="s">
        <v>21</v>
      </c>
      <c r="E8" t="s">
        <v>41</v>
      </c>
      <c r="F8" t="s">
        <v>42</v>
      </c>
      <c r="G8" t="s">
        <v>43</v>
      </c>
      <c r="H8" t="s">
        <v>44</v>
      </c>
      <c r="I8" t="s">
        <v>45</v>
      </c>
      <c r="J8" t="s">
        <v>46</v>
      </c>
      <c r="L8">
        <v>12</v>
      </c>
      <c r="M8">
        <v>4</v>
      </c>
      <c r="P8" t="s">
        <v>135</v>
      </c>
      <c r="Q8">
        <v>489</v>
      </c>
    </row>
    <row r="9" spans="1:17" ht="15" x14ac:dyDescent="0.2">
      <c r="A9" s="1">
        <v>0</v>
      </c>
      <c r="C9" t="s">
        <v>47</v>
      </c>
      <c r="D9" t="s">
        <v>1</v>
      </c>
      <c r="E9" t="s">
        <v>2</v>
      </c>
      <c r="F9" t="s">
        <v>3</v>
      </c>
      <c r="G9" t="s">
        <v>4</v>
      </c>
      <c r="H9" t="s">
        <v>5</v>
      </c>
      <c r="I9" t="s">
        <v>6</v>
      </c>
      <c r="J9" t="s">
        <v>7</v>
      </c>
      <c r="L9">
        <v>53</v>
      </c>
      <c r="M9">
        <v>27</v>
      </c>
      <c r="P9" t="s">
        <v>136</v>
      </c>
      <c r="Q9">
        <v>108</v>
      </c>
    </row>
    <row r="10" spans="1:17" ht="15" x14ac:dyDescent="0.2">
      <c r="A10" s="1">
        <v>1</v>
      </c>
      <c r="B10">
        <v>0</v>
      </c>
      <c r="C10" t="s">
        <v>8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O10" t="s">
        <v>131</v>
      </c>
    </row>
    <row r="11" spans="1:17" ht="15" x14ac:dyDescent="0.2">
      <c r="A11" s="1">
        <v>2</v>
      </c>
      <c r="B11">
        <v>1</v>
      </c>
      <c r="C11" t="s">
        <v>16</v>
      </c>
      <c r="D11" t="s">
        <v>55</v>
      </c>
      <c r="E11" t="s">
        <v>56</v>
      </c>
      <c r="F11" t="s">
        <v>57</v>
      </c>
      <c r="G11" t="s">
        <v>58</v>
      </c>
      <c r="H11" t="s">
        <v>59</v>
      </c>
      <c r="I11" t="s">
        <v>60</v>
      </c>
      <c r="J11" t="s">
        <v>61</v>
      </c>
      <c r="L11">
        <v>125</v>
      </c>
      <c r="M11">
        <v>60</v>
      </c>
      <c r="N11">
        <v>1.752</v>
      </c>
      <c r="O11" s="2">
        <v>1152</v>
      </c>
    </row>
    <row r="12" spans="1:17" ht="15" x14ac:dyDescent="0.2">
      <c r="A12" s="1">
        <v>3</v>
      </c>
      <c r="B12">
        <v>2</v>
      </c>
      <c r="C12" t="s">
        <v>40</v>
      </c>
      <c r="D12" t="s">
        <v>62</v>
      </c>
      <c r="E12" t="s">
        <v>46</v>
      </c>
      <c r="F12" t="s">
        <v>63</v>
      </c>
      <c r="G12" t="s">
        <v>43</v>
      </c>
      <c r="H12" t="s">
        <v>64</v>
      </c>
      <c r="I12" t="s">
        <v>65</v>
      </c>
      <c r="J12" t="s">
        <v>46</v>
      </c>
      <c r="L12">
        <v>10</v>
      </c>
      <c r="M12" s="2">
        <v>5</v>
      </c>
      <c r="N12">
        <v>0.6</v>
      </c>
      <c r="O12" t="s">
        <v>140</v>
      </c>
    </row>
    <row r="13" spans="1:17" ht="15" x14ac:dyDescent="0.2">
      <c r="A13" s="1">
        <v>4</v>
      </c>
      <c r="B13">
        <v>3</v>
      </c>
      <c r="C13" t="s">
        <v>66</v>
      </c>
      <c r="D13" t="s">
        <v>22</v>
      </c>
      <c r="E13" t="s">
        <v>67</v>
      </c>
      <c r="F13" t="s">
        <v>19</v>
      </c>
      <c r="G13" t="s">
        <v>68</v>
      </c>
      <c r="H13" t="s">
        <v>69</v>
      </c>
      <c r="I13" t="s">
        <v>70</v>
      </c>
      <c r="J13" t="s">
        <v>71</v>
      </c>
      <c r="L13">
        <v>54</v>
      </c>
      <c r="M13">
        <v>26</v>
      </c>
      <c r="N13">
        <v>5.6980000000000003E-2</v>
      </c>
      <c r="O13" t="s">
        <v>141</v>
      </c>
    </row>
    <row r="14" spans="1:17" ht="15" x14ac:dyDescent="0.2">
      <c r="A14" s="1">
        <v>0</v>
      </c>
      <c r="C14" t="s">
        <v>72</v>
      </c>
      <c r="D14" t="s">
        <v>1</v>
      </c>
      <c r="E14" t="s">
        <v>2</v>
      </c>
      <c r="F14" t="s">
        <v>3</v>
      </c>
      <c r="G14" t="s">
        <v>4</v>
      </c>
      <c r="H14" t="s">
        <v>5</v>
      </c>
      <c r="I14" t="s">
        <v>6</v>
      </c>
      <c r="J14" t="s">
        <v>7</v>
      </c>
    </row>
    <row r="15" spans="1:17" ht="15" x14ac:dyDescent="0.2">
      <c r="A15" s="1">
        <v>1</v>
      </c>
      <c r="B15">
        <v>0</v>
      </c>
      <c r="C15" t="s">
        <v>8</v>
      </c>
      <c r="D15" t="s">
        <v>73</v>
      </c>
      <c r="E15" t="s">
        <v>74</v>
      </c>
      <c r="F15" t="s">
        <v>75</v>
      </c>
      <c r="G15" t="s">
        <v>76</v>
      </c>
      <c r="H15" t="s">
        <v>77</v>
      </c>
      <c r="I15" t="s">
        <v>78</v>
      </c>
      <c r="J15" t="s">
        <v>79</v>
      </c>
    </row>
    <row r="16" spans="1:17" ht="15" x14ac:dyDescent="0.2">
      <c r="A16" s="1">
        <v>2</v>
      </c>
      <c r="B16">
        <v>1</v>
      </c>
      <c r="C16" t="s">
        <v>16</v>
      </c>
      <c r="D16" t="s">
        <v>80</v>
      </c>
      <c r="E16" t="s">
        <v>70</v>
      </c>
      <c r="F16" t="s">
        <v>81</v>
      </c>
      <c r="G16" t="s">
        <v>82</v>
      </c>
      <c r="H16" t="s">
        <v>83</v>
      </c>
      <c r="I16" t="s">
        <v>84</v>
      </c>
      <c r="J16" t="s">
        <v>85</v>
      </c>
      <c r="L16" t="s">
        <v>134</v>
      </c>
      <c r="P16">
        <v>137</v>
      </c>
      <c r="Q16">
        <v>76</v>
      </c>
    </row>
    <row r="17" spans="1:18" ht="15" x14ac:dyDescent="0.2">
      <c r="A17" s="1">
        <v>3</v>
      </c>
      <c r="B17">
        <v>2</v>
      </c>
      <c r="C17" t="s">
        <v>86</v>
      </c>
      <c r="D17" t="s">
        <v>87</v>
      </c>
      <c r="E17" t="s">
        <v>62</v>
      </c>
      <c r="F17" t="s">
        <v>88</v>
      </c>
      <c r="G17" t="s">
        <v>89</v>
      </c>
      <c r="H17" t="s">
        <v>90</v>
      </c>
      <c r="I17" t="s">
        <v>91</v>
      </c>
      <c r="J17" t="s">
        <v>92</v>
      </c>
      <c r="L17">
        <f>(66.5+73.1)/2</f>
        <v>69.8</v>
      </c>
      <c r="N17" t="s">
        <v>142</v>
      </c>
      <c r="P17">
        <v>12</v>
      </c>
      <c r="Q17" s="2">
        <v>3</v>
      </c>
    </row>
    <row r="18" spans="1:18" ht="15" x14ac:dyDescent="0.2">
      <c r="A18" s="1">
        <v>4</v>
      </c>
      <c r="B18">
        <v>3</v>
      </c>
      <c r="C18" t="s">
        <v>93</v>
      </c>
      <c r="D18" t="s">
        <v>65</v>
      </c>
      <c r="E18" t="s">
        <v>46</v>
      </c>
      <c r="F18" t="s">
        <v>69</v>
      </c>
      <c r="G18" t="s">
        <v>46</v>
      </c>
      <c r="H18" t="s">
        <v>69</v>
      </c>
      <c r="I18" t="s">
        <v>46</v>
      </c>
      <c r="J18" t="s">
        <v>46</v>
      </c>
      <c r="L18">
        <f>(5.8+2.9)/2</f>
        <v>4.3499999999999996</v>
      </c>
      <c r="N18" t="s">
        <v>143</v>
      </c>
      <c r="P18">
        <v>53</v>
      </c>
      <c r="Q18">
        <v>20</v>
      </c>
    </row>
    <row r="19" spans="1:18" ht="15" x14ac:dyDescent="0.2">
      <c r="A19" s="1">
        <v>5</v>
      </c>
      <c r="B19">
        <v>4</v>
      </c>
      <c r="C19" t="s">
        <v>66</v>
      </c>
      <c r="D19" t="s">
        <v>94</v>
      </c>
      <c r="E19" t="s">
        <v>46</v>
      </c>
      <c r="F19" t="s">
        <v>46</v>
      </c>
      <c r="G19" t="s">
        <v>46</v>
      </c>
      <c r="H19" t="s">
        <v>46</v>
      </c>
      <c r="I19" t="s">
        <v>46</v>
      </c>
      <c r="J19" t="s">
        <v>95</v>
      </c>
      <c r="L19">
        <f>(25.5+18.7)/2</f>
        <v>22.1</v>
      </c>
      <c r="N19" s="2">
        <v>1.0461537999999999</v>
      </c>
    </row>
    <row r="20" spans="1:18" ht="15" x14ac:dyDescent="0.2">
      <c r="A20" s="1">
        <v>6</v>
      </c>
      <c r="B20">
        <v>5</v>
      </c>
      <c r="C20" t="s">
        <v>96</v>
      </c>
      <c r="D20" t="s">
        <v>97</v>
      </c>
      <c r="E20" t="s">
        <v>98</v>
      </c>
      <c r="F20" t="s">
        <v>99</v>
      </c>
      <c r="G20" t="s">
        <v>43</v>
      </c>
      <c r="H20" t="s">
        <v>69</v>
      </c>
      <c r="I20" t="s">
        <v>100</v>
      </c>
      <c r="J20" t="s">
        <v>101</v>
      </c>
      <c r="P20">
        <v>144</v>
      </c>
      <c r="Q20">
        <v>73</v>
      </c>
      <c r="R20" t="s">
        <v>144</v>
      </c>
    </row>
    <row r="21" spans="1:18" ht="15" x14ac:dyDescent="0.2">
      <c r="A21" s="1">
        <v>0</v>
      </c>
      <c r="C21" t="s">
        <v>102</v>
      </c>
      <c r="D21" t="s">
        <v>1</v>
      </c>
      <c r="E21" t="s">
        <v>2</v>
      </c>
      <c r="F21" t="s">
        <v>3</v>
      </c>
      <c r="G21" t="s">
        <v>4</v>
      </c>
      <c r="H21" t="s">
        <v>5</v>
      </c>
      <c r="I21" t="s">
        <v>6</v>
      </c>
      <c r="J21" t="s">
        <v>7</v>
      </c>
      <c r="P21">
        <v>9</v>
      </c>
      <c r="Q21">
        <v>5</v>
      </c>
      <c r="R21" t="s">
        <v>145</v>
      </c>
    </row>
    <row r="22" spans="1:18" ht="15" x14ac:dyDescent="0.2">
      <c r="A22" s="1">
        <v>1</v>
      </c>
      <c r="B22">
        <v>0</v>
      </c>
      <c r="C22" t="s">
        <v>8</v>
      </c>
      <c r="D22" t="s">
        <v>103</v>
      </c>
      <c r="E22" t="s">
        <v>18</v>
      </c>
      <c r="F22" t="s">
        <v>103</v>
      </c>
      <c r="G22" t="s">
        <v>104</v>
      </c>
      <c r="H22" t="s">
        <v>25</v>
      </c>
      <c r="I22" t="s">
        <v>105</v>
      </c>
      <c r="J22" t="s">
        <v>106</v>
      </c>
      <c r="P22">
        <v>46</v>
      </c>
      <c r="Q22">
        <v>23</v>
      </c>
      <c r="R22" s="2">
        <v>1456</v>
      </c>
    </row>
    <row r="23" spans="1:18" ht="15" x14ac:dyDescent="0.2">
      <c r="A23" s="1">
        <v>2</v>
      </c>
      <c r="B23">
        <v>1</v>
      </c>
      <c r="C23" t="s">
        <v>40</v>
      </c>
      <c r="D23" t="s">
        <v>48</v>
      </c>
      <c r="E23" t="s">
        <v>107</v>
      </c>
      <c r="F23" t="s">
        <v>108</v>
      </c>
      <c r="G23" t="s">
        <v>109</v>
      </c>
      <c r="H23" t="s">
        <v>110</v>
      </c>
      <c r="I23" t="s">
        <v>111</v>
      </c>
      <c r="J23" t="s">
        <v>112</v>
      </c>
    </row>
    <row r="24" spans="1:18" ht="15" x14ac:dyDescent="0.2">
      <c r="A24" s="1">
        <v>0</v>
      </c>
      <c r="C24" t="s">
        <v>113</v>
      </c>
      <c r="D24" t="s">
        <v>1</v>
      </c>
      <c r="E24" t="s">
        <v>2</v>
      </c>
      <c r="F24" t="s">
        <v>3</v>
      </c>
      <c r="G24" t="s">
        <v>4</v>
      </c>
      <c r="H24" t="s">
        <v>5</v>
      </c>
      <c r="I24" t="s">
        <v>6</v>
      </c>
      <c r="J24" t="s">
        <v>7</v>
      </c>
    </row>
    <row r="25" spans="1:18" ht="15" x14ac:dyDescent="0.2">
      <c r="A25" s="1">
        <v>1</v>
      </c>
      <c r="B25">
        <v>0</v>
      </c>
      <c r="C25" t="s">
        <v>8</v>
      </c>
      <c r="D25" t="s">
        <v>114</v>
      </c>
      <c r="E25" t="s">
        <v>115</v>
      </c>
      <c r="F25" t="s">
        <v>116</v>
      </c>
      <c r="G25" t="s">
        <v>117</v>
      </c>
      <c r="H25" t="s">
        <v>118</v>
      </c>
      <c r="I25" t="s">
        <v>119</v>
      </c>
      <c r="J25" t="s">
        <v>120</v>
      </c>
    </row>
    <row r="26" spans="1:18" ht="15" x14ac:dyDescent="0.2">
      <c r="A26" s="1">
        <v>2</v>
      </c>
      <c r="B26">
        <v>1</v>
      </c>
      <c r="C26" t="s">
        <v>16</v>
      </c>
      <c r="D26" t="s">
        <v>17</v>
      </c>
      <c r="E26" t="s">
        <v>121</v>
      </c>
      <c r="F26" t="s">
        <v>122</v>
      </c>
      <c r="G26" t="s">
        <v>123</v>
      </c>
      <c r="H26" t="s">
        <v>17</v>
      </c>
      <c r="I26" t="s">
        <v>121</v>
      </c>
      <c r="J26" t="s">
        <v>97</v>
      </c>
    </row>
    <row r="27" spans="1:18" ht="15" x14ac:dyDescent="0.2">
      <c r="A27" s="1">
        <v>3</v>
      </c>
      <c r="B27">
        <v>2</v>
      </c>
      <c r="C27" t="s">
        <v>40</v>
      </c>
      <c r="D27" t="s">
        <v>124</v>
      </c>
      <c r="E27" t="s">
        <v>125</v>
      </c>
      <c r="F27" t="s">
        <v>70</v>
      </c>
      <c r="G27" t="s">
        <v>126</v>
      </c>
      <c r="H27" t="s">
        <v>127</v>
      </c>
      <c r="I27" t="s">
        <v>128</v>
      </c>
      <c r="J27" t="s">
        <v>129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2023-09-07T06:15:23Z</dcterms:created>
  <dcterms:modified xsi:type="dcterms:W3CDTF">2023-09-12T07:09:57Z</dcterms:modified>
</cp:coreProperties>
</file>